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_analysis\sediment_load_analysis\transported_mass\"/>
    </mc:Choice>
  </mc:AlternateContent>
  <xr:revisionPtr revIDLastSave="0" documentId="13_ncr:1_{456A0117-2467-440B-9F60-19963EFB2561}" xr6:coauthVersionLast="47" xr6:coauthVersionMax="47" xr10:uidLastSave="{00000000-0000-0000-0000-000000000000}"/>
  <bookViews>
    <workbookView xWindow="-108" yWindow="-108" windowWidth="23256" windowHeight="12456" activeTab="1" xr2:uid="{C4D4A68A-128C-4ED8-927F-220094CAD87F}"/>
  </bookViews>
  <sheets>
    <sheet name="SM23" sheetId="3" r:id="rId1"/>
    <sheet name="SP2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2" i="4" l="1"/>
  <c r="X47" i="3"/>
  <c r="AA96" i="4"/>
  <c r="Y47" i="4"/>
  <c r="O141" i="4"/>
  <c r="O99" i="4"/>
  <c r="B50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D50" i="4" s="1"/>
  <c r="E52" i="4"/>
  <c r="F52" i="4"/>
  <c r="G52" i="4"/>
  <c r="H52" i="4"/>
  <c r="I52" i="4"/>
  <c r="J52" i="4"/>
  <c r="J50" i="4" s="1"/>
  <c r="K52" i="4"/>
  <c r="L52" i="4"/>
  <c r="L50" i="4" s="1"/>
  <c r="M52" i="4"/>
  <c r="N52" i="4"/>
  <c r="O52" i="4"/>
  <c r="P52" i="4"/>
  <c r="Q52" i="4"/>
  <c r="R52" i="4"/>
  <c r="R50" i="4" s="1"/>
  <c r="S52" i="4"/>
  <c r="T52" i="4"/>
  <c r="T50" i="4" s="1"/>
  <c r="U52" i="4"/>
  <c r="V52" i="4"/>
  <c r="W52" i="4"/>
  <c r="B53" i="4"/>
  <c r="AA53" i="4" s="1"/>
  <c r="B54" i="4"/>
  <c r="AA54" i="4" s="1"/>
  <c r="B55" i="4"/>
  <c r="AA55" i="4" s="1"/>
  <c r="B56" i="4"/>
  <c r="AA56" i="4" s="1"/>
  <c r="B57" i="4"/>
  <c r="AA57" i="4" s="1"/>
  <c r="B58" i="4"/>
  <c r="AA58" i="4" s="1"/>
  <c r="B59" i="4"/>
  <c r="AA59" i="4" s="1"/>
  <c r="B60" i="4"/>
  <c r="AA60" i="4" s="1"/>
  <c r="B61" i="4"/>
  <c r="AA61" i="4" s="1"/>
  <c r="B62" i="4"/>
  <c r="AA62" i="4" s="1"/>
  <c r="B63" i="4"/>
  <c r="AA63" i="4" s="1"/>
  <c r="B64" i="4"/>
  <c r="AA64" i="4" s="1"/>
  <c r="B65" i="4"/>
  <c r="AA65" i="4" s="1"/>
  <c r="B66" i="4"/>
  <c r="AA66" i="4" s="1"/>
  <c r="B67" i="4"/>
  <c r="AA67" i="4" s="1"/>
  <c r="B68" i="4"/>
  <c r="AA68" i="4" s="1"/>
  <c r="B69" i="4"/>
  <c r="AA69" i="4" s="1"/>
  <c r="B70" i="4"/>
  <c r="AA70" i="4" s="1"/>
  <c r="B71" i="4"/>
  <c r="AA71" i="4" s="1"/>
  <c r="B72" i="4"/>
  <c r="AA72" i="4" s="1"/>
  <c r="B73" i="4"/>
  <c r="AA73" i="4" s="1"/>
  <c r="B74" i="4"/>
  <c r="AA74" i="4" s="1"/>
  <c r="B75" i="4"/>
  <c r="AA75" i="4" s="1"/>
  <c r="B76" i="4"/>
  <c r="AA76" i="4" s="1"/>
  <c r="B77" i="4"/>
  <c r="AA77" i="4" s="1"/>
  <c r="B78" i="4"/>
  <c r="AA78" i="4" s="1"/>
  <c r="B79" i="4"/>
  <c r="AA79" i="4" s="1"/>
  <c r="B80" i="4"/>
  <c r="AA80" i="4" s="1"/>
  <c r="B81" i="4"/>
  <c r="AA81" i="4" s="1"/>
  <c r="B82" i="4"/>
  <c r="AA82" i="4" s="1"/>
  <c r="B83" i="4"/>
  <c r="AA83" i="4" s="1"/>
  <c r="B84" i="4"/>
  <c r="AA84" i="4" s="1"/>
  <c r="B85" i="4"/>
  <c r="AA85" i="4" s="1"/>
  <c r="B86" i="4"/>
  <c r="AA86" i="4" s="1"/>
  <c r="B87" i="4"/>
  <c r="AA87" i="4" s="1"/>
  <c r="B88" i="4"/>
  <c r="AA88" i="4" s="1"/>
  <c r="B89" i="4"/>
  <c r="AA89" i="4" s="1"/>
  <c r="B90" i="4"/>
  <c r="AA90" i="4" s="1"/>
  <c r="B91" i="4"/>
  <c r="AA91" i="4" s="1"/>
  <c r="B92" i="4"/>
  <c r="AA92" i="4" s="1"/>
  <c r="B93" i="4"/>
  <c r="AA93" i="4" s="1"/>
  <c r="B94" i="4"/>
  <c r="AA94" i="4" s="1"/>
  <c r="B95" i="4"/>
  <c r="AA95" i="4" s="1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I50" i="4" l="1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</calcChain>
</file>

<file path=xl/sharedStrings.xml><?xml version="1.0" encoding="utf-8"?>
<sst xmlns="http://schemas.openxmlformats.org/spreadsheetml/2006/main" count="171" uniqueCount="35">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</sst>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435429</xdr:colOff>
      <xdr:row>96</xdr:row>
      <xdr:rowOff>27214</xdr:rowOff>
    </xdr:from>
    <xdr:to>
      <xdr:col>23</xdr:col>
      <xdr:colOff>721179</xdr:colOff>
      <xdr:row>110</xdr:row>
      <xdr:rowOff>103414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441033</xdr:colOff>
      <xdr:row>110</xdr:row>
      <xdr:rowOff>188606</xdr:rowOff>
    </xdr:from>
    <xdr:to>
      <xdr:col>23</xdr:col>
      <xdr:colOff>692606</xdr:colOff>
      <xdr:row>126</xdr:row>
      <xdr:rowOff>86714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460543</xdr:colOff>
      <xdr:row>126</xdr:row>
      <xdr:rowOff>178500</xdr:rowOff>
    </xdr:from>
    <xdr:to>
      <xdr:col>23</xdr:col>
      <xdr:colOff>712116</xdr:colOff>
      <xdr:row>142</xdr:row>
      <xdr:rowOff>76608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476250</xdr:colOff>
      <xdr:row>144</xdr:row>
      <xdr:rowOff>27214</xdr:rowOff>
    </xdr:from>
    <xdr:to>
      <xdr:col>23</xdr:col>
      <xdr:colOff>762000</xdr:colOff>
      <xdr:row>158</xdr:row>
      <xdr:rowOff>103414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481854</xdr:colOff>
      <xdr:row>158</xdr:row>
      <xdr:rowOff>188606</xdr:rowOff>
    </xdr:from>
    <xdr:to>
      <xdr:col>23</xdr:col>
      <xdr:colOff>733427</xdr:colOff>
      <xdr:row>174</xdr:row>
      <xdr:rowOff>86714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501364</xdr:colOff>
      <xdr:row>174</xdr:row>
      <xdr:rowOff>178500</xdr:rowOff>
    </xdr:from>
    <xdr:to>
      <xdr:col>23</xdr:col>
      <xdr:colOff>752937</xdr:colOff>
      <xdr:row>190</xdr:row>
      <xdr:rowOff>76608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435429</xdr:colOff>
      <xdr:row>49</xdr:row>
      <xdr:rowOff>152400</xdr:rowOff>
    </xdr:from>
    <xdr:to>
      <xdr:col>36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435428</xdr:colOff>
      <xdr:row>64</xdr:row>
      <xdr:rowOff>138792</xdr:rowOff>
    </xdr:from>
    <xdr:to>
      <xdr:col>36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408215</xdr:colOff>
      <xdr:row>79</xdr:row>
      <xdr:rowOff>149679</xdr:rowOff>
    </xdr:from>
    <xdr:to>
      <xdr:col>36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483055</xdr:colOff>
      <xdr:row>101</xdr:row>
      <xdr:rowOff>10206</xdr:rowOff>
    </xdr:from>
    <xdr:to>
      <xdr:col>23</xdr:col>
      <xdr:colOff>197305</xdr:colOff>
      <xdr:row>115</xdr:row>
      <xdr:rowOff>86406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483054</xdr:colOff>
      <xdr:row>115</xdr:row>
      <xdr:rowOff>187098</xdr:rowOff>
    </xdr:from>
    <xdr:to>
      <xdr:col>23</xdr:col>
      <xdr:colOff>197304</xdr:colOff>
      <xdr:row>135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595313</xdr:colOff>
      <xdr:row>146</xdr:row>
      <xdr:rowOff>47625</xdr:rowOff>
    </xdr:from>
    <xdr:to>
      <xdr:col>25</xdr:col>
      <xdr:colOff>261938</xdr:colOff>
      <xdr:row>160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595312</xdr:colOff>
      <xdr:row>161</xdr:row>
      <xdr:rowOff>34016</xdr:rowOff>
    </xdr:from>
    <xdr:to>
      <xdr:col>25</xdr:col>
      <xdr:colOff>261937</xdr:colOff>
      <xdr:row>181</xdr:row>
      <xdr:rowOff>23811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opLeftCell="A21" zoomScale="25" zoomScaleNormal="25" workbookViewId="0">
      <selection activeCell="AA51" sqref="AA51"/>
    </sheetView>
  </sheetViews>
  <sheetFormatPr defaultRowHeight="14.4" x14ac:dyDescent="0.3"/>
  <cols>
    <col min="15" max="15" width="12.44140625" customWidth="1"/>
    <col min="16" max="16" width="17.33203125" customWidth="1"/>
    <col min="24" max="24" width="13.109375" customWidth="1"/>
    <col min="26" max="26" width="14.44140625" customWidth="1"/>
    <col min="27" max="27" width="13.5546875" customWidth="1"/>
  </cols>
  <sheetData>
    <row r="1" spans="1:23" x14ac:dyDescent="0.3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3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3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3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3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3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3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3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3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3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3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3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3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3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3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3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3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3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3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3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3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3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3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3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3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3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3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3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3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3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3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3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3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3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3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3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3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3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3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3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3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3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3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3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3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3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3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50" spans="1:28" x14ac:dyDescent="0.3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</row>
    <row r="51" spans="1:28" x14ac:dyDescent="0.3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/>
    </row>
    <row r="52" spans="1:28" x14ac:dyDescent="0.3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 t="shared" ref="Z52:Z95" si="3">SUM(B52:W52)</f>
        <v>0.28714825363308538</v>
      </c>
      <c r="AA52" s="3">
        <v>121.65750555274199</v>
      </c>
      <c r="AB52" s="3"/>
    </row>
    <row r="53" spans="1:28" x14ac:dyDescent="0.3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si="3"/>
        <v>0.30364493446306895</v>
      </c>
      <c r="AA53" s="3">
        <v>128.88132881832999</v>
      </c>
      <c r="AB53" s="3"/>
    </row>
    <row r="54" spans="1:28" x14ac:dyDescent="0.3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6">Q5*Q$47/100</f>
        <v>1.1434626149540187E-2</v>
      </c>
      <c r="R54" s="3">
        <f t="shared" si="6"/>
        <v>1.3516935401047557E-2</v>
      </c>
      <c r="S54" s="3">
        <f t="shared" si="6"/>
        <v>1.9707303211139532E-2</v>
      </c>
      <c r="T54" s="3">
        <f t="shared" si="6"/>
        <v>1.4898710722384195E-2</v>
      </c>
      <c r="U54" s="3">
        <f t="shared" si="6"/>
        <v>3.3636499189627231E-2</v>
      </c>
      <c r="V54" s="3">
        <f t="shared" si="6"/>
        <v>1.9588380967214387E-2</v>
      </c>
      <c r="W54" s="3">
        <f t="shared" si="6"/>
        <v>1.2461713419257017E-2</v>
      </c>
      <c r="Y54" s="59">
        <v>0.52</v>
      </c>
      <c r="Z54" s="3">
        <f t="shared" si="3"/>
        <v>0.32836241878239664</v>
      </c>
      <c r="AA54" s="3">
        <v>139.96369329914501</v>
      </c>
      <c r="AB54" s="3"/>
    </row>
    <row r="55" spans="1:28" x14ac:dyDescent="0.3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7">Q6*Q$47/100</f>
        <v>1.2806781287485011E-2</v>
      </c>
      <c r="R55" s="3">
        <f t="shared" si="7"/>
        <v>1.436174386361303E-2</v>
      </c>
      <c r="S55" s="3">
        <f t="shared" si="7"/>
        <v>2.1678033532253487E-2</v>
      </c>
      <c r="T55" s="3">
        <f t="shared" si="7"/>
        <v>1.6761049562682217E-2</v>
      </c>
      <c r="U55" s="3">
        <f t="shared" si="7"/>
        <v>3.8811345218800641E-2</v>
      </c>
      <c r="V55" s="3">
        <f t="shared" si="7"/>
        <v>2.2290226617864652E-2</v>
      </c>
      <c r="W55" s="3">
        <f t="shared" si="7"/>
        <v>1.3707884761182718E-2</v>
      </c>
      <c r="Y55" s="59">
        <v>0.61</v>
      </c>
      <c r="Z55" s="3">
        <f t="shared" si="3"/>
        <v>0.36357605364741713</v>
      </c>
      <c r="AA55" s="3">
        <v>155.23070547879399</v>
      </c>
      <c r="AB55" s="3"/>
    </row>
    <row r="56" spans="1:28" x14ac:dyDescent="0.3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8">Q7*Q$47/100</f>
        <v>1.4636321471411442E-2</v>
      </c>
      <c r="R56" s="3">
        <f t="shared" si="8"/>
        <v>1.6051360788743974E-2</v>
      </c>
      <c r="S56" s="3">
        <f t="shared" si="8"/>
        <v>2.4305673960405425E-2</v>
      </c>
      <c r="T56" s="3">
        <f t="shared" si="8"/>
        <v>1.9088973113054748E-2</v>
      </c>
      <c r="U56" s="3">
        <f t="shared" si="8"/>
        <v>4.5279902755267408E-2</v>
      </c>
      <c r="V56" s="3">
        <f t="shared" si="8"/>
        <v>2.5667533681177471E-2</v>
      </c>
      <c r="W56" s="3">
        <f t="shared" si="8"/>
        <v>1.495405610310842E-2</v>
      </c>
      <c r="Y56" s="59">
        <v>0.72</v>
      </c>
      <c r="Z56" s="3">
        <f t="shared" si="3"/>
        <v>0.40984846526662028</v>
      </c>
      <c r="AA56" s="3">
        <v>173.60661472490401</v>
      </c>
      <c r="AB56" s="3"/>
    </row>
    <row r="57" spans="1:28" x14ac:dyDescent="0.3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9">Q8*Q$47/100</f>
        <v>1.6923246701319478E-2</v>
      </c>
      <c r="R57" s="3">
        <f t="shared" si="9"/>
        <v>1.858578617644039E-2</v>
      </c>
      <c r="S57" s="3">
        <f t="shared" si="9"/>
        <v>2.8247134602633329E-2</v>
      </c>
      <c r="T57" s="3">
        <f t="shared" si="9"/>
        <v>2.188248137350178E-2</v>
      </c>
      <c r="U57" s="3">
        <f t="shared" si="9"/>
        <v>5.4335883306320894E-2</v>
      </c>
      <c r="V57" s="3">
        <f t="shared" si="9"/>
        <v>2.9720302157152868E-2</v>
      </c>
      <c r="W57" s="3">
        <f t="shared" si="9"/>
        <v>1.7446398786959826E-2</v>
      </c>
      <c r="Y57" s="59">
        <v>0.85</v>
      </c>
      <c r="Z57" s="3">
        <f t="shared" si="3"/>
        <v>0.47416511068235523</v>
      </c>
      <c r="AA57" s="3">
        <v>196.722202609486</v>
      </c>
      <c r="AB57" s="3"/>
    </row>
    <row r="58" spans="1:28" x14ac:dyDescent="0.3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0">Q9*Q$47/100</f>
        <v>2.0582327069172339E-2</v>
      </c>
      <c r="R58" s="3">
        <f t="shared" si="10"/>
        <v>2.2809828489267756E-2</v>
      </c>
      <c r="S58" s="3">
        <f t="shared" si="10"/>
        <v>3.4816235673013174E-2</v>
      </c>
      <c r="T58" s="3">
        <f t="shared" si="10"/>
        <v>2.7003913184321351E-2</v>
      </c>
      <c r="U58" s="3">
        <f t="shared" si="10"/>
        <v>6.7272998379254462E-2</v>
      </c>
      <c r="V58" s="3">
        <f t="shared" si="10"/>
        <v>3.6474916283778518E-2</v>
      </c>
      <c r="W58" s="3">
        <f t="shared" si="10"/>
        <v>2.118491281273693E-2</v>
      </c>
      <c r="Y58" s="59">
        <v>1.01</v>
      </c>
      <c r="Z58" s="3">
        <f t="shared" si="3"/>
        <v>0.58228567011946963</v>
      </c>
      <c r="AA58" s="3">
        <v>237.71157463356201</v>
      </c>
      <c r="AB58" s="3"/>
    </row>
    <row r="59" spans="1:28" x14ac:dyDescent="0.3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1">Q10*Q$47/100</f>
        <v>2.8815257896841272E-2</v>
      </c>
      <c r="R59" s="3">
        <f t="shared" si="11"/>
        <v>3.0413104652356998E-2</v>
      </c>
      <c r="S59" s="3">
        <f t="shared" si="11"/>
        <v>4.7954437813772864E-2</v>
      </c>
      <c r="T59" s="3">
        <f t="shared" si="11"/>
        <v>3.7246776805960495E-2</v>
      </c>
      <c r="U59" s="3">
        <f t="shared" si="11"/>
        <v>9.1853517017828179E-2</v>
      </c>
      <c r="V59" s="3">
        <f t="shared" si="11"/>
        <v>5.0659605949692391E-2</v>
      </c>
      <c r="W59" s="3">
        <f t="shared" si="11"/>
        <v>2.9285026535253989E-2</v>
      </c>
      <c r="Y59" s="59">
        <v>1.19</v>
      </c>
      <c r="Z59" s="3">
        <f t="shared" si="3"/>
        <v>0.80288260256510602</v>
      </c>
      <c r="AA59" s="3">
        <v>333.86380302206402</v>
      </c>
      <c r="AB59" s="3"/>
    </row>
    <row r="60" spans="1:28" x14ac:dyDescent="0.3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2">Q11*Q$47/100</f>
        <v>4.1622039184326283E-2</v>
      </c>
      <c r="R60" s="3">
        <f t="shared" si="12"/>
        <v>4.3930040053404562E-2</v>
      </c>
      <c r="S60" s="3">
        <f t="shared" si="12"/>
        <v>7.0289381453064334E-2</v>
      </c>
      <c r="T60" s="3">
        <f t="shared" si="12"/>
        <v>5.354224165856819E-2</v>
      </c>
      <c r="U60" s="3">
        <f t="shared" si="12"/>
        <v>0.13325228525121555</v>
      </c>
      <c r="V60" s="3">
        <f t="shared" si="12"/>
        <v>7.3625293980219608E-2</v>
      </c>
      <c r="W60" s="3">
        <f t="shared" si="12"/>
        <v>4.1746739954511017E-2</v>
      </c>
      <c r="Y60" s="59">
        <v>1.4</v>
      </c>
      <c r="Z60" s="3">
        <f t="shared" si="3"/>
        <v>1.1607428444836501</v>
      </c>
      <c r="AA60" s="3">
        <v>503.59374080472003</v>
      </c>
      <c r="AB60" s="3"/>
    </row>
    <row r="61" spans="1:28" x14ac:dyDescent="0.3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3">Q12*Q$47/100</f>
        <v>5.1684510195921643E-2</v>
      </c>
      <c r="R61" s="3">
        <f t="shared" si="13"/>
        <v>5.3222933141624761E-2</v>
      </c>
      <c r="S61" s="3">
        <f t="shared" si="13"/>
        <v>8.6712134129013949E-2</v>
      </c>
      <c r="T61" s="3">
        <f t="shared" si="13"/>
        <v>6.6578613540654363E-2</v>
      </c>
      <c r="U61" s="3">
        <f t="shared" si="13"/>
        <v>0.16559507293354941</v>
      </c>
      <c r="V61" s="3">
        <f t="shared" si="13"/>
        <v>9.1187290709446298E-2</v>
      </c>
      <c r="W61" s="3">
        <f t="shared" si="13"/>
        <v>5.0469939347990919E-2</v>
      </c>
      <c r="Y61" s="59">
        <v>1.65</v>
      </c>
      <c r="Z61" s="3">
        <f t="shared" si="3"/>
        <v>1.4331133527665911</v>
      </c>
      <c r="AA61" s="3">
        <v>646.72442391640595</v>
      </c>
      <c r="AB61" s="3"/>
    </row>
    <row r="62" spans="1:28" x14ac:dyDescent="0.3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4">Q13*Q$47/100</f>
        <v>5.9460055977608978E-2</v>
      </c>
      <c r="R62" s="3">
        <f t="shared" si="14"/>
        <v>5.9981400842148529E-2</v>
      </c>
      <c r="S62" s="3">
        <f t="shared" si="14"/>
        <v>0.10116415648384962</v>
      </c>
      <c r="T62" s="3">
        <f t="shared" si="14"/>
        <v>7.6355892452218993E-2</v>
      </c>
      <c r="U62" s="3">
        <f t="shared" si="14"/>
        <v>0.19146930307941651</v>
      </c>
      <c r="V62" s="3">
        <f t="shared" si="14"/>
        <v>0.10537198037536016</v>
      </c>
      <c r="W62" s="3">
        <f t="shared" si="14"/>
        <v>5.7323881728582278E-2</v>
      </c>
      <c r="Y62" s="60">
        <v>1.95</v>
      </c>
      <c r="Z62" s="57">
        <f t="shared" si="3"/>
        <v>1.6500217337252441</v>
      </c>
      <c r="AA62" s="3">
        <v>785.41744446486996</v>
      </c>
      <c r="AB62" s="3"/>
    </row>
    <row r="63" spans="1:28" x14ac:dyDescent="0.3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5">Q14*Q$47/100</f>
        <v>6.6778216713314686E-2</v>
      </c>
      <c r="R63" s="3">
        <f t="shared" si="15"/>
        <v>6.7584677005237778E-2</v>
      </c>
      <c r="S63" s="3">
        <f t="shared" si="15"/>
        <v>0.11495926873164727</v>
      </c>
      <c r="T63" s="3">
        <f t="shared" si="15"/>
        <v>8.6133171363783637E-2</v>
      </c>
      <c r="U63" s="3">
        <f t="shared" si="15"/>
        <v>0.21604982171799025</v>
      </c>
      <c r="V63" s="3">
        <f t="shared" si="15"/>
        <v>0.11888120862861147</v>
      </c>
      <c r="W63" s="3">
        <f t="shared" si="15"/>
        <v>6.3554738438210773E-2</v>
      </c>
      <c r="Y63" s="61">
        <v>2.2999999999999998</v>
      </c>
      <c r="Z63" s="3">
        <f t="shared" si="3"/>
        <v>1.8554166310865685</v>
      </c>
      <c r="AA63" s="3">
        <v>953.87745779617899</v>
      </c>
      <c r="AB63" s="3"/>
    </row>
    <row r="64" spans="1:28" x14ac:dyDescent="0.3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6">Q15*Q$47/100</f>
        <v>7.2266837265093989E-2</v>
      </c>
      <c r="R64" s="3">
        <f t="shared" si="16"/>
        <v>7.1808719318065137E-2</v>
      </c>
      <c r="S64" s="3">
        <f t="shared" si="16"/>
        <v>0.126783650658331</v>
      </c>
      <c r="T64" s="3">
        <f t="shared" si="16"/>
        <v>9.3582526724975731E-2</v>
      </c>
      <c r="U64" s="3">
        <f t="shared" si="16"/>
        <v>0.23674920583468392</v>
      </c>
      <c r="V64" s="3">
        <f t="shared" si="16"/>
        <v>0.12968859123121251</v>
      </c>
      <c r="W64" s="3">
        <f t="shared" si="16"/>
        <v>6.7293252463987902E-2</v>
      </c>
      <c r="Y64" s="59">
        <v>2.72</v>
      </c>
      <c r="Z64" s="3">
        <f t="shared" si="3"/>
        <v>2.0144191508344766</v>
      </c>
      <c r="AA64" s="3">
        <v>1116.2948517203099</v>
      </c>
      <c r="AB64" s="3"/>
    </row>
    <row r="65" spans="1:28" x14ac:dyDescent="0.3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7">Q16*Q$47/100</f>
        <v>7.7298072770891665E-2</v>
      </c>
      <c r="R65" s="3">
        <f t="shared" si="17"/>
        <v>7.6032761630892509E-2</v>
      </c>
      <c r="S65" s="3">
        <f t="shared" si="17"/>
        <v>0.13729421237093875</v>
      </c>
      <c r="T65" s="3">
        <f t="shared" si="17"/>
        <v>0.1001007126660188</v>
      </c>
      <c r="U65" s="3">
        <f t="shared" si="17"/>
        <v>0.25356745542949749</v>
      </c>
      <c r="V65" s="3">
        <f t="shared" si="17"/>
        <v>0.13779412818316328</v>
      </c>
      <c r="W65" s="3">
        <f t="shared" si="17"/>
        <v>7.0408680818802125E-2</v>
      </c>
      <c r="Y65" s="59">
        <v>3.2</v>
      </c>
      <c r="Z65" s="3">
        <f t="shared" si="3"/>
        <v>2.1512944593904235</v>
      </c>
      <c r="AA65" s="3">
        <v>1306.00374278711</v>
      </c>
      <c r="AB65" s="3"/>
    </row>
    <row r="66" spans="1:28" x14ac:dyDescent="0.3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18">Q17*Q$47/100</f>
        <v>8.3244078368652566E-2</v>
      </c>
      <c r="R66" s="3">
        <f t="shared" si="18"/>
        <v>8.0256803943719854E-2</v>
      </c>
      <c r="S66" s="3">
        <f t="shared" si="18"/>
        <v>0.15174623472577442</v>
      </c>
      <c r="T66" s="3">
        <f t="shared" si="18"/>
        <v>0.1080156527372854</v>
      </c>
      <c r="U66" s="3">
        <f t="shared" si="18"/>
        <v>0.27685426256077789</v>
      </c>
      <c r="V66" s="3">
        <f t="shared" si="18"/>
        <v>0.14725058796043922</v>
      </c>
      <c r="W66" s="3">
        <f t="shared" si="18"/>
        <v>7.4147194844579239E-2</v>
      </c>
      <c r="Y66" s="59">
        <v>3.78</v>
      </c>
      <c r="Z66" s="3">
        <f t="shared" si="3"/>
        <v>2.3258417250281807</v>
      </c>
      <c r="AA66" s="3">
        <v>1537.51938798023</v>
      </c>
      <c r="AB66" s="3"/>
    </row>
    <row r="67" spans="1:28" x14ac:dyDescent="0.3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19">E18*E$47/100</f>
        <v>8.24344314022466E-2</v>
      </c>
      <c r="F67" s="3">
        <f t="shared" si="19"/>
        <v>5.6191397132377488E-2</v>
      </c>
      <c r="G67" s="3">
        <f t="shared" si="19"/>
        <v>7.765949473412162E-2</v>
      </c>
      <c r="H67" s="3">
        <f t="shared" si="19"/>
        <v>6.4047699856879955E-2</v>
      </c>
      <c r="I67" s="3">
        <f t="shared" si="19"/>
        <v>0.11043411836485664</v>
      </c>
      <c r="J67" s="3">
        <f t="shared" si="19"/>
        <v>0.1523503401360545</v>
      </c>
      <c r="K67" s="3">
        <f t="shared" si="19"/>
        <v>0.12018450056593094</v>
      </c>
      <c r="L67" s="3">
        <f t="shared" si="19"/>
        <v>0.16505000947149084</v>
      </c>
      <c r="M67" s="3">
        <f t="shared" si="19"/>
        <v>0.18830519480519456</v>
      </c>
      <c r="N67" s="3">
        <f t="shared" si="19"/>
        <v>0.11589916585838994</v>
      </c>
      <c r="O67" s="3">
        <f t="shared" si="19"/>
        <v>8.2525392070484566E-2</v>
      </c>
      <c r="P67" s="3">
        <f t="shared" si="19"/>
        <v>7.0291493793218376E-2</v>
      </c>
      <c r="Q67" s="3">
        <f t="shared" si="19"/>
        <v>9.1934394242303111E-2</v>
      </c>
      <c r="R67" s="3">
        <f t="shared" si="19"/>
        <v>8.6170463181678175E-2</v>
      </c>
      <c r="S67" s="3">
        <f t="shared" si="19"/>
        <v>0.17211044804395192</v>
      </c>
      <c r="T67" s="3">
        <f t="shared" si="19"/>
        <v>0.11872410106899903</v>
      </c>
      <c r="U67" s="3">
        <f t="shared" si="19"/>
        <v>0.30790333873581838</v>
      </c>
      <c r="V67" s="3">
        <f t="shared" si="19"/>
        <v>0.16075981621369054</v>
      </c>
      <c r="W67" s="3">
        <f t="shared" si="19"/>
        <v>7.9131880212282055E-2</v>
      </c>
      <c r="Y67" s="59">
        <v>4.46</v>
      </c>
      <c r="Z67" s="3">
        <f t="shared" si="3"/>
        <v>2.5695600463500732</v>
      </c>
      <c r="AA67" s="3">
        <v>1841.9935668057999</v>
      </c>
      <c r="AB67" s="3"/>
    </row>
    <row r="68" spans="1:28" x14ac:dyDescent="0.3">
      <c r="A68" s="1">
        <v>5.27</v>
      </c>
      <c r="B68" s="3">
        <f t="shared" si="4"/>
        <v>6.8268309002433109E-2</v>
      </c>
      <c r="C68" s="3">
        <f t="shared" ref="C68:W68" si="20">C19*C$47/100</f>
        <v>8.360174255199547E-2</v>
      </c>
      <c r="D68" s="3">
        <f t="shared" si="20"/>
        <v>0.14418365446786505</v>
      </c>
      <c r="E68" s="3">
        <f t="shared" si="20"/>
        <v>9.0753502461188906E-2</v>
      </c>
      <c r="F68" s="3">
        <f t="shared" si="20"/>
        <v>6.1409169723241119E-2</v>
      </c>
      <c r="G68" s="3">
        <f t="shared" si="20"/>
        <v>8.5606047683659661E-2</v>
      </c>
      <c r="H68" s="3">
        <f t="shared" si="20"/>
        <v>7.3695052136577358E-2</v>
      </c>
      <c r="I68" s="3">
        <f t="shared" si="20"/>
        <v>0.12168203782794387</v>
      </c>
      <c r="J68" s="3">
        <f t="shared" si="20"/>
        <v>0.1684815526210485</v>
      </c>
      <c r="K68" s="3">
        <f t="shared" si="20"/>
        <v>0.13173060979060552</v>
      </c>
      <c r="L68" s="3">
        <f t="shared" si="20"/>
        <v>0.1872682799772685</v>
      </c>
      <c r="M68" s="3">
        <f t="shared" si="20"/>
        <v>0.21246510659152146</v>
      </c>
      <c r="N68" s="3">
        <f t="shared" si="20"/>
        <v>0.12649969932104757</v>
      </c>
      <c r="O68" s="3">
        <f t="shared" si="20"/>
        <v>8.9613462555066081E-2</v>
      </c>
      <c r="P68" s="3">
        <f t="shared" si="20"/>
        <v>7.6681629592601872E-2</v>
      </c>
      <c r="Q68" s="3">
        <f t="shared" si="20"/>
        <v>0.10108209516193528</v>
      </c>
      <c r="R68" s="3">
        <f t="shared" si="20"/>
        <v>9.2928930882201971E-2</v>
      </c>
      <c r="S68" s="3">
        <f t="shared" si="20"/>
        <v>0.19707303211139535</v>
      </c>
      <c r="T68" s="3">
        <f t="shared" si="20"/>
        <v>0.1303637188208617</v>
      </c>
      <c r="U68" s="3">
        <f t="shared" si="20"/>
        <v>0.34412726094003232</v>
      </c>
      <c r="V68" s="3">
        <f t="shared" si="20"/>
        <v>0.17494450587960436</v>
      </c>
      <c r="W68" s="3">
        <f t="shared" si="20"/>
        <v>8.473965125094772E-2</v>
      </c>
      <c r="Y68" s="59">
        <v>5.27</v>
      </c>
      <c r="Z68" s="3">
        <f t="shared" si="3"/>
        <v>2.8471990513510423</v>
      </c>
      <c r="AA68" s="3">
        <v>2206.9467729379598</v>
      </c>
      <c r="AB68" s="3"/>
    </row>
    <row r="69" spans="1:28" x14ac:dyDescent="0.3">
      <c r="A69" s="1">
        <v>6.21</v>
      </c>
      <c r="B69" s="3">
        <f t="shared" si="4"/>
        <v>7.6324817518248197E-2</v>
      </c>
      <c r="C69" s="3">
        <f t="shared" ref="C69:W69" si="21">C20*C$47/100</f>
        <v>9.2573636874648632E-2</v>
      </c>
      <c r="D69" s="3">
        <f t="shared" si="21"/>
        <v>0.16039707746023538</v>
      </c>
      <c r="E69" s="3">
        <f t="shared" si="21"/>
        <v>0.10058513189448437</v>
      </c>
      <c r="F69" s="3">
        <f t="shared" si="21"/>
        <v>6.7429676558852986E-2</v>
      </c>
      <c r="G69" s="3">
        <f t="shared" si="21"/>
        <v>9.4997428442204587E-2</v>
      </c>
      <c r="H69" s="3">
        <f t="shared" si="21"/>
        <v>8.5218278470660366E-2</v>
      </c>
      <c r="I69" s="3">
        <f t="shared" si="21"/>
        <v>0.13497503355704699</v>
      </c>
      <c r="J69" s="3">
        <f t="shared" si="21"/>
        <v>0.18640512204881962</v>
      </c>
      <c r="K69" s="3">
        <f t="shared" si="21"/>
        <v>0.14537601160158456</v>
      </c>
      <c r="L69" s="3">
        <f t="shared" si="21"/>
        <v>0.21329539685546514</v>
      </c>
      <c r="M69" s="3">
        <f t="shared" si="21"/>
        <v>0.24088853222249418</v>
      </c>
      <c r="N69" s="3">
        <f t="shared" si="21"/>
        <v>0.13922033947623669</v>
      </c>
      <c r="O69" s="3">
        <f t="shared" si="21"/>
        <v>9.8726696035242256E-2</v>
      </c>
      <c r="P69" s="3">
        <f t="shared" si="21"/>
        <v>8.5068682829292697E-2</v>
      </c>
      <c r="Q69" s="3">
        <f t="shared" si="21"/>
        <v>0.11160195121951222</v>
      </c>
      <c r="R69" s="3">
        <f t="shared" si="21"/>
        <v>0.10137701550785667</v>
      </c>
      <c r="S69" s="3">
        <f t="shared" si="21"/>
        <v>0.2279478071421806</v>
      </c>
      <c r="T69" s="3">
        <f t="shared" si="21"/>
        <v>0.14433126012309688</v>
      </c>
      <c r="U69" s="3">
        <f t="shared" si="21"/>
        <v>0.38035118314424632</v>
      </c>
      <c r="V69" s="3">
        <f t="shared" si="21"/>
        <v>0.19250650260883106</v>
      </c>
      <c r="W69" s="3">
        <f t="shared" si="21"/>
        <v>9.2216679302501922E-2</v>
      </c>
      <c r="Y69" s="59">
        <v>6.21</v>
      </c>
      <c r="Z69" s="3">
        <f t="shared" si="3"/>
        <v>3.1718142608937425</v>
      </c>
      <c r="AA69" s="3">
        <v>2597.4789778229701</v>
      </c>
      <c r="AB69" s="3"/>
    </row>
    <row r="70" spans="1:28" x14ac:dyDescent="0.3">
      <c r="A70" s="1">
        <v>7.33</v>
      </c>
      <c r="B70" s="3">
        <f t="shared" si="4"/>
        <v>8.5653406326034076E-2</v>
      </c>
      <c r="C70" s="3">
        <f t="shared" ref="C70:W70" si="22">C21*C$47/100</f>
        <v>0.10276897133220908</v>
      </c>
      <c r="D70" s="3">
        <f t="shared" si="22"/>
        <v>0.1777686020949179</v>
      </c>
      <c r="E70" s="3">
        <f t="shared" si="22"/>
        <v>0.11230745929572128</v>
      </c>
      <c r="F70" s="3">
        <f t="shared" si="22"/>
        <v>7.4654284761587239E-2</v>
      </c>
      <c r="G70" s="3">
        <f t="shared" si="22"/>
        <v>0.105111223105253</v>
      </c>
      <c r="H70" s="3">
        <f t="shared" si="22"/>
        <v>9.7545450828051494E-2</v>
      </c>
      <c r="I70" s="3">
        <f t="shared" si="22"/>
        <v>0.15133564368517388</v>
      </c>
      <c r="J70" s="3">
        <f t="shared" si="22"/>
        <v>0.20671850073362691</v>
      </c>
      <c r="K70" s="3">
        <f t="shared" si="22"/>
        <v>0.1611207059988681</v>
      </c>
      <c r="L70" s="3">
        <f t="shared" si="22"/>
        <v>0.24376616783481722</v>
      </c>
      <c r="M70" s="3">
        <f t="shared" si="22"/>
        <v>0.27144371477578993</v>
      </c>
      <c r="N70" s="3">
        <f t="shared" si="22"/>
        <v>0.15547449078564504</v>
      </c>
      <c r="O70" s="3">
        <f t="shared" si="22"/>
        <v>0.10885251101321584</v>
      </c>
      <c r="P70" s="3">
        <f t="shared" si="22"/>
        <v>9.4254503040906476E-2</v>
      </c>
      <c r="Q70" s="3">
        <f t="shared" si="22"/>
        <v>0.12257919232307081</v>
      </c>
      <c r="R70" s="3">
        <f t="shared" si="22"/>
        <v>0.11151471705864234</v>
      </c>
      <c r="S70" s="3">
        <f t="shared" si="22"/>
        <v>0.26276404281519378</v>
      </c>
      <c r="T70" s="3">
        <f t="shared" si="22"/>
        <v>0.16062672497570457</v>
      </c>
      <c r="U70" s="3">
        <f t="shared" si="22"/>
        <v>0.41528139384116686</v>
      </c>
      <c r="V70" s="3">
        <f t="shared" si="22"/>
        <v>0.21344580640137059</v>
      </c>
      <c r="W70" s="3">
        <f t="shared" si="22"/>
        <v>0.10156296436694469</v>
      </c>
      <c r="Y70" s="59">
        <v>7.33</v>
      </c>
      <c r="Z70" s="3">
        <f t="shared" si="3"/>
        <v>3.536550477393912</v>
      </c>
      <c r="AA70" s="3">
        <v>2980.7580535214502</v>
      </c>
      <c r="AB70" s="3"/>
    </row>
    <row r="71" spans="1:28" x14ac:dyDescent="0.3">
      <c r="A71" s="1">
        <v>8.65</v>
      </c>
      <c r="B71" s="3">
        <f t="shared" si="4"/>
        <v>9.6254075425790772E-2</v>
      </c>
      <c r="C71" s="3">
        <f t="shared" ref="C71:W71" si="23">C22*C$47/100</f>
        <v>0.11459555930297916</v>
      </c>
      <c r="D71" s="3">
        <f t="shared" si="23"/>
        <v>0.19803538083538086</v>
      </c>
      <c r="E71" s="3">
        <f t="shared" si="23"/>
        <v>0.12554234507131132</v>
      </c>
      <c r="F71" s="3">
        <f t="shared" si="23"/>
        <v>8.348436145381799E-2</v>
      </c>
      <c r="G71" s="3">
        <f t="shared" si="23"/>
        <v>0.11811467338631522</v>
      </c>
      <c r="H71" s="3">
        <f t="shared" si="23"/>
        <v>0.11255244326313635</v>
      </c>
      <c r="I71" s="3">
        <f t="shared" si="23"/>
        <v>0.16974133007931669</v>
      </c>
      <c r="J71" s="3">
        <f t="shared" si="23"/>
        <v>0.22942168867547028</v>
      </c>
      <c r="K71" s="3">
        <f t="shared" si="23"/>
        <v>0.1789646929824561</v>
      </c>
      <c r="L71" s="3">
        <f t="shared" si="23"/>
        <v>0.27931540064406152</v>
      </c>
      <c r="M71" s="3">
        <f t="shared" si="23"/>
        <v>0.30484123989218298</v>
      </c>
      <c r="N71" s="3">
        <f t="shared" si="23"/>
        <v>0.17526215324927258</v>
      </c>
      <c r="O71" s="3">
        <f t="shared" si="23"/>
        <v>0.12049719823788545</v>
      </c>
      <c r="P71" s="3">
        <f t="shared" si="23"/>
        <v>0.10503785720236611</v>
      </c>
      <c r="Q71" s="3">
        <f t="shared" si="23"/>
        <v>0.13584335865653746</v>
      </c>
      <c r="R71" s="3">
        <f t="shared" si="23"/>
        <v>0.12249722707199348</v>
      </c>
      <c r="S71" s="3">
        <f t="shared" si="23"/>
        <v>0.30349246945154884</v>
      </c>
      <c r="T71" s="3">
        <f t="shared" si="23"/>
        <v>0.18018128279883386</v>
      </c>
      <c r="U71" s="3">
        <f t="shared" si="23"/>
        <v>0.45150531604538086</v>
      </c>
      <c r="V71" s="3">
        <f t="shared" si="23"/>
        <v>0.23776241725722294</v>
      </c>
      <c r="W71" s="3">
        <f t="shared" si="23"/>
        <v>0.11277850644427601</v>
      </c>
      <c r="Y71" s="59">
        <v>8.65</v>
      </c>
      <c r="Z71" s="3">
        <f t="shared" si="3"/>
        <v>3.955720977427537</v>
      </c>
      <c r="AA71" s="3">
        <v>3425.2176548105299</v>
      </c>
      <c r="AB71" s="3"/>
    </row>
    <row r="72" spans="1:28" x14ac:dyDescent="0.3">
      <c r="A72" s="1">
        <v>10.210000000000001</v>
      </c>
      <c r="B72" s="3">
        <f t="shared" si="4"/>
        <v>0.10939890510948908</v>
      </c>
      <c r="C72" s="3">
        <f t="shared" ref="C72:W72" si="24">C23*C$47/100</f>
        <v>0.12886902754356375</v>
      </c>
      <c r="D72" s="3">
        <f t="shared" si="24"/>
        <v>0.22351361696624861</v>
      </c>
      <c r="E72" s="3">
        <f t="shared" si="24"/>
        <v>0.14218048718919596</v>
      </c>
      <c r="F72" s="3">
        <f t="shared" si="24"/>
        <v>9.4722640880293488E-2</v>
      </c>
      <c r="G72" s="3">
        <f t="shared" si="24"/>
        <v>0.13364657233313953</v>
      </c>
      <c r="H72" s="3">
        <f t="shared" si="24"/>
        <v>0.12916732774483741</v>
      </c>
      <c r="I72" s="3">
        <f t="shared" si="24"/>
        <v>0.19223716900549115</v>
      </c>
      <c r="J72" s="3">
        <f t="shared" si="24"/>
        <v>0.25750194744564509</v>
      </c>
      <c r="K72" s="3">
        <f t="shared" si="24"/>
        <v>0.19995761884550081</v>
      </c>
      <c r="L72" s="3">
        <f t="shared" si="24"/>
        <v>0.3199430952831977</v>
      </c>
      <c r="M72" s="3">
        <f t="shared" si="24"/>
        <v>0.33752817936780161</v>
      </c>
      <c r="N72" s="3">
        <f t="shared" si="24"/>
        <v>0.20070343355965087</v>
      </c>
      <c r="O72" s="3">
        <f t="shared" si="24"/>
        <v>0.13517962995594709</v>
      </c>
      <c r="P72" s="3">
        <f t="shared" si="24"/>
        <v>0.11981504623844043</v>
      </c>
      <c r="Q72" s="3">
        <f t="shared" si="24"/>
        <v>0.15276660535785688</v>
      </c>
      <c r="R72" s="3">
        <f t="shared" si="24"/>
        <v>0.13939339632330291</v>
      </c>
      <c r="S72" s="3">
        <f t="shared" si="24"/>
        <v>0.35078999715828368</v>
      </c>
      <c r="T72" s="3">
        <f t="shared" si="24"/>
        <v>0.20346051830255912</v>
      </c>
      <c r="U72" s="3">
        <f t="shared" si="24"/>
        <v>0.4838481037277147</v>
      </c>
      <c r="V72" s="3">
        <f t="shared" si="24"/>
        <v>0.26815818082703835</v>
      </c>
      <c r="W72" s="3">
        <f t="shared" si="24"/>
        <v>0.12835564821834727</v>
      </c>
      <c r="Y72" s="59">
        <v>10.210000000000001</v>
      </c>
      <c r="Z72" s="3">
        <f t="shared" si="3"/>
        <v>4.4511371473835455</v>
      </c>
      <c r="AA72" s="3">
        <v>3907.3076093792702</v>
      </c>
      <c r="AB72" s="3"/>
    </row>
    <row r="73" spans="1:28" x14ac:dyDescent="0.3">
      <c r="A73" s="1">
        <v>12.05</v>
      </c>
      <c r="B73" s="3">
        <f t="shared" si="4"/>
        <v>0.12635997566909979</v>
      </c>
      <c r="C73" s="3">
        <f t="shared" ref="C73:W73" si="25">C24*C$47/100</f>
        <v>0.14762844294547492</v>
      </c>
      <c r="D73" s="3">
        <f t="shared" si="25"/>
        <v>0.25478236130867715</v>
      </c>
      <c r="E73" s="3">
        <f t="shared" si="25"/>
        <v>0.16222188564937517</v>
      </c>
      <c r="F73" s="3">
        <f t="shared" si="25"/>
        <v>0.10957322440813609</v>
      </c>
      <c r="G73" s="3">
        <f t="shared" si="25"/>
        <v>0.15315174775473289</v>
      </c>
      <c r="H73" s="3">
        <f t="shared" si="25"/>
        <v>0.14658615824984658</v>
      </c>
      <c r="I73" s="3">
        <f t="shared" si="25"/>
        <v>0.22035696766320928</v>
      </c>
      <c r="J73" s="3">
        <f t="shared" si="25"/>
        <v>0.29334908630118733</v>
      </c>
      <c r="K73" s="3">
        <f t="shared" si="25"/>
        <v>0.22829806876061118</v>
      </c>
      <c r="L73" s="3">
        <f t="shared" si="25"/>
        <v>0.36374482856601648</v>
      </c>
      <c r="M73" s="3">
        <f t="shared" si="25"/>
        <v>0.36524101935800002</v>
      </c>
      <c r="N73" s="3">
        <f t="shared" si="25"/>
        <v>0.23250503394762373</v>
      </c>
      <c r="O73" s="3">
        <f t="shared" si="25"/>
        <v>0.15492496916299558</v>
      </c>
      <c r="P73" s="3">
        <f t="shared" si="25"/>
        <v>0.13818668666166795</v>
      </c>
      <c r="Q73" s="3">
        <f t="shared" si="25"/>
        <v>0.17426370251899248</v>
      </c>
      <c r="R73" s="3">
        <f t="shared" si="25"/>
        <v>0.16220322481257068</v>
      </c>
      <c r="S73" s="3">
        <f t="shared" si="25"/>
        <v>0.40005825518613247</v>
      </c>
      <c r="T73" s="3">
        <f t="shared" si="25"/>
        <v>0.23418910916747657</v>
      </c>
      <c r="U73" s="3">
        <f t="shared" si="25"/>
        <v>0.50454748784440828</v>
      </c>
      <c r="V73" s="3">
        <f t="shared" si="25"/>
        <v>0.30598401993614199</v>
      </c>
      <c r="W73" s="3">
        <f t="shared" si="25"/>
        <v>0.14954056103108418</v>
      </c>
      <c r="Y73" s="59">
        <v>12.05</v>
      </c>
      <c r="Z73" s="3">
        <f t="shared" si="3"/>
        <v>5.027696816903461</v>
      </c>
      <c r="AA73" s="3">
        <v>4387.1923378880701</v>
      </c>
      <c r="AB73" s="3"/>
    </row>
    <row r="74" spans="1:28" x14ac:dyDescent="0.3">
      <c r="A74" s="1">
        <v>14.22</v>
      </c>
      <c r="B74" s="3">
        <f t="shared" si="4"/>
        <v>0.15180158150851586</v>
      </c>
      <c r="C74" s="3">
        <f t="shared" ref="C74:W74" si="26">C25*C$47/100</f>
        <v>0.17495193929173689</v>
      </c>
      <c r="D74" s="3">
        <f t="shared" si="26"/>
        <v>0.30110642700116391</v>
      </c>
      <c r="E74" s="3">
        <f t="shared" si="26"/>
        <v>0.19171677394926157</v>
      </c>
      <c r="F74" s="3">
        <f t="shared" si="26"/>
        <v>0.13245115038346122</v>
      </c>
      <c r="G74" s="3">
        <f t="shared" si="26"/>
        <v>0.18204830393487118</v>
      </c>
      <c r="H74" s="3">
        <f t="shared" si="26"/>
        <v>0.16802471887139639</v>
      </c>
      <c r="I74" s="3">
        <f t="shared" si="26"/>
        <v>0.2633035692495424</v>
      </c>
      <c r="J74" s="3">
        <f t="shared" si="26"/>
        <v>0.34950960384153673</v>
      </c>
      <c r="K74" s="3">
        <f t="shared" si="26"/>
        <v>0.27238321307300506</v>
      </c>
      <c r="L74" s="3">
        <f t="shared" si="26"/>
        <v>0.41897310096609219</v>
      </c>
      <c r="M74" s="3">
        <f t="shared" si="26"/>
        <v>0.39224327370742423</v>
      </c>
      <c r="N74" s="3">
        <f t="shared" si="26"/>
        <v>0.27914738118331722</v>
      </c>
      <c r="O74" s="3">
        <f t="shared" si="26"/>
        <v>0.18682128634361231</v>
      </c>
      <c r="P74" s="3">
        <f t="shared" si="26"/>
        <v>0.16734168124635512</v>
      </c>
      <c r="Q74" s="3">
        <f t="shared" si="26"/>
        <v>0.20811019592163141</v>
      </c>
      <c r="R74" s="3">
        <f t="shared" si="26"/>
        <v>0.19684037177775504</v>
      </c>
      <c r="S74" s="3">
        <f t="shared" si="26"/>
        <v>0.4611508951406651</v>
      </c>
      <c r="T74" s="3">
        <f t="shared" si="26"/>
        <v>0.28028199546485266</v>
      </c>
      <c r="U74" s="3">
        <f t="shared" si="26"/>
        <v>0.52265944894651528</v>
      </c>
      <c r="V74" s="3">
        <f t="shared" si="26"/>
        <v>0.36272277859979751</v>
      </c>
      <c r="W74" s="3">
        <f t="shared" si="26"/>
        <v>0.18069484457922674</v>
      </c>
      <c r="Y74" s="59">
        <v>14.22</v>
      </c>
      <c r="Z74" s="3">
        <f t="shared" si="3"/>
        <v>5.8442845349817363</v>
      </c>
      <c r="AA74" s="3">
        <v>5084.0108994927496</v>
      </c>
      <c r="AB74" s="3"/>
    </row>
    <row r="75" spans="1:28" x14ac:dyDescent="0.3">
      <c r="A75" s="1">
        <v>16.78</v>
      </c>
      <c r="B75" s="3">
        <f t="shared" si="4"/>
        <v>0.185299695863747</v>
      </c>
      <c r="C75" s="3">
        <f t="shared" ref="C75:W75" si="27">C26*C$47/100</f>
        <v>0.21043170320404714</v>
      </c>
      <c r="D75" s="3">
        <f t="shared" si="27"/>
        <v>0.35843245829561632</v>
      </c>
      <c r="E75" s="3">
        <f t="shared" si="27"/>
        <v>0.22764003534014882</v>
      </c>
      <c r="F75" s="3">
        <f t="shared" si="27"/>
        <v>0.16134958319439821</v>
      </c>
      <c r="G75" s="3">
        <f t="shared" si="27"/>
        <v>0.21889141306454746</v>
      </c>
      <c r="H75" s="3">
        <f t="shared" si="27"/>
        <v>0.18463960335309745</v>
      </c>
      <c r="I75" s="3">
        <f t="shared" si="27"/>
        <v>0.31954316656497872</v>
      </c>
      <c r="J75" s="3">
        <f t="shared" si="27"/>
        <v>0.42120388155262128</v>
      </c>
      <c r="K75" s="3">
        <f t="shared" si="27"/>
        <v>0.32853928975664964</v>
      </c>
      <c r="L75" s="3">
        <f t="shared" si="27"/>
        <v>0.4659488728925934</v>
      </c>
      <c r="M75" s="3">
        <f t="shared" si="27"/>
        <v>0.40005971575594174</v>
      </c>
      <c r="N75" s="3">
        <f t="shared" si="27"/>
        <v>0.33780366634335607</v>
      </c>
      <c r="O75" s="3">
        <f t="shared" si="27"/>
        <v>0.22884341850220263</v>
      </c>
      <c r="P75" s="3">
        <f t="shared" si="27"/>
        <v>0.20488372906773311</v>
      </c>
      <c r="Q75" s="3">
        <f t="shared" si="27"/>
        <v>0.2501896201519393</v>
      </c>
      <c r="R75" s="3">
        <f t="shared" si="27"/>
        <v>0.24668407106911791</v>
      </c>
      <c r="S75" s="3">
        <f t="shared" si="27"/>
        <v>0.50976224306147588</v>
      </c>
      <c r="T75" s="3">
        <f t="shared" si="27"/>
        <v>0.33615216067379339</v>
      </c>
      <c r="U75" s="3">
        <f t="shared" si="27"/>
        <v>0.51748460291734188</v>
      </c>
      <c r="V75" s="3">
        <f t="shared" si="27"/>
        <v>0.43161984269137904</v>
      </c>
      <c r="W75" s="3">
        <f t="shared" si="27"/>
        <v>0.22181849886277491</v>
      </c>
      <c r="Y75" s="59">
        <v>16.78</v>
      </c>
      <c r="Z75" s="3">
        <f t="shared" si="3"/>
        <v>6.7672212721795022</v>
      </c>
      <c r="AA75" s="3">
        <v>5855.9329239180497</v>
      </c>
      <c r="AB75" s="3"/>
    </row>
    <row r="76" spans="1:28" x14ac:dyDescent="0.3">
      <c r="A76" s="1">
        <v>19.809999999999999</v>
      </c>
      <c r="B76" s="3">
        <f t="shared" si="4"/>
        <v>0.22770237226277376</v>
      </c>
      <c r="C76" s="3">
        <f t="shared" ref="C76:W76" si="28">C27*C$47/100</f>
        <v>0.25692242833052265</v>
      </c>
      <c r="D76" s="3">
        <f t="shared" si="28"/>
        <v>0.42676045519203426</v>
      </c>
      <c r="E76" s="3">
        <f t="shared" si="28"/>
        <v>0.27188236778997849</v>
      </c>
      <c r="F76" s="3">
        <f t="shared" si="28"/>
        <v>0.19867672557519186</v>
      </c>
      <c r="G76" s="3">
        <f t="shared" si="28"/>
        <v>0.26259745428700659</v>
      </c>
      <c r="H76" s="3">
        <f t="shared" si="28"/>
        <v>0.19294704559394801</v>
      </c>
      <c r="I76" s="3">
        <f t="shared" si="28"/>
        <v>0.38805322147651011</v>
      </c>
      <c r="J76" s="3">
        <f t="shared" si="28"/>
        <v>0.50604211017740464</v>
      </c>
      <c r="K76" s="3">
        <f t="shared" si="28"/>
        <v>0.39466700622524037</v>
      </c>
      <c r="L76" s="3">
        <f t="shared" si="28"/>
        <v>0.49515002841447253</v>
      </c>
      <c r="M76" s="3">
        <f t="shared" si="28"/>
        <v>0.38655858858122971</v>
      </c>
      <c r="N76" s="3">
        <f t="shared" si="28"/>
        <v>0.40635378273520861</v>
      </c>
      <c r="O76" s="3">
        <f t="shared" si="28"/>
        <v>0.28200394713656385</v>
      </c>
      <c r="P76" s="3">
        <f t="shared" si="28"/>
        <v>0.25081283012580202</v>
      </c>
      <c r="Q76" s="3">
        <f t="shared" si="28"/>
        <v>0.30141674530187934</v>
      </c>
      <c r="R76" s="3">
        <f t="shared" si="28"/>
        <v>0.31088951422409383</v>
      </c>
      <c r="S76" s="3">
        <f t="shared" si="28"/>
        <v>0.53209718670076744</v>
      </c>
      <c r="T76" s="3">
        <f t="shared" si="28"/>
        <v>0.39854051182377725</v>
      </c>
      <c r="U76" s="3">
        <f t="shared" si="28"/>
        <v>0.48514181523500793</v>
      </c>
      <c r="V76" s="3">
        <f t="shared" si="28"/>
        <v>0.50592059808426137</v>
      </c>
      <c r="W76" s="3">
        <f t="shared" si="28"/>
        <v>0.27166535253980301</v>
      </c>
      <c r="Y76" s="59">
        <v>19.809999999999999</v>
      </c>
      <c r="Z76" s="3">
        <f t="shared" si="3"/>
        <v>7.7528020878134773</v>
      </c>
      <c r="AA76" s="3">
        <v>6729.3925509948704</v>
      </c>
      <c r="AB76" s="3"/>
    </row>
    <row r="77" spans="1:28" x14ac:dyDescent="0.3">
      <c r="A77" s="1">
        <v>23.37</v>
      </c>
      <c r="B77" s="3">
        <f t="shared" si="4"/>
        <v>0.27392128953771294</v>
      </c>
      <c r="C77" s="3">
        <f t="shared" ref="C77:W77" si="29">C28*C$47/100</f>
        <v>0.31034598088813931</v>
      </c>
      <c r="D77" s="3">
        <f t="shared" si="29"/>
        <v>0.49624655373076437</v>
      </c>
      <c r="E77" s="3">
        <f t="shared" si="29"/>
        <v>0.31990609617569093</v>
      </c>
      <c r="F77" s="3">
        <f t="shared" si="29"/>
        <v>0.24041890630210083</v>
      </c>
      <c r="G77" s="3">
        <f t="shared" si="29"/>
        <v>0.30738711636622101</v>
      </c>
      <c r="H77" s="3">
        <f t="shared" si="29"/>
        <v>0.1859795133919443</v>
      </c>
      <c r="I77" s="3">
        <f t="shared" si="29"/>
        <v>0.46014215985356927</v>
      </c>
      <c r="J77" s="3">
        <f t="shared" si="29"/>
        <v>0.58669817260237467</v>
      </c>
      <c r="K77" s="3">
        <f t="shared" si="29"/>
        <v>0.45554649122807001</v>
      </c>
      <c r="L77" s="3">
        <f t="shared" si="29"/>
        <v>0.48943675885584403</v>
      </c>
      <c r="M77" s="3">
        <f t="shared" si="29"/>
        <v>0.34889754962019076</v>
      </c>
      <c r="N77" s="3">
        <f t="shared" si="29"/>
        <v>0.47207709020368577</v>
      </c>
      <c r="O77" s="3">
        <f t="shared" si="29"/>
        <v>0.33567076651982375</v>
      </c>
      <c r="P77" s="3">
        <f t="shared" si="29"/>
        <v>0.293546863284179</v>
      </c>
      <c r="Q77" s="3">
        <f t="shared" si="29"/>
        <v>0.35035694522191135</v>
      </c>
      <c r="R77" s="3">
        <f t="shared" si="29"/>
        <v>0.3835430420047245</v>
      </c>
      <c r="S77" s="3">
        <f t="shared" si="29"/>
        <v>0.50976224306147588</v>
      </c>
      <c r="T77" s="3">
        <f t="shared" si="29"/>
        <v>0.45347950761256894</v>
      </c>
      <c r="U77" s="3">
        <f t="shared" si="29"/>
        <v>0.4217499513776336</v>
      </c>
      <c r="V77" s="3">
        <f t="shared" si="29"/>
        <v>0.56671212522389214</v>
      </c>
      <c r="W77" s="3">
        <f t="shared" si="29"/>
        <v>0.32711997725549674</v>
      </c>
      <c r="Y77" s="59">
        <v>23.37</v>
      </c>
      <c r="Z77" s="3">
        <f t="shared" si="3"/>
        <v>8.5889451003180159</v>
      </c>
      <c r="AA77" s="3">
        <v>7551.1914089311504</v>
      </c>
      <c r="AB77" s="3"/>
    </row>
    <row r="78" spans="1:28" x14ac:dyDescent="0.3">
      <c r="A78" s="1">
        <v>27.58</v>
      </c>
      <c r="B78" s="3">
        <f t="shared" si="4"/>
        <v>0.3307408759124088</v>
      </c>
      <c r="C78" s="3">
        <f t="shared" ref="C78:W78" si="30">C29*C$47/100</f>
        <v>0.37763518830803811</v>
      </c>
      <c r="D78" s="3">
        <f t="shared" si="30"/>
        <v>0.57036505883874311</v>
      </c>
      <c r="E78" s="3">
        <f t="shared" si="30"/>
        <v>0.3743581976524043</v>
      </c>
      <c r="F78" s="3">
        <f t="shared" si="30"/>
        <v>0.28858296098699582</v>
      </c>
      <c r="G78" s="3">
        <f t="shared" si="30"/>
        <v>0.35651126187245602</v>
      </c>
      <c r="H78" s="3">
        <f t="shared" si="30"/>
        <v>0.16856068288693515</v>
      </c>
      <c r="I78" s="3">
        <f t="shared" si="30"/>
        <v>0.53529871262965234</v>
      </c>
      <c r="J78" s="3">
        <f t="shared" si="30"/>
        <v>0.65779499799920016</v>
      </c>
      <c r="K78" s="3">
        <f t="shared" si="30"/>
        <v>0.50960327532541028</v>
      </c>
      <c r="L78" s="3">
        <f t="shared" si="30"/>
        <v>0.45960079560522837</v>
      </c>
      <c r="M78" s="3">
        <f t="shared" si="30"/>
        <v>0.30270948296985994</v>
      </c>
      <c r="N78" s="3">
        <f t="shared" si="30"/>
        <v>0.53709369544131924</v>
      </c>
      <c r="O78" s="3">
        <f t="shared" si="30"/>
        <v>0.38832500440528628</v>
      </c>
      <c r="P78" s="3">
        <f t="shared" si="30"/>
        <v>0.33308582854286439</v>
      </c>
      <c r="Q78" s="3">
        <f t="shared" si="30"/>
        <v>0.39609544982007205</v>
      </c>
      <c r="R78" s="3">
        <f t="shared" si="30"/>
        <v>0.45957580363561695</v>
      </c>
      <c r="S78" s="3">
        <f t="shared" si="30"/>
        <v>0.4604939850336271</v>
      </c>
      <c r="T78" s="3">
        <f t="shared" si="30"/>
        <v>0.5019003174603176</v>
      </c>
      <c r="U78" s="3">
        <f t="shared" si="30"/>
        <v>0.35059581847649907</v>
      </c>
      <c r="V78" s="3">
        <f t="shared" si="30"/>
        <v>0.6133189626976091</v>
      </c>
      <c r="W78" s="3">
        <f t="shared" si="30"/>
        <v>0.38257460197119036</v>
      </c>
      <c r="Y78" s="59">
        <v>27.58</v>
      </c>
      <c r="Z78" s="3">
        <f t="shared" si="3"/>
        <v>9.3548209584717323</v>
      </c>
      <c r="AA78" s="3">
        <v>8447.9647146164407</v>
      </c>
      <c r="AB78" s="3"/>
    </row>
    <row r="79" spans="1:28" x14ac:dyDescent="0.3">
      <c r="A79" s="1">
        <v>32.549999999999997</v>
      </c>
      <c r="B79" s="3">
        <f t="shared" si="4"/>
        <v>0.38925656934306579</v>
      </c>
      <c r="C79" s="3">
        <f t="shared" ref="C79:W79" si="31">C30*C$47/100</f>
        <v>0.44288532883642484</v>
      </c>
      <c r="D79" s="3">
        <f t="shared" si="31"/>
        <v>0.62884919177550769</v>
      </c>
      <c r="E79" s="3">
        <f t="shared" si="31"/>
        <v>0.41860053010223391</v>
      </c>
      <c r="F79" s="3">
        <f t="shared" si="31"/>
        <v>0.33313471157052371</v>
      </c>
      <c r="G79" s="3">
        <f t="shared" si="31"/>
        <v>0.39552161271564268</v>
      </c>
      <c r="H79" s="3">
        <f t="shared" si="31"/>
        <v>0.14310239214884476</v>
      </c>
      <c r="I79" s="3">
        <f t="shared" si="31"/>
        <v>0.59256084807809639</v>
      </c>
      <c r="J79" s="3">
        <f t="shared" si="31"/>
        <v>0.69184977991196517</v>
      </c>
      <c r="K79" s="3">
        <f t="shared" si="31"/>
        <v>0.53426996321448772</v>
      </c>
      <c r="L79" s="3">
        <f t="shared" si="31"/>
        <v>0.40500733093388919</v>
      </c>
      <c r="M79" s="3">
        <f t="shared" si="31"/>
        <v>0.25154731683410902</v>
      </c>
      <c r="N79" s="3">
        <f t="shared" si="31"/>
        <v>0.57384221144519887</v>
      </c>
      <c r="O79" s="3">
        <f t="shared" si="31"/>
        <v>0.4247779383259912</v>
      </c>
      <c r="P79" s="3">
        <f t="shared" si="31"/>
        <v>0.35425315337832208</v>
      </c>
      <c r="Q79" s="3">
        <f t="shared" si="31"/>
        <v>0.42308116753298697</v>
      </c>
      <c r="R79" s="3">
        <f t="shared" si="31"/>
        <v>0.52209162986546187</v>
      </c>
      <c r="S79" s="3">
        <f t="shared" si="31"/>
        <v>0.3882338732594488</v>
      </c>
      <c r="T79" s="3">
        <f t="shared" si="31"/>
        <v>0.52750747651441532</v>
      </c>
      <c r="U79" s="3">
        <f t="shared" si="31"/>
        <v>0.28073539708265799</v>
      </c>
      <c r="V79" s="3">
        <f t="shared" si="31"/>
        <v>0.62885457518884824</v>
      </c>
      <c r="W79" s="3">
        <f t="shared" si="31"/>
        <v>0.42058282789992435</v>
      </c>
      <c r="Y79" s="59">
        <v>32.549999999999997</v>
      </c>
      <c r="Z79" s="3">
        <f t="shared" si="3"/>
        <v>9.7705458259580471</v>
      </c>
      <c r="AA79" s="3">
        <v>9255.6222950766205</v>
      </c>
      <c r="AB79" s="3"/>
    </row>
    <row r="80" spans="1:28" x14ac:dyDescent="0.3">
      <c r="A80" s="1">
        <v>38.409999999999997</v>
      </c>
      <c r="B80" s="3">
        <f t="shared" si="4"/>
        <v>0.44480407542579087</v>
      </c>
      <c r="C80" s="3">
        <f t="shared" ref="C80:W80" si="32">C31*C$47/100</f>
        <v>0.49834794828555362</v>
      </c>
      <c r="D80" s="3">
        <f t="shared" si="32"/>
        <v>0.66706654597180925</v>
      </c>
      <c r="E80" s="3">
        <f t="shared" si="32"/>
        <v>0.44847355799570854</v>
      </c>
      <c r="F80" s="3">
        <f t="shared" si="32"/>
        <v>0.36644818272757612</v>
      </c>
      <c r="G80" s="3">
        <f t="shared" si="32"/>
        <v>0.41936127156425684</v>
      </c>
      <c r="H80" s="3">
        <f t="shared" si="32"/>
        <v>0.11550024534859941</v>
      </c>
      <c r="I80" s="3">
        <f t="shared" si="32"/>
        <v>0.62119191580231858</v>
      </c>
      <c r="J80" s="3">
        <f t="shared" si="32"/>
        <v>0.68229054288382063</v>
      </c>
      <c r="K80" s="3">
        <f t="shared" si="32"/>
        <v>0.5269224391624221</v>
      </c>
      <c r="L80" s="3">
        <f t="shared" si="32"/>
        <v>0.34152655806023879</v>
      </c>
      <c r="M80" s="3">
        <f t="shared" si="32"/>
        <v>0.20393807890222962</v>
      </c>
      <c r="N80" s="3">
        <f t="shared" si="32"/>
        <v>0.57454891367604277</v>
      </c>
      <c r="O80" s="3">
        <f t="shared" si="32"/>
        <v>0.43642262555066069</v>
      </c>
      <c r="P80" s="3">
        <f t="shared" si="32"/>
        <v>0.35225623594101485</v>
      </c>
      <c r="Q80" s="3">
        <f t="shared" si="32"/>
        <v>0.42536809276289494</v>
      </c>
      <c r="R80" s="3">
        <f t="shared" si="32"/>
        <v>0.56686647838143189</v>
      </c>
      <c r="S80" s="3">
        <f t="shared" si="32"/>
        <v>0.31268921095008051</v>
      </c>
      <c r="T80" s="3">
        <f t="shared" si="32"/>
        <v>0.53123215419501146</v>
      </c>
      <c r="U80" s="3">
        <f t="shared" si="32"/>
        <v>0.21734353322528357</v>
      </c>
      <c r="V80" s="3">
        <f t="shared" si="32"/>
        <v>0.61534534693559673</v>
      </c>
      <c r="W80" s="3">
        <f t="shared" si="32"/>
        <v>0.43491379833206983</v>
      </c>
      <c r="Y80" s="59">
        <v>38.409999999999997</v>
      </c>
      <c r="Z80" s="3">
        <f t="shared" si="3"/>
        <v>9.8028577520804134</v>
      </c>
      <c r="AA80" s="3">
        <v>10073.2921644336</v>
      </c>
      <c r="AB80" s="3"/>
    </row>
    <row r="81" spans="1:28" x14ac:dyDescent="0.3">
      <c r="A81" s="1">
        <v>45.32</v>
      </c>
      <c r="B81" s="3">
        <f t="shared" si="4"/>
        <v>0.48296648418491495</v>
      </c>
      <c r="C81" s="3">
        <f t="shared" ref="C81:W81" si="33">C32*C$47/100</f>
        <v>0.53545896571107354</v>
      </c>
      <c r="D81" s="3">
        <f t="shared" si="33"/>
        <v>0.67459420664683833</v>
      </c>
      <c r="E81" s="3">
        <f t="shared" si="33"/>
        <v>0.46246472295847513</v>
      </c>
      <c r="F81" s="3">
        <f t="shared" si="33"/>
        <v>0.38089739913304455</v>
      </c>
      <c r="G81" s="3">
        <f t="shared" si="33"/>
        <v>0.42044489242101202</v>
      </c>
      <c r="H81" s="3">
        <f t="shared" si="33"/>
        <v>9.0845900633817186E-2</v>
      </c>
      <c r="I81" s="3">
        <f t="shared" si="33"/>
        <v>0.61505668700427096</v>
      </c>
      <c r="J81" s="3">
        <f t="shared" si="33"/>
        <v>0.63449435774309759</v>
      </c>
      <c r="K81" s="3">
        <f t="shared" si="33"/>
        <v>0.49280893463497449</v>
      </c>
      <c r="L81" s="3">
        <f t="shared" si="33"/>
        <v>0.27296732335669638</v>
      </c>
      <c r="M81" s="3">
        <f t="shared" si="33"/>
        <v>0.15917118353344753</v>
      </c>
      <c r="N81" s="3">
        <f t="shared" si="33"/>
        <v>0.53780039767216303</v>
      </c>
      <c r="O81" s="3">
        <f t="shared" si="33"/>
        <v>0.42427164757709257</v>
      </c>
      <c r="P81" s="3">
        <f t="shared" si="33"/>
        <v>0.33108891110555694</v>
      </c>
      <c r="Q81" s="3">
        <f t="shared" si="33"/>
        <v>0.40249884046381462</v>
      </c>
      <c r="R81" s="3">
        <f t="shared" si="33"/>
        <v>0.58207303070761041</v>
      </c>
      <c r="S81" s="3">
        <f t="shared" si="33"/>
        <v>0.24239982949701624</v>
      </c>
      <c r="T81" s="3">
        <f t="shared" si="33"/>
        <v>0.50143473275024308</v>
      </c>
      <c r="U81" s="3">
        <f t="shared" si="33"/>
        <v>0.16171393841166931</v>
      </c>
      <c r="V81" s="3">
        <f t="shared" si="33"/>
        <v>0.5640102795732419</v>
      </c>
      <c r="W81" s="3">
        <f t="shared" si="33"/>
        <v>0.42120591357088705</v>
      </c>
      <c r="Y81" s="59">
        <v>45.32</v>
      </c>
      <c r="Z81" s="3">
        <f t="shared" si="3"/>
        <v>9.3906685792909581</v>
      </c>
      <c r="AA81" s="3">
        <v>10813.9986110667</v>
      </c>
      <c r="AB81" s="3"/>
    </row>
    <row r="82" spans="1:28" x14ac:dyDescent="0.3">
      <c r="A82" s="1">
        <v>53.48</v>
      </c>
      <c r="B82" s="3">
        <f t="shared" si="4"/>
        <v>0.48296648418491495</v>
      </c>
      <c r="C82" s="3">
        <f t="shared" ref="C82:W82" si="34">C33*C$47/100</f>
        <v>0.52689488476672264</v>
      </c>
      <c r="D82" s="3">
        <f t="shared" si="34"/>
        <v>0.6317444458812882</v>
      </c>
      <c r="E82" s="3">
        <f t="shared" si="34"/>
        <v>0.44355774327906083</v>
      </c>
      <c r="F82" s="3">
        <f t="shared" si="34"/>
        <v>0.36644818272757612</v>
      </c>
      <c r="G82" s="3">
        <f t="shared" si="34"/>
        <v>0.39082592233637031</v>
      </c>
      <c r="H82" s="3">
        <f t="shared" si="34"/>
        <v>6.8603393988959274E-2</v>
      </c>
      <c r="I82" s="3">
        <f t="shared" si="34"/>
        <v>0.56086216595485061</v>
      </c>
      <c r="J82" s="3">
        <f t="shared" si="34"/>
        <v>0.54308415366146479</v>
      </c>
      <c r="K82" s="3">
        <f t="shared" si="34"/>
        <v>0.42878051075268808</v>
      </c>
      <c r="L82" s="3">
        <f t="shared" si="34"/>
        <v>0.20377328092441754</v>
      </c>
      <c r="M82" s="3">
        <f t="shared" si="34"/>
        <v>0.11724663072776266</v>
      </c>
      <c r="N82" s="3">
        <f t="shared" si="34"/>
        <v>0.45935645004849668</v>
      </c>
      <c r="O82" s="3">
        <f t="shared" si="34"/>
        <v>0.37769289867841399</v>
      </c>
      <c r="P82" s="3">
        <f t="shared" si="34"/>
        <v>0.2847604265600267</v>
      </c>
      <c r="Q82" s="3">
        <f t="shared" si="34"/>
        <v>0.34761263494602168</v>
      </c>
      <c r="R82" s="3">
        <f t="shared" si="34"/>
        <v>0.55165992605525349</v>
      </c>
      <c r="S82" s="3">
        <f t="shared" si="34"/>
        <v>0.17802263900729376</v>
      </c>
      <c r="T82" s="3">
        <f t="shared" si="34"/>
        <v>0.43858079689018475</v>
      </c>
      <c r="U82" s="3">
        <f t="shared" si="34"/>
        <v>0.11255290113452186</v>
      </c>
      <c r="V82" s="3">
        <f t="shared" si="34"/>
        <v>0.48160398722840886</v>
      </c>
      <c r="W82" s="3">
        <f t="shared" si="34"/>
        <v>0.37634374526156189</v>
      </c>
      <c r="Y82" s="60">
        <v>53.48</v>
      </c>
      <c r="Z82" s="57">
        <f t="shared" si="3"/>
        <v>8.372974204996261</v>
      </c>
      <c r="AA82" s="3">
        <v>11153.32864645</v>
      </c>
      <c r="AB82" s="3"/>
    </row>
    <row r="83" spans="1:28" x14ac:dyDescent="0.3">
      <c r="A83" s="1">
        <v>63.11</v>
      </c>
      <c r="B83" s="3">
        <f t="shared" si="4"/>
        <v>0.45158850364963515</v>
      </c>
      <c r="C83" s="3">
        <f t="shared" ref="C83:W83" si="35">C34*C$47/100</f>
        <v>0.49223074761101737</v>
      </c>
      <c r="D83" s="3">
        <f t="shared" si="35"/>
        <v>0.56225834734255808</v>
      </c>
      <c r="E83" s="3">
        <f t="shared" si="35"/>
        <v>0.4049875047330555</v>
      </c>
      <c r="F83" s="3">
        <f t="shared" si="35"/>
        <v>0.33634564854951671</v>
      </c>
      <c r="G83" s="3">
        <f t="shared" si="35"/>
        <v>0.34675867416165934</v>
      </c>
      <c r="H83" s="3">
        <f t="shared" si="35"/>
        <v>5.1184563483950091E-2</v>
      </c>
      <c r="I83" s="3">
        <f t="shared" si="35"/>
        <v>0.48059292251372798</v>
      </c>
      <c r="J83" s="3">
        <f t="shared" si="35"/>
        <v>0.43733509403761528</v>
      </c>
      <c r="K83" s="3">
        <f t="shared" si="35"/>
        <v>0.35583009337860771</v>
      </c>
      <c r="L83" s="3">
        <f t="shared" si="35"/>
        <v>0.14917981625307827</v>
      </c>
      <c r="M83" s="3">
        <f t="shared" si="35"/>
        <v>8.384910561136967E-2</v>
      </c>
      <c r="N83" s="3">
        <f t="shared" si="35"/>
        <v>0.3752588845780796</v>
      </c>
      <c r="O83" s="3">
        <f t="shared" si="35"/>
        <v>0.31592542731277534</v>
      </c>
      <c r="P83" s="3">
        <f t="shared" si="35"/>
        <v>0.23323995667749733</v>
      </c>
      <c r="Q83" s="3">
        <f t="shared" si="35"/>
        <v>0.28540826869252311</v>
      </c>
      <c r="R83" s="3">
        <f t="shared" si="35"/>
        <v>0.49083371675053933</v>
      </c>
      <c r="S83" s="3">
        <f t="shared" si="35"/>
        <v>0.13072511130055889</v>
      </c>
      <c r="T83" s="3">
        <f t="shared" si="35"/>
        <v>0.36781192095885978</v>
      </c>
      <c r="U83" s="3">
        <f t="shared" si="35"/>
        <v>7.5035267423014557E-2</v>
      </c>
      <c r="V83" s="3">
        <f t="shared" si="35"/>
        <v>0.39176761934428778</v>
      </c>
      <c r="W83" s="3">
        <f t="shared" si="35"/>
        <v>0.32338146322971961</v>
      </c>
      <c r="Y83" s="59">
        <v>63.11</v>
      </c>
      <c r="Z83" s="3">
        <f t="shared" si="3"/>
        <v>7.1415286575936454</v>
      </c>
      <c r="AA83" s="3">
        <v>11312.308963867201</v>
      </c>
      <c r="AB83" s="3"/>
    </row>
    <row r="84" spans="1:28" x14ac:dyDescent="0.3">
      <c r="A84" s="1">
        <v>74.48</v>
      </c>
      <c r="B84" s="3">
        <f t="shared" si="4"/>
        <v>0.38756046228710467</v>
      </c>
      <c r="C84" s="3">
        <f t="shared" ref="C84:W84" si="36">C35*C$47/100</f>
        <v>0.41882433951658221</v>
      </c>
      <c r="D84" s="3">
        <f t="shared" si="36"/>
        <v>0.45455489460752629</v>
      </c>
      <c r="E84" s="3">
        <f t="shared" si="36"/>
        <v>0.33162842357692779</v>
      </c>
      <c r="F84" s="3">
        <f t="shared" si="36"/>
        <v>0.28256245415138392</v>
      </c>
      <c r="G84" s="3">
        <f t="shared" si="36"/>
        <v>0.2813802158040965</v>
      </c>
      <c r="H84" s="3">
        <f t="shared" si="36"/>
        <v>3.6177571048865251E-2</v>
      </c>
      <c r="I84" s="3">
        <f t="shared" si="36"/>
        <v>0.3824292617449665</v>
      </c>
      <c r="J84" s="3">
        <f t="shared" si="36"/>
        <v>0.3238191543283982</v>
      </c>
      <c r="K84" s="3">
        <f t="shared" si="36"/>
        <v>0.27395768251273334</v>
      </c>
      <c r="L84" s="3">
        <f t="shared" si="36"/>
        <v>9.7760390225421517E-2</v>
      </c>
      <c r="M84" s="3">
        <f t="shared" si="36"/>
        <v>5.1162166135750982E-2</v>
      </c>
      <c r="N84" s="3">
        <f t="shared" si="36"/>
        <v>0.284800999030068</v>
      </c>
      <c r="O84" s="3">
        <f t="shared" si="36"/>
        <v>0.24909504845814975</v>
      </c>
      <c r="P84" s="3">
        <f t="shared" si="36"/>
        <v>0.18092071982004504</v>
      </c>
      <c r="Q84" s="3">
        <f t="shared" si="36"/>
        <v>0.21817266693322676</v>
      </c>
      <c r="R84" s="3">
        <f t="shared" si="36"/>
        <v>0.41649057204477785</v>
      </c>
      <c r="S84" s="3">
        <f t="shared" si="36"/>
        <v>8.8682864450127907E-2</v>
      </c>
      <c r="T84" s="3">
        <f t="shared" si="36"/>
        <v>0.28028199546485266</v>
      </c>
      <c r="U84" s="3">
        <f t="shared" si="36"/>
        <v>4.3986191247974066E-2</v>
      </c>
      <c r="V84" s="3">
        <f t="shared" si="36"/>
        <v>0.29179933027022814</v>
      </c>
      <c r="W84" s="3">
        <f t="shared" si="36"/>
        <v>0.26294215314632302</v>
      </c>
      <c r="Y84" s="59">
        <v>74.48</v>
      </c>
      <c r="Z84" s="3">
        <f t="shared" si="3"/>
        <v>5.638989556805531</v>
      </c>
      <c r="AA84" s="3">
        <v>10659.1857315655</v>
      </c>
      <c r="AB84" s="3"/>
    </row>
    <row r="85" spans="1:28" x14ac:dyDescent="0.3">
      <c r="A85" s="1">
        <v>87.89</v>
      </c>
      <c r="B85" s="3">
        <f t="shared" si="4"/>
        <v>0.31632396593673973</v>
      </c>
      <c r="C85" s="3">
        <f t="shared" ref="C85:W85" si="37">C36*C$47/100</f>
        <v>0.33970854412591328</v>
      </c>
      <c r="D85" s="3">
        <f t="shared" si="37"/>
        <v>0.34743049269365067</v>
      </c>
      <c r="E85" s="3">
        <f t="shared" si="37"/>
        <v>0.24768143380032806</v>
      </c>
      <c r="F85" s="3">
        <f t="shared" si="37"/>
        <v>0.2239628542847617</v>
      </c>
      <c r="G85" s="3">
        <f t="shared" si="37"/>
        <v>0.21636296439878541</v>
      </c>
      <c r="H85" s="3">
        <f t="shared" si="37"/>
        <v>2.5458290738090358E-2</v>
      </c>
      <c r="I85" s="3">
        <f t="shared" si="37"/>
        <v>0.29244590604026849</v>
      </c>
      <c r="J85" s="3">
        <f t="shared" si="37"/>
        <v>0.22762933173269317</v>
      </c>
      <c r="K85" s="3">
        <f t="shared" si="37"/>
        <v>0.20310655772495753</v>
      </c>
      <c r="L85" s="3">
        <f t="shared" si="37"/>
        <v>6.1576349687440822E-2</v>
      </c>
      <c r="M85" s="3">
        <f t="shared" si="37"/>
        <v>2.8423425630972773E-2</v>
      </c>
      <c r="N85" s="3">
        <f t="shared" si="37"/>
        <v>0.20847715809893314</v>
      </c>
      <c r="O85" s="3">
        <f t="shared" si="37"/>
        <v>0.19239048458149777</v>
      </c>
      <c r="P85" s="3">
        <f t="shared" si="37"/>
        <v>0.13978422061151383</v>
      </c>
      <c r="Q85" s="3">
        <f t="shared" si="37"/>
        <v>0.16465861655337871</v>
      </c>
      <c r="R85" s="3">
        <f t="shared" si="37"/>
        <v>0.34890589503954006</v>
      </c>
      <c r="S85" s="3">
        <f t="shared" si="37"/>
        <v>5.9778819740456582E-2</v>
      </c>
      <c r="T85" s="3">
        <f t="shared" si="37"/>
        <v>0.20578844185293169</v>
      </c>
      <c r="U85" s="3">
        <f t="shared" si="37"/>
        <v>2.3286807131280382E-2</v>
      </c>
      <c r="V85" s="3">
        <f t="shared" si="37"/>
        <v>0.20804211510007009</v>
      </c>
      <c r="W85" s="3">
        <f t="shared" si="37"/>
        <v>0.21309529946929495</v>
      </c>
      <c r="Y85" s="59">
        <v>87.89</v>
      </c>
      <c r="Z85" s="3">
        <f t="shared" si="3"/>
        <v>4.2943179749734988</v>
      </c>
      <c r="AA85" s="3">
        <v>9729.4529516752791</v>
      </c>
      <c r="AB85" s="3"/>
    </row>
    <row r="86" spans="1:28" x14ac:dyDescent="0.3">
      <c r="A86" s="1">
        <v>103.72</v>
      </c>
      <c r="B86" s="3">
        <f t="shared" si="4"/>
        <v>0.2467835766423358</v>
      </c>
      <c r="C86" s="3">
        <f t="shared" ref="C86:W86" si="38">C37*C$47/100</f>
        <v>0.26711776278808314</v>
      </c>
      <c r="D86" s="3">
        <f t="shared" si="38"/>
        <v>0.24957090391827241</v>
      </c>
      <c r="E86" s="3">
        <f t="shared" si="38"/>
        <v>0.17129723589549406</v>
      </c>
      <c r="F86" s="3">
        <f t="shared" si="38"/>
        <v>0.16737009003001005</v>
      </c>
      <c r="G86" s="3">
        <f t="shared" si="38"/>
        <v>0.15640261032499844</v>
      </c>
      <c r="H86" s="3">
        <f t="shared" si="38"/>
        <v>1.8222776528317313E-2</v>
      </c>
      <c r="I86" s="3">
        <f t="shared" si="38"/>
        <v>0.2162668151311776</v>
      </c>
      <c r="J86" s="3">
        <f t="shared" si="38"/>
        <v>0.1505579831932774</v>
      </c>
      <c r="K86" s="3">
        <f t="shared" si="38"/>
        <v>0.14537601160158456</v>
      </c>
      <c r="L86" s="3">
        <f t="shared" si="38"/>
        <v>3.6818848266717191E-2</v>
      </c>
      <c r="M86" s="3">
        <f t="shared" si="38"/>
        <v>1.4211712815486386E-2</v>
      </c>
      <c r="N86" s="3">
        <f t="shared" si="38"/>
        <v>0.13851363724539287</v>
      </c>
      <c r="O86" s="3">
        <f t="shared" si="38"/>
        <v>0.13973624669603521</v>
      </c>
      <c r="P86" s="3">
        <f t="shared" si="38"/>
        <v>0.10264155627759732</v>
      </c>
      <c r="Q86" s="3">
        <f t="shared" si="38"/>
        <v>0.11800534186325475</v>
      </c>
      <c r="R86" s="3">
        <f t="shared" si="38"/>
        <v>0.27709717572147491</v>
      </c>
      <c r="S86" s="3">
        <f t="shared" si="38"/>
        <v>3.9414606422279064E-2</v>
      </c>
      <c r="T86" s="3">
        <f t="shared" si="38"/>
        <v>0.14200333657272435</v>
      </c>
      <c r="U86" s="3">
        <f t="shared" si="38"/>
        <v>1.1643403565640191E-2</v>
      </c>
      <c r="V86" s="3">
        <f t="shared" si="38"/>
        <v>0.13982051242115098</v>
      </c>
      <c r="W86" s="3">
        <f t="shared" si="38"/>
        <v>0.16885621683093255</v>
      </c>
      <c r="Y86" s="59">
        <v>103.72</v>
      </c>
      <c r="Z86" s="3">
        <f t="shared" si="3"/>
        <v>3.1177283607522366</v>
      </c>
      <c r="AA86" s="3">
        <v>8240.9416491218199</v>
      </c>
      <c r="AB86" s="3"/>
    </row>
    <row r="87" spans="1:28" x14ac:dyDescent="0.3">
      <c r="A87" s="1">
        <v>122.39</v>
      </c>
      <c r="B87" s="3">
        <f t="shared" si="4"/>
        <v>0.19971660583941608</v>
      </c>
      <c r="C87" s="3">
        <f t="shared" ref="C87:W87" si="39">C38*C$47/100</f>
        <v>0.22144266441821242</v>
      </c>
      <c r="D87" s="3">
        <f t="shared" si="39"/>
        <v>0.18182195784301056</v>
      </c>
      <c r="E87" s="3">
        <f t="shared" si="39"/>
        <v>0.1210046699482519</v>
      </c>
      <c r="F87" s="3">
        <f t="shared" si="39"/>
        <v>0.12763474491497173</v>
      </c>
      <c r="G87" s="3">
        <f t="shared" si="39"/>
        <v>0.11594743167280486</v>
      </c>
      <c r="H87" s="3">
        <f t="shared" si="39"/>
        <v>1.4471028419546101E-2</v>
      </c>
      <c r="I87" s="3">
        <f t="shared" si="39"/>
        <v>0.16974133007931669</v>
      </c>
      <c r="J87" s="3">
        <f t="shared" si="39"/>
        <v>0.10395670268107249</v>
      </c>
      <c r="K87" s="3">
        <f t="shared" si="39"/>
        <v>0.11283697651386529</v>
      </c>
      <c r="L87" s="3">
        <f t="shared" si="39"/>
        <v>2.2218270505777616E-2</v>
      </c>
      <c r="M87" s="3">
        <f t="shared" si="39"/>
        <v>7.1058564077431932E-3</v>
      </c>
      <c r="N87" s="3">
        <f t="shared" si="39"/>
        <v>8.6217672162948608E-2</v>
      </c>
      <c r="O87" s="3">
        <f t="shared" si="39"/>
        <v>0.10480218502202643</v>
      </c>
      <c r="P87" s="3">
        <f t="shared" si="39"/>
        <v>7.8678547029909215E-2</v>
      </c>
      <c r="Q87" s="3">
        <f t="shared" si="39"/>
        <v>8.6445773690523808E-2</v>
      </c>
      <c r="R87" s="3">
        <f t="shared" si="39"/>
        <v>0.23147751874293943</v>
      </c>
      <c r="S87" s="3">
        <f t="shared" si="39"/>
        <v>2.8247134602633329E-2</v>
      </c>
      <c r="T87" s="3">
        <f t="shared" si="39"/>
        <v>0.10056629737609332</v>
      </c>
      <c r="U87" s="3">
        <f t="shared" si="39"/>
        <v>5.1748460291734192E-3</v>
      </c>
      <c r="V87" s="3">
        <f t="shared" si="39"/>
        <v>9.7941904836071944E-2</v>
      </c>
      <c r="W87" s="3">
        <f t="shared" si="39"/>
        <v>0.14019427596664147</v>
      </c>
      <c r="Y87" s="59">
        <v>122.39</v>
      </c>
      <c r="Z87" s="3">
        <f t="shared" si="3"/>
        <v>2.35764439470295</v>
      </c>
      <c r="AA87" s="3">
        <v>6921.7972474706603</v>
      </c>
      <c r="AB87" s="3"/>
    </row>
    <row r="88" spans="1:28" x14ac:dyDescent="0.3">
      <c r="A88" s="1">
        <v>144.43</v>
      </c>
      <c r="B88" s="3">
        <f t="shared" si="4"/>
        <v>0.155193795620438</v>
      </c>
      <c r="C88" s="3">
        <f t="shared" ref="C88:W88" si="40">C39*C$47/100</f>
        <v>0.18147695334457556</v>
      </c>
      <c r="D88" s="3">
        <f t="shared" si="40"/>
        <v>0.12565402819087032</v>
      </c>
      <c r="E88" s="3">
        <f t="shared" si="40"/>
        <v>8.2812570995834861E-2</v>
      </c>
      <c r="F88" s="3">
        <f t="shared" si="40"/>
        <v>9.2314438146048713E-2</v>
      </c>
      <c r="G88" s="3">
        <f t="shared" si="40"/>
        <v>8.2355185113394111E-2</v>
      </c>
      <c r="H88" s="3">
        <f t="shared" si="40"/>
        <v>1.1523226334083005E-2</v>
      </c>
      <c r="I88" s="3">
        <f t="shared" si="40"/>
        <v>0.13088488102501525</v>
      </c>
      <c r="J88" s="3">
        <f t="shared" si="40"/>
        <v>6.8109563825530239E-2</v>
      </c>
      <c r="K88" s="3">
        <f t="shared" si="40"/>
        <v>8.6070996038483283E-2</v>
      </c>
      <c r="L88" s="3">
        <f t="shared" si="40"/>
        <v>1.2696154574730067E-2</v>
      </c>
      <c r="M88" s="3">
        <f t="shared" si="40"/>
        <v>2.8423425630972766E-3</v>
      </c>
      <c r="N88" s="3">
        <f t="shared" si="40"/>
        <v>4.8762453928225022E-2</v>
      </c>
      <c r="O88" s="3">
        <f t="shared" si="40"/>
        <v>7.6449903083700435E-2</v>
      </c>
      <c r="P88" s="3">
        <f t="shared" si="40"/>
        <v>5.9508139631758744E-2</v>
      </c>
      <c r="Q88" s="3">
        <f t="shared" si="40"/>
        <v>6.3119136345461818E-2</v>
      </c>
      <c r="R88" s="3">
        <f t="shared" si="40"/>
        <v>0.19346113792749314</v>
      </c>
      <c r="S88" s="3">
        <f t="shared" si="40"/>
        <v>2.0364213318177522E-2</v>
      </c>
      <c r="T88" s="3">
        <f t="shared" si="40"/>
        <v>6.797536767087789E-2</v>
      </c>
      <c r="U88" s="3">
        <f t="shared" si="40"/>
        <v>2.5874230145867096E-3</v>
      </c>
      <c r="V88" s="3">
        <f t="shared" si="40"/>
        <v>6.6195218440931389E-2</v>
      </c>
      <c r="W88" s="3">
        <f t="shared" si="40"/>
        <v>0.12337096285064446</v>
      </c>
      <c r="Y88" s="59">
        <v>144.43</v>
      </c>
      <c r="Z88" s="3">
        <f t="shared" si="3"/>
        <v>1.753728091983958</v>
      </c>
      <c r="AA88" s="3">
        <v>5559.5678278471896</v>
      </c>
      <c r="AB88" s="3"/>
    </row>
    <row r="89" spans="1:28" x14ac:dyDescent="0.3">
      <c r="A89" s="1">
        <v>170.44</v>
      </c>
      <c r="B89" s="3">
        <f t="shared" si="4"/>
        <v>0.11872749391727495</v>
      </c>
      <c r="C89" s="3">
        <f t="shared" ref="C89:W89" si="41">C40*C$47/100</f>
        <v>0.14925969645868459</v>
      </c>
      <c r="D89" s="3">
        <f t="shared" si="41"/>
        <v>8.1646165783007915E-2</v>
      </c>
      <c r="E89" s="3">
        <f t="shared" si="41"/>
        <v>5.5208380663889917E-2</v>
      </c>
      <c r="F89" s="3">
        <f t="shared" si="41"/>
        <v>6.3416005335111741E-2</v>
      </c>
      <c r="G89" s="3">
        <f t="shared" si="41"/>
        <v>5.707069845577311E-2</v>
      </c>
      <c r="H89" s="3">
        <f t="shared" si="41"/>
        <v>9.1113882641586565E-3</v>
      </c>
      <c r="I89" s="3">
        <f t="shared" si="41"/>
        <v>0.10276508236729713</v>
      </c>
      <c r="J89" s="3">
        <f t="shared" si="41"/>
        <v>4.3016566626650682E-2</v>
      </c>
      <c r="K89" s="3">
        <f t="shared" si="41"/>
        <v>6.7177362761743048E-2</v>
      </c>
      <c r="L89" s="3">
        <f t="shared" si="41"/>
        <v>6.3480772873650334E-3</v>
      </c>
      <c r="M89" s="3">
        <f t="shared" si="41"/>
        <v>7.1058564077431914E-4</v>
      </c>
      <c r="N89" s="3">
        <f t="shared" si="41"/>
        <v>2.4027875848690598E-2</v>
      </c>
      <c r="O89" s="3">
        <f t="shared" si="41"/>
        <v>5.7210854625550658E-2</v>
      </c>
      <c r="P89" s="3">
        <f t="shared" si="41"/>
        <v>4.6727868032991761E-2</v>
      </c>
      <c r="Q89" s="3">
        <f t="shared" si="41"/>
        <v>4.7110659736105572E-2</v>
      </c>
      <c r="R89" s="3">
        <f t="shared" si="41"/>
        <v>0.17909939406388017</v>
      </c>
      <c r="S89" s="3">
        <f t="shared" si="41"/>
        <v>1.3795112247797675E-2</v>
      </c>
      <c r="T89" s="3">
        <f t="shared" si="41"/>
        <v>4.4696132167152583E-2</v>
      </c>
      <c r="U89" s="3">
        <f t="shared" si="41"/>
        <v>1.2937115072933548E-3</v>
      </c>
      <c r="V89" s="3">
        <f t="shared" si="41"/>
        <v>4.2554068997741605E-2</v>
      </c>
      <c r="W89" s="3">
        <f t="shared" si="41"/>
        <v>0.12025553449583022</v>
      </c>
      <c r="Y89" s="59">
        <v>170.44</v>
      </c>
      <c r="Z89" s="3">
        <f t="shared" si="3"/>
        <v>1.3312287152847653</v>
      </c>
      <c r="AA89" s="3">
        <v>4342.3819825568198</v>
      </c>
      <c r="AB89" s="3"/>
    </row>
    <row r="90" spans="1:28" x14ac:dyDescent="0.3">
      <c r="A90" s="1">
        <v>201.13</v>
      </c>
      <c r="B90" s="3">
        <f t="shared" si="4"/>
        <v>8.8621593673965937E-2</v>
      </c>
      <c r="C90" s="3">
        <f t="shared" ref="C90:W90" si="42">C41*C$47/100</f>
        <v>0.12193620011242269</v>
      </c>
      <c r="D90" s="3">
        <f t="shared" si="42"/>
        <v>4.9798370619423264E-2</v>
      </c>
      <c r="E90" s="3">
        <f t="shared" si="42"/>
        <v>3.3276284235769268E-2</v>
      </c>
      <c r="F90" s="3">
        <f t="shared" si="42"/>
        <v>4.0538079359786615E-2</v>
      </c>
      <c r="G90" s="3">
        <f t="shared" si="42"/>
        <v>3.756552303417976E-2</v>
      </c>
      <c r="H90" s="3">
        <f t="shared" si="42"/>
        <v>7.2355142097730507E-3</v>
      </c>
      <c r="I90" s="3">
        <f t="shared" si="42"/>
        <v>8.0269243441122629E-2</v>
      </c>
      <c r="J90" s="3">
        <f t="shared" si="42"/>
        <v>2.5690449513138605E-2</v>
      </c>
      <c r="K90" s="3">
        <f t="shared" si="42"/>
        <v>5.1957491511035639E-2</v>
      </c>
      <c r="L90" s="3">
        <f t="shared" si="42"/>
        <v>3.1740386436825167E-3</v>
      </c>
      <c r="M90" s="3">
        <f t="shared" si="42"/>
        <v>0</v>
      </c>
      <c r="N90" s="3">
        <f t="shared" si="42"/>
        <v>9.1871290009699329E-3</v>
      </c>
      <c r="O90" s="3">
        <f t="shared" si="42"/>
        <v>3.8984387665198239E-2</v>
      </c>
      <c r="P90" s="3">
        <f t="shared" si="42"/>
        <v>3.5145746896609188E-2</v>
      </c>
      <c r="Q90" s="3">
        <f t="shared" si="42"/>
        <v>3.3389108356657343E-2</v>
      </c>
      <c r="R90" s="3">
        <f t="shared" si="42"/>
        <v>0.1672720755879635</v>
      </c>
      <c r="S90" s="3">
        <f t="shared" si="42"/>
        <v>9.1967414985317832E-3</v>
      </c>
      <c r="T90" s="3">
        <f t="shared" si="42"/>
        <v>2.7469497894395855E-2</v>
      </c>
      <c r="U90" s="3">
        <f t="shared" si="42"/>
        <v>0</v>
      </c>
      <c r="V90" s="3">
        <f t="shared" si="42"/>
        <v>2.5667533681177471E-2</v>
      </c>
      <c r="W90" s="3">
        <f t="shared" si="42"/>
        <v>0.12399404852160729</v>
      </c>
      <c r="Y90" s="59">
        <v>201.13</v>
      </c>
      <c r="Z90" s="3">
        <f t="shared" si="3"/>
        <v>1.0103690574574107</v>
      </c>
      <c r="AA90" s="3">
        <v>3186.85359108996</v>
      </c>
      <c r="AB90" s="3"/>
    </row>
    <row r="91" spans="1:28" x14ac:dyDescent="0.3">
      <c r="A91" s="1">
        <v>237.35</v>
      </c>
      <c r="B91" s="3">
        <f t="shared" si="4"/>
        <v>7.0812469586374702E-2</v>
      </c>
      <c r="C91" s="3">
        <f t="shared" ref="C91:W91" si="43">C42*C$47/100</f>
        <v>0.11051742551995498</v>
      </c>
      <c r="D91" s="3">
        <f t="shared" si="43"/>
        <v>3.1847795163584644E-2</v>
      </c>
      <c r="E91" s="3">
        <f t="shared" si="43"/>
        <v>2.0797677647355791E-2</v>
      </c>
      <c r="F91" s="3">
        <f t="shared" si="43"/>
        <v>2.7694331443814616E-2</v>
      </c>
      <c r="G91" s="3">
        <f t="shared" si="43"/>
        <v>2.672931446662791E-2</v>
      </c>
      <c r="H91" s="3">
        <f t="shared" si="43"/>
        <v>6.9675322020036779E-3</v>
      </c>
      <c r="I91" s="3">
        <f t="shared" si="43"/>
        <v>7.004386211104334E-2</v>
      </c>
      <c r="J91" s="3">
        <f t="shared" si="43"/>
        <v>1.6728664799253046E-2</v>
      </c>
      <c r="K91" s="3">
        <f t="shared" si="43"/>
        <v>4.6184436898698354E-2</v>
      </c>
      <c r="L91" s="3">
        <f t="shared" si="43"/>
        <v>1.2696154574730067E-3</v>
      </c>
      <c r="M91" s="3">
        <f t="shared" si="43"/>
        <v>0</v>
      </c>
      <c r="N91" s="3">
        <f t="shared" si="43"/>
        <v>3.5335111542192056E-3</v>
      </c>
      <c r="O91" s="3">
        <f t="shared" si="43"/>
        <v>3.0883735682819387E-2</v>
      </c>
      <c r="P91" s="3">
        <f t="shared" si="43"/>
        <v>3.1551295509455984E-2</v>
      </c>
      <c r="Q91" s="3">
        <f t="shared" si="43"/>
        <v>2.744310275889645E-2</v>
      </c>
      <c r="R91" s="3">
        <f t="shared" si="43"/>
        <v>0.16304803327513614</v>
      </c>
      <c r="S91" s="3">
        <f t="shared" si="43"/>
        <v>7.2260111774178279E-3</v>
      </c>
      <c r="T91" s="3">
        <f t="shared" si="43"/>
        <v>1.815780369290574E-2</v>
      </c>
      <c r="U91" s="3">
        <f t="shared" si="43"/>
        <v>0</v>
      </c>
      <c r="V91" s="3">
        <f t="shared" si="43"/>
        <v>1.7561996729226696E-2</v>
      </c>
      <c r="W91" s="3">
        <f t="shared" si="43"/>
        <v>0.1383250189537529</v>
      </c>
      <c r="Y91" s="59">
        <v>237.35</v>
      </c>
      <c r="Z91" s="3">
        <f t="shared" si="3"/>
        <v>0.86732363423001446</v>
      </c>
      <c r="AA91" s="3">
        <v>2445.48230751956</v>
      </c>
      <c r="AB91" s="3"/>
    </row>
    <row r="92" spans="1:28" x14ac:dyDescent="0.3">
      <c r="A92" s="1">
        <v>280.08999999999997</v>
      </c>
      <c r="B92" s="3">
        <f t="shared" si="4"/>
        <v>6.8268309002433109E-2</v>
      </c>
      <c r="C92" s="3">
        <f t="shared" ref="C92:W92" si="44">C43*C$47/100</f>
        <v>0.11214867903316467</v>
      </c>
      <c r="D92" s="3">
        <f t="shared" si="44"/>
        <v>2.2582982025087291E-2</v>
      </c>
      <c r="E92" s="3">
        <f t="shared" si="44"/>
        <v>1.4369304556354911E-2</v>
      </c>
      <c r="F92" s="3">
        <f t="shared" si="44"/>
        <v>2.287792597532512E-2</v>
      </c>
      <c r="G92" s="3">
        <f t="shared" si="44"/>
        <v>2.2033624087355441E-2</v>
      </c>
      <c r="H92" s="3">
        <f t="shared" si="44"/>
        <v>1.0987262318544262E-2</v>
      </c>
      <c r="I92" s="3">
        <f t="shared" si="44"/>
        <v>7.4645283709579013E-2</v>
      </c>
      <c r="J92" s="3">
        <f t="shared" si="44"/>
        <v>1.3741403227957855E-2</v>
      </c>
      <c r="K92" s="3">
        <f t="shared" si="44"/>
        <v>5.4581607243916232E-2</v>
      </c>
      <c r="L92" s="3">
        <f t="shared" si="44"/>
        <v>1.2696154574730067E-3</v>
      </c>
      <c r="M92" s="3">
        <f t="shared" si="44"/>
        <v>0</v>
      </c>
      <c r="N92" s="3">
        <f t="shared" si="44"/>
        <v>1.4134044616876823E-3</v>
      </c>
      <c r="O92" s="3">
        <f t="shared" si="44"/>
        <v>3.2402607929515416E-2</v>
      </c>
      <c r="P92" s="3">
        <f t="shared" si="44"/>
        <v>3.7941431308839466E-2</v>
      </c>
      <c r="Q92" s="3">
        <f t="shared" si="44"/>
        <v>2.8815257896841272E-2</v>
      </c>
      <c r="R92" s="3">
        <f t="shared" si="44"/>
        <v>0.15882399096230879</v>
      </c>
      <c r="S92" s="3">
        <f t="shared" si="44"/>
        <v>8.5398313914937986E-3</v>
      </c>
      <c r="T92" s="3">
        <f t="shared" si="44"/>
        <v>1.4898710722384195E-2</v>
      </c>
      <c r="U92" s="3">
        <f t="shared" si="44"/>
        <v>0</v>
      </c>
      <c r="V92" s="3">
        <f t="shared" si="44"/>
        <v>1.6211073903901564E-2</v>
      </c>
      <c r="W92" s="3">
        <f t="shared" si="44"/>
        <v>0.15514833206974987</v>
      </c>
      <c r="Y92" s="59">
        <v>280.08999999999997</v>
      </c>
      <c r="Z92" s="3">
        <f t="shared" si="3"/>
        <v>0.87170063728391312</v>
      </c>
      <c r="AA92" s="3">
        <v>2011.4790371998299</v>
      </c>
      <c r="AB92" s="3"/>
    </row>
    <row r="93" spans="1:28" x14ac:dyDescent="0.3">
      <c r="A93" s="1">
        <v>330.52</v>
      </c>
      <c r="B93" s="3">
        <f t="shared" si="4"/>
        <v>6.9540389294403898E-2</v>
      </c>
      <c r="C93" s="3">
        <f t="shared" ref="C93:W93" si="45">C44*C$47/100</f>
        <v>0.11214867903316467</v>
      </c>
      <c r="D93" s="3">
        <f t="shared" si="45"/>
        <v>1.5634372171214283E-2</v>
      </c>
      <c r="E93" s="3">
        <f t="shared" si="45"/>
        <v>9.8316294332954652E-3</v>
      </c>
      <c r="F93" s="3">
        <f t="shared" si="45"/>
        <v>1.9265621873957993E-2</v>
      </c>
      <c r="G93" s="3">
        <f t="shared" si="45"/>
        <v>1.8421554564838155E-2</v>
      </c>
      <c r="H93" s="3">
        <f t="shared" si="45"/>
        <v>1.6346902473931706E-2</v>
      </c>
      <c r="I93" s="3">
        <f t="shared" si="45"/>
        <v>8.0269243441122629E-2</v>
      </c>
      <c r="J93" s="3">
        <f t="shared" si="45"/>
        <v>1.1351593970921708E-2</v>
      </c>
      <c r="K93" s="3">
        <f t="shared" si="45"/>
        <v>6.5078070175438582E-2</v>
      </c>
      <c r="L93" s="3">
        <f t="shared" si="45"/>
        <v>6.3480772873650336E-4</v>
      </c>
      <c r="M93" s="3">
        <f t="shared" si="45"/>
        <v>0</v>
      </c>
      <c r="N93" s="3">
        <f t="shared" si="45"/>
        <v>7.0670223084384114E-4</v>
      </c>
      <c r="O93" s="3">
        <f t="shared" si="45"/>
        <v>3.4427770925110131E-2</v>
      </c>
      <c r="P93" s="3">
        <f t="shared" si="45"/>
        <v>4.7526635007914694E-2</v>
      </c>
      <c r="Q93" s="3">
        <f t="shared" si="45"/>
        <v>3.1559568172730909E-2</v>
      </c>
      <c r="R93" s="3">
        <f t="shared" si="45"/>
        <v>0.14699667248639217</v>
      </c>
      <c r="S93" s="3">
        <f t="shared" si="45"/>
        <v>9.8536516055697659E-3</v>
      </c>
      <c r="T93" s="3">
        <f t="shared" si="45"/>
        <v>1.2570787172011665E-2</v>
      </c>
      <c r="U93" s="3">
        <f t="shared" si="45"/>
        <v>0</v>
      </c>
      <c r="V93" s="3">
        <f t="shared" si="45"/>
        <v>1.4860151078576434E-2</v>
      </c>
      <c r="W93" s="3">
        <f t="shared" si="45"/>
        <v>0.16574078847611834</v>
      </c>
      <c r="Y93" s="59">
        <v>330.52</v>
      </c>
      <c r="Z93" s="3">
        <f t="shared" si="3"/>
        <v>0.88276559131629351</v>
      </c>
      <c r="AA93" s="3">
        <v>1736.9555325246999</v>
      </c>
      <c r="AB93" s="3"/>
    </row>
    <row r="94" spans="1:28" x14ac:dyDescent="0.3">
      <c r="A94" s="1">
        <v>390.04</v>
      </c>
      <c r="B94" s="3">
        <f t="shared" si="4"/>
        <v>6.0211800486618013E-2</v>
      </c>
      <c r="C94" s="3">
        <f t="shared" ref="C94:W94" si="46">C45*C$47/100</f>
        <v>9.2165823496346222E-2</v>
      </c>
      <c r="D94" s="3">
        <f t="shared" si="46"/>
        <v>9.2648131384973527E-3</v>
      </c>
      <c r="E94" s="3">
        <f t="shared" si="46"/>
        <v>5.6720939038243066E-3</v>
      </c>
      <c r="F94" s="3">
        <f t="shared" si="46"/>
        <v>1.3245115038346125E-2</v>
      </c>
      <c r="G94" s="3">
        <f t="shared" si="46"/>
        <v>1.2642243328810497E-2</v>
      </c>
      <c r="H94" s="3">
        <f t="shared" si="46"/>
        <v>1.2595154365160493E-2</v>
      </c>
      <c r="I94" s="3">
        <f t="shared" si="46"/>
        <v>6.7998785845027471E-2</v>
      </c>
      <c r="J94" s="3">
        <f t="shared" si="46"/>
        <v>7.766880085367486E-3</v>
      </c>
      <c r="K94" s="3">
        <f t="shared" si="46"/>
        <v>5.6156076683644585E-2</v>
      </c>
      <c r="L94" s="3">
        <f t="shared" si="46"/>
        <v>6.3480772873650336E-4</v>
      </c>
      <c r="M94" s="3">
        <f t="shared" si="46"/>
        <v>0</v>
      </c>
      <c r="N94" s="3">
        <f t="shared" si="46"/>
        <v>0</v>
      </c>
      <c r="O94" s="3">
        <f t="shared" si="46"/>
        <v>2.6833409691629961E-2</v>
      </c>
      <c r="P94" s="3">
        <f t="shared" si="46"/>
        <v>4.2734033158377087E-2</v>
      </c>
      <c r="Q94" s="3">
        <f t="shared" si="46"/>
        <v>2.6528332666933236E-2</v>
      </c>
      <c r="R94" s="3">
        <f t="shared" si="46"/>
        <v>0.12249722707199348</v>
      </c>
      <c r="S94" s="3">
        <f t="shared" si="46"/>
        <v>7.2260111774178279E-3</v>
      </c>
      <c r="T94" s="3">
        <f t="shared" si="46"/>
        <v>9.3116942014901238E-3</v>
      </c>
      <c r="U94" s="3">
        <f t="shared" si="46"/>
        <v>0</v>
      </c>
      <c r="V94" s="3">
        <f t="shared" si="46"/>
        <v>9.4564597772759142E-3</v>
      </c>
      <c r="W94" s="3">
        <f t="shared" si="46"/>
        <v>0.15701758908263838</v>
      </c>
      <c r="Y94" s="59">
        <v>390.04</v>
      </c>
      <c r="Z94" s="3">
        <f t="shared" si="3"/>
        <v>0.73995835092813511</v>
      </c>
      <c r="AA94" s="3">
        <v>1476.52847657858</v>
      </c>
      <c r="AB94" s="3"/>
    </row>
    <row r="95" spans="1:28" x14ac:dyDescent="0.3">
      <c r="A95" s="1">
        <v>460.27</v>
      </c>
      <c r="B95" s="3">
        <f t="shared" si="4"/>
        <v>4.4098783454987842E-2</v>
      </c>
      <c r="C95" s="3">
        <f t="shared" ref="C95:W95" si="47">C46*C$47/100</f>
        <v>6.4434513771781873E-2</v>
      </c>
      <c r="D95" s="3">
        <f t="shared" si="47"/>
        <v>5.2114573904047598E-3</v>
      </c>
      <c r="E95" s="3">
        <f t="shared" si="47"/>
        <v>3.0251167487062975E-3</v>
      </c>
      <c r="F95" s="3">
        <f t="shared" si="47"/>
        <v>7.6259753251083744E-3</v>
      </c>
      <c r="G95" s="3">
        <f t="shared" si="47"/>
        <v>8.3077599017897571E-3</v>
      </c>
      <c r="H95" s="3">
        <f t="shared" si="47"/>
        <v>4.0197301165405827E-3</v>
      </c>
      <c r="I95" s="3">
        <f t="shared" si="47"/>
        <v>4.4991677852349005E-2</v>
      </c>
      <c r="J95" s="3">
        <f t="shared" si="47"/>
        <v>4.1821661998132616E-3</v>
      </c>
      <c r="K95" s="3">
        <f t="shared" si="47"/>
        <v>3.4113504527447651E-2</v>
      </c>
      <c r="L95" s="3">
        <f t="shared" si="47"/>
        <v>0</v>
      </c>
      <c r="M95" s="3">
        <f t="shared" si="47"/>
        <v>0</v>
      </c>
      <c r="N95" s="3">
        <f t="shared" si="47"/>
        <v>0</v>
      </c>
      <c r="O95" s="3">
        <f t="shared" si="47"/>
        <v>1.4682431718061672E-2</v>
      </c>
      <c r="P95" s="3">
        <f t="shared" si="47"/>
        <v>2.5560543197533953E-2</v>
      </c>
      <c r="Q95" s="3">
        <f t="shared" si="47"/>
        <v>1.6465861655337869E-2</v>
      </c>
      <c r="R95" s="3">
        <f t="shared" si="47"/>
        <v>0.10053220704529119</v>
      </c>
      <c r="S95" s="3">
        <f t="shared" si="47"/>
        <v>2.6276404281519376E-3</v>
      </c>
      <c r="T95" s="3">
        <f t="shared" si="47"/>
        <v>6.0526012309685797E-3</v>
      </c>
      <c r="U95" s="3">
        <f t="shared" si="47"/>
        <v>0</v>
      </c>
      <c r="V95" s="3">
        <f t="shared" si="47"/>
        <v>4.7282298886379571E-3</v>
      </c>
      <c r="W95" s="3">
        <f t="shared" si="47"/>
        <v>0.14019427596664147</v>
      </c>
      <c r="Y95" s="59">
        <v>460.27</v>
      </c>
      <c r="Z95" s="3">
        <f t="shared" si="3"/>
        <v>0.53085447641955397</v>
      </c>
      <c r="AA95" s="3">
        <v>1380.2915810214399</v>
      </c>
      <c r="AB95" s="3"/>
    </row>
    <row r="96" spans="1:28" x14ac:dyDescent="0.3">
      <c r="Y96" s="64"/>
    </row>
    <row r="97" spans="1:25" x14ac:dyDescent="0.3">
      <c r="A97" t="s">
        <v>27</v>
      </c>
      <c r="Y97" s="64"/>
    </row>
    <row r="98" spans="1:25" x14ac:dyDescent="0.3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</row>
    <row r="99" spans="1:25" x14ac:dyDescent="0.3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48">SUM(B99:L99)</f>
        <v>0.14107316189215099</v>
      </c>
      <c r="P99" s="3">
        <v>121.65750555274199</v>
      </c>
    </row>
    <row r="100" spans="1:25" x14ac:dyDescent="0.3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48"/>
        <v>0.14907411117692695</v>
      </c>
      <c r="P100" s="3">
        <v>128.88132881832999</v>
      </c>
    </row>
    <row r="101" spans="1:25" x14ac:dyDescent="0.3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48"/>
        <v>0.16133493658327466</v>
      </c>
      <c r="P101" s="3">
        <v>139.96369329914501</v>
      </c>
    </row>
    <row r="102" spans="1:25" x14ac:dyDescent="0.3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48"/>
        <v>0.17621068150370514</v>
      </c>
      <c r="P102" s="3">
        <v>155.23070547879399</v>
      </c>
    </row>
    <row r="103" spans="1:25" x14ac:dyDescent="0.3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48"/>
        <v>0.19764289396569487</v>
      </c>
      <c r="P103" s="3">
        <v>173.60661472490401</v>
      </c>
    </row>
    <row r="104" spans="1:25" x14ac:dyDescent="0.3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48"/>
        <v>0.22765375806153598</v>
      </c>
      <c r="P104" s="3">
        <v>196.722202609486</v>
      </c>
    </row>
    <row r="105" spans="1:25" x14ac:dyDescent="0.3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48"/>
        <v>0.2806384332194492</v>
      </c>
      <c r="P105" s="3">
        <v>237.71157463356201</v>
      </c>
    </row>
    <row r="106" spans="1:25" x14ac:dyDescent="0.3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48"/>
        <v>0.38637243042611408</v>
      </c>
      <c r="P106" s="3">
        <v>333.86380302206402</v>
      </c>
    </row>
    <row r="107" spans="1:25" x14ac:dyDescent="0.3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48"/>
        <v>0.56038175977694693</v>
      </c>
      <c r="P107" s="3">
        <v>503.59374080472003</v>
      </c>
    </row>
    <row r="108" spans="1:25" x14ac:dyDescent="0.3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48"/>
        <v>0.69113739812264174</v>
      </c>
      <c r="P108" s="3">
        <v>646.72442391640595</v>
      </c>
    </row>
    <row r="109" spans="1:25" x14ac:dyDescent="0.3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48"/>
        <v>0.7971502430851698</v>
      </c>
      <c r="P109" s="3">
        <v>785.41744446486996</v>
      </c>
    </row>
    <row r="110" spans="1:25" x14ac:dyDescent="0.3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48"/>
        <v>0.89873678644602606</v>
      </c>
      <c r="P110" s="3">
        <v>953.87745779617899</v>
      </c>
    </row>
    <row r="111" spans="1:25" x14ac:dyDescent="0.3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48"/>
        <v>0.97718363687858645</v>
      </c>
      <c r="P111" s="3">
        <v>1116.2948517203099</v>
      </c>
    </row>
    <row r="112" spans="1:25" x14ac:dyDescent="0.3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48"/>
        <v>1.0449295381344821</v>
      </c>
      <c r="P112" s="3">
        <v>1306.00374278711</v>
      </c>
    </row>
    <row r="113" spans="1:16" x14ac:dyDescent="0.3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48"/>
        <v>1.1304585035263786</v>
      </c>
      <c r="P113" s="3">
        <v>1537.51938798023</v>
      </c>
    </row>
    <row r="114" spans="1:16" x14ac:dyDescent="0.3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48"/>
        <v>1.2503754756781333</v>
      </c>
      <c r="P114" s="3">
        <v>1841.9935668057999</v>
      </c>
    </row>
    <row r="115" spans="1:16" x14ac:dyDescent="0.3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48"/>
        <v>1.3871450173572868</v>
      </c>
      <c r="P115" s="3">
        <v>2206.9467729379598</v>
      </c>
    </row>
    <row r="116" spans="1:16" x14ac:dyDescent="0.3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48"/>
        <v>1.5516361904751459</v>
      </c>
      <c r="P116" s="3">
        <v>2597.4789778229701</v>
      </c>
    </row>
    <row r="117" spans="1:16" x14ac:dyDescent="0.3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48"/>
        <v>1.7401326892681845</v>
      </c>
      <c r="P117" s="3">
        <v>2980.7580535214502</v>
      </c>
    </row>
    <row r="118" spans="1:16" x14ac:dyDescent="0.3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48"/>
        <v>1.9610896156822528</v>
      </c>
      <c r="P118" s="3">
        <v>3425.2176548105299</v>
      </c>
    </row>
    <row r="119" spans="1:16" x14ac:dyDescent="0.3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48"/>
        <v>2.2293218965407107</v>
      </c>
      <c r="P119" s="3">
        <v>3907.3076093792702</v>
      </c>
    </row>
    <row r="120" spans="1:16" x14ac:dyDescent="0.3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48"/>
        <v>2.5498671106308235</v>
      </c>
      <c r="P120" s="3">
        <v>4387.1923378880701</v>
      </c>
    </row>
    <row r="121" spans="1:16" x14ac:dyDescent="0.3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48"/>
        <v>3.0041704161834124</v>
      </c>
      <c r="P121" s="3">
        <v>5084.0108994927496</v>
      </c>
    </row>
    <row r="122" spans="1:16" x14ac:dyDescent="0.3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48"/>
        <v>3.5215965822340825</v>
      </c>
      <c r="P122" s="3">
        <v>5855.9329239180497</v>
      </c>
    </row>
    <row r="123" spans="1:16" x14ac:dyDescent="0.3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48"/>
        <v>4.0663094469241194</v>
      </c>
      <c r="P123" s="3">
        <v>6729.3925509948704</v>
      </c>
    </row>
    <row r="124" spans="1:16" x14ac:dyDescent="0.3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48"/>
        <v>4.5127076814745859</v>
      </c>
      <c r="P124" s="3">
        <v>7551.1914089311504</v>
      </c>
    </row>
    <row r="125" spans="1:16" x14ac:dyDescent="0.3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48"/>
        <v>4.9010837140502694</v>
      </c>
      <c r="P125" s="3">
        <v>8447.9647146164407</v>
      </c>
    </row>
    <row r="126" spans="1:16" x14ac:dyDescent="0.3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48"/>
        <v>5.0874360477097458</v>
      </c>
      <c r="P126" s="3">
        <v>9255.6222950766205</v>
      </c>
    </row>
    <row r="127" spans="1:16" x14ac:dyDescent="0.3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48"/>
        <v>5.0745975838866926</v>
      </c>
      <c r="P127" s="3">
        <v>10073.2921644336</v>
      </c>
    </row>
    <row r="128" spans="1:16" x14ac:dyDescent="0.3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48"/>
        <v>4.8376754084315357</v>
      </c>
      <c r="P128" s="3">
        <v>10813.9986110667</v>
      </c>
    </row>
    <row r="129" spans="1:17" x14ac:dyDescent="0.3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48"/>
        <v>4.2989583396683129</v>
      </c>
      <c r="P129" s="3">
        <v>11153.32864645</v>
      </c>
    </row>
    <row r="130" spans="1:17" x14ac:dyDescent="0.3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48"/>
        <v>3.6619530015171118</v>
      </c>
      <c r="P130" s="3">
        <v>11312.308963867201</v>
      </c>
    </row>
    <row r="131" spans="1:17" x14ac:dyDescent="0.3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48"/>
        <v>2.8935239079685764</v>
      </c>
      <c r="P131" s="3">
        <v>10659.1857315655</v>
      </c>
    </row>
    <row r="132" spans="1:17" x14ac:dyDescent="0.3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48"/>
        <v>2.2112376719293358</v>
      </c>
      <c r="P132" s="3">
        <v>9729.4529516752791</v>
      </c>
    </row>
    <row r="133" spans="1:17" x14ac:dyDescent="0.3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48"/>
        <v>1.6080910919343059</v>
      </c>
      <c r="P133" s="3">
        <v>8240.9416491218199</v>
      </c>
    </row>
    <row r="134" spans="1:17" x14ac:dyDescent="0.3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48"/>
        <v>1.2174247447398365</v>
      </c>
      <c r="P134" s="3">
        <v>6921.7972474706603</v>
      </c>
    </row>
    <row r="135" spans="1:17" x14ac:dyDescent="0.3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48"/>
        <v>0.90500947029466372</v>
      </c>
      <c r="P135" s="3">
        <v>5559.5678278471896</v>
      </c>
    </row>
    <row r="136" spans="1:17" x14ac:dyDescent="0.3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48"/>
        <v>0.68730069479439304</v>
      </c>
      <c r="P136" s="3">
        <v>4342.3819825568198</v>
      </c>
    </row>
    <row r="137" spans="1:17" x14ac:dyDescent="0.3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48"/>
        <v>0.52197500556435783</v>
      </c>
      <c r="P137" s="3">
        <v>3186.85359108996</v>
      </c>
    </row>
    <row r="138" spans="1:17" x14ac:dyDescent="0.3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48"/>
        <v>0.44576940772716184</v>
      </c>
      <c r="P138" s="3">
        <v>2445.48230751956</v>
      </c>
    </row>
    <row r="139" spans="1:17" x14ac:dyDescent="0.3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48"/>
        <v>0.4409946788144482</v>
      </c>
      <c r="P139" s="3">
        <v>2011.4790371998299</v>
      </c>
    </row>
    <row r="140" spans="1:17" x14ac:dyDescent="0.3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48"/>
        <v>0.43510933447381622</v>
      </c>
      <c r="P140" s="3">
        <v>1736.9555325246999</v>
      </c>
    </row>
    <row r="141" spans="1:17" x14ac:dyDescent="0.3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48"/>
        <v>0.34947202645951281</v>
      </c>
      <c r="P141" s="3">
        <v>1476.52847657858</v>
      </c>
      <c r="Q141" s="3"/>
    </row>
    <row r="142" spans="1:17" x14ac:dyDescent="0.3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48"/>
        <v>0.23865747478810739</v>
      </c>
      <c r="P142" s="3">
        <v>1380.2915810214399</v>
      </c>
      <c r="Q142" s="3"/>
    </row>
    <row r="143" spans="1:17" x14ac:dyDescent="0.3">
      <c r="M143" s="64"/>
      <c r="N143" s="3"/>
      <c r="O143" s="3"/>
      <c r="P143" s="3"/>
      <c r="Q143" s="3"/>
    </row>
    <row r="144" spans="1:17" x14ac:dyDescent="0.3">
      <c r="A144" t="s">
        <v>28</v>
      </c>
      <c r="M144" s="64"/>
      <c r="N144" s="3"/>
      <c r="O144" s="3"/>
      <c r="P144" s="3"/>
      <c r="Q144" s="3"/>
    </row>
    <row r="145" spans="1:16" x14ac:dyDescent="0.3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</row>
    <row r="146" spans="1:16" x14ac:dyDescent="0.3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49">SUM(B146:L146)</f>
        <v>0.14607509174093433</v>
      </c>
      <c r="P146" s="3">
        <v>121.65750555274199</v>
      </c>
    </row>
    <row r="147" spans="1:16" x14ac:dyDescent="0.3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49"/>
        <v>0.15457082328614202</v>
      </c>
      <c r="P147" s="3">
        <v>128.88132881832999</v>
      </c>
    </row>
    <row r="148" spans="1:16" x14ac:dyDescent="0.3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49"/>
        <v>0.16702748219912195</v>
      </c>
      <c r="P148" s="3">
        <v>139.96369329914501</v>
      </c>
    </row>
    <row r="149" spans="1:16" x14ac:dyDescent="0.3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49"/>
        <v>0.18736537214371185</v>
      </c>
      <c r="P149" s="3">
        <v>155.23070547879399</v>
      </c>
    </row>
    <row r="150" spans="1:16" x14ac:dyDescent="0.3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49"/>
        <v>0.21220557130092546</v>
      </c>
      <c r="P150" s="3">
        <v>173.60661472490401</v>
      </c>
    </row>
    <row r="151" spans="1:16" x14ac:dyDescent="0.3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49"/>
        <v>0.24651135262081922</v>
      </c>
      <c r="P151" s="3">
        <v>196.722202609486</v>
      </c>
    </row>
    <row r="152" spans="1:16" x14ac:dyDescent="0.3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49"/>
        <v>0.30164723690002038</v>
      </c>
      <c r="P152" s="3">
        <v>237.71157463356201</v>
      </c>
    </row>
    <row r="153" spans="1:16" x14ac:dyDescent="0.3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49"/>
        <v>0.41651017213899194</v>
      </c>
      <c r="P153" s="3">
        <v>333.86380302206402</v>
      </c>
    </row>
    <row r="154" spans="1:16" x14ac:dyDescent="0.3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49"/>
        <v>0.60036108470670335</v>
      </c>
      <c r="P154" s="3">
        <v>503.59374080472003</v>
      </c>
    </row>
    <row r="155" spans="1:16" x14ac:dyDescent="0.3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49"/>
        <v>0.74197595464394983</v>
      </c>
      <c r="P155" s="3">
        <v>646.72442391640595</v>
      </c>
    </row>
    <row r="156" spans="1:16" x14ac:dyDescent="0.3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49"/>
        <v>0.85287149064007417</v>
      </c>
      <c r="P156" s="3">
        <v>785.41744446486996</v>
      </c>
    </row>
    <row r="157" spans="1:16" x14ac:dyDescent="0.3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49"/>
        <v>0.95667984464054279</v>
      </c>
      <c r="P157" s="3">
        <v>953.87745779617899</v>
      </c>
    </row>
    <row r="158" spans="1:16" x14ac:dyDescent="0.3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49"/>
        <v>1.03723551395589</v>
      </c>
      <c r="P158" s="3">
        <v>1116.2948517203099</v>
      </c>
    </row>
    <row r="159" spans="1:16" x14ac:dyDescent="0.3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49"/>
        <v>1.1063649212559412</v>
      </c>
      <c r="P159" s="3">
        <v>1306.00374278711</v>
      </c>
    </row>
    <row r="160" spans="1:16" x14ac:dyDescent="0.3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49"/>
        <v>1.1953832215018028</v>
      </c>
      <c r="P160" s="3">
        <v>1537.51938798023</v>
      </c>
    </row>
    <row r="161" spans="1:16" x14ac:dyDescent="0.3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49"/>
        <v>1.3191845706719396</v>
      </c>
      <c r="P161" s="3">
        <v>1841.9935668057999</v>
      </c>
    </row>
    <row r="162" spans="1:16" x14ac:dyDescent="0.3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49"/>
        <v>1.460054033993756</v>
      </c>
      <c r="P162" s="3">
        <v>2206.9467729379598</v>
      </c>
    </row>
    <row r="163" spans="1:16" x14ac:dyDescent="0.3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49"/>
        <v>1.6201780704185964</v>
      </c>
      <c r="P163" s="3">
        <v>2597.4789778229701</v>
      </c>
    </row>
    <row r="164" spans="1:16" x14ac:dyDescent="0.3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49"/>
        <v>1.7964177881257266</v>
      </c>
      <c r="P164" s="3">
        <v>2980.7580535214502</v>
      </c>
    </row>
    <row r="165" spans="1:16" x14ac:dyDescent="0.3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49"/>
        <v>1.994631361745284</v>
      </c>
      <c r="P165" s="3">
        <v>3425.2176548105299</v>
      </c>
    </row>
    <row r="166" spans="1:16" x14ac:dyDescent="0.3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49"/>
        <v>2.2218152508428348</v>
      </c>
      <c r="P166" s="3">
        <v>3907.3076093792702</v>
      </c>
    </row>
    <row r="167" spans="1:16" x14ac:dyDescent="0.3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49"/>
        <v>2.4778297062726371</v>
      </c>
      <c r="P167" s="3">
        <v>4387.1923378880701</v>
      </c>
    </row>
    <row r="168" spans="1:16" x14ac:dyDescent="0.3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49"/>
        <v>2.840114118798323</v>
      </c>
      <c r="P168" s="3">
        <v>5084.0108994927496</v>
      </c>
    </row>
    <row r="169" spans="1:16" x14ac:dyDescent="0.3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49"/>
        <v>3.2456246899454189</v>
      </c>
      <c r="P169" s="3">
        <v>5855.9329239180497</v>
      </c>
    </row>
    <row r="170" spans="1:16" x14ac:dyDescent="0.3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49"/>
        <v>3.6864926408893584</v>
      </c>
      <c r="P170" s="3">
        <v>6729.3925509948704</v>
      </c>
    </row>
    <row r="171" spans="1:16" x14ac:dyDescent="0.3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49"/>
        <v>4.0762374188434292</v>
      </c>
      <c r="P171" s="3">
        <v>7551.1914089311504</v>
      </c>
    </row>
    <row r="172" spans="1:16" x14ac:dyDescent="0.3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49"/>
        <v>4.4537372444214647</v>
      </c>
      <c r="P172" s="3">
        <v>8447.9647146164407</v>
      </c>
    </row>
    <row r="173" spans="1:16" x14ac:dyDescent="0.3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49"/>
        <v>4.6831097782483004</v>
      </c>
      <c r="P173" s="3">
        <v>9255.6222950766205</v>
      </c>
    </row>
    <row r="174" spans="1:16" x14ac:dyDescent="0.3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49"/>
        <v>4.7282601681937191</v>
      </c>
      <c r="P174" s="3">
        <v>10073.2921644336</v>
      </c>
    </row>
    <row r="175" spans="1:16" x14ac:dyDescent="0.3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49"/>
        <v>4.5529931708594216</v>
      </c>
      <c r="P175" s="3">
        <v>10813.9986110667</v>
      </c>
    </row>
    <row r="176" spans="1:16" x14ac:dyDescent="0.3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49"/>
        <v>4.0740158653279472</v>
      </c>
      <c r="P176" s="3">
        <v>11153.32864645</v>
      </c>
    </row>
    <row r="177" spans="1:17" x14ac:dyDescent="0.3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49"/>
        <v>3.479575656076535</v>
      </c>
      <c r="P177" s="3">
        <v>11312.308963867201</v>
      </c>
    </row>
    <row r="178" spans="1:17" x14ac:dyDescent="0.3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49"/>
        <v>2.7454656488369538</v>
      </c>
      <c r="P178" s="3">
        <v>10659.1857315655</v>
      </c>
    </row>
    <row r="179" spans="1:17" x14ac:dyDescent="0.3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49"/>
        <v>2.0830803030441638</v>
      </c>
      <c r="P179" s="3">
        <v>9729.4529516752791</v>
      </c>
    </row>
    <row r="180" spans="1:17" x14ac:dyDescent="0.3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49"/>
        <v>1.5096372688179303</v>
      </c>
      <c r="P180" s="3">
        <v>8240.9416491218199</v>
      </c>
    </row>
    <row r="181" spans="1:17" x14ac:dyDescent="0.3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49"/>
        <v>1.1402196499631134</v>
      </c>
      <c r="P181" s="3">
        <v>6921.7972474706603</v>
      </c>
    </row>
    <row r="182" spans="1:17" x14ac:dyDescent="0.3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49"/>
        <v>0.8487186216892938</v>
      </c>
      <c r="P182" s="3">
        <v>5559.5678278471896</v>
      </c>
    </row>
    <row r="183" spans="1:17" x14ac:dyDescent="0.3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49"/>
        <v>0.64392802049037234</v>
      </c>
      <c r="P183" s="3">
        <v>4342.3819825568198</v>
      </c>
    </row>
    <row r="184" spans="1:17" x14ac:dyDescent="0.3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49"/>
        <v>0.48839405189305274</v>
      </c>
      <c r="P184" s="3">
        <v>3186.85359108996</v>
      </c>
    </row>
    <row r="185" spans="1:17" x14ac:dyDescent="0.3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49"/>
        <v>0.42155422650285257</v>
      </c>
      <c r="P185" s="3">
        <v>2445.48230751956</v>
      </c>
    </row>
    <row r="186" spans="1:17" x14ac:dyDescent="0.3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49"/>
        <v>0.4307059584694648</v>
      </c>
      <c r="P186" s="3">
        <v>2011.4790371998299</v>
      </c>
    </row>
    <row r="187" spans="1:17" x14ac:dyDescent="0.3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49"/>
        <v>0.44765625684247728</v>
      </c>
      <c r="P187" s="3">
        <v>1736.9555325246999</v>
      </c>
    </row>
    <row r="188" spans="1:17" x14ac:dyDescent="0.3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49"/>
        <v>0.39048632446862225</v>
      </c>
      <c r="P188" s="3">
        <v>1476.52847657858</v>
      </c>
    </row>
    <row r="189" spans="1:17" x14ac:dyDescent="0.3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49"/>
        <v>0.29219700163144663</v>
      </c>
      <c r="P189" s="3">
        <v>1380.2915810214399</v>
      </c>
    </row>
    <row r="190" spans="1:17" x14ac:dyDescent="0.3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abSelected="1" topLeftCell="T58" zoomScale="115" zoomScaleNormal="115" workbookViewId="0">
      <selection activeCell="AM81" sqref="AM81"/>
    </sheetView>
  </sheetViews>
  <sheetFormatPr defaultRowHeight="14.4" x14ac:dyDescent="0.3"/>
  <cols>
    <col min="16" max="16" width="14.44140625" customWidth="1"/>
    <col min="17" max="17" width="17.6640625" customWidth="1"/>
    <col min="28" max="28" width="11.44140625" bestFit="1" customWidth="1"/>
  </cols>
  <sheetData>
    <row r="1" spans="1:24" x14ac:dyDescent="0.3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 t="shared" si="0"/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3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3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3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3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3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3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3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3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3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3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3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3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3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3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3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3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3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3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3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3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3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3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3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3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3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3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3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3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3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3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3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0" x14ac:dyDescent="0.3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0" x14ac:dyDescent="0.3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0" x14ac:dyDescent="0.3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0" x14ac:dyDescent="0.3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0" x14ac:dyDescent="0.3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0" x14ac:dyDescent="0.3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0" x14ac:dyDescent="0.3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0" x14ac:dyDescent="0.3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0" x14ac:dyDescent="0.3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0" x14ac:dyDescent="0.3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X42" t="s">
        <v>32</v>
      </c>
    </row>
    <row r="43" spans="1:50" x14ac:dyDescent="0.3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0" x14ac:dyDescent="0.3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0" x14ac:dyDescent="0.3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0" x14ac:dyDescent="0.3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0" x14ac:dyDescent="0.3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8" x14ac:dyDescent="0.3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</row>
    <row r="51" spans="1:28" x14ac:dyDescent="0.3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</row>
    <row r="52" spans="1:28" x14ac:dyDescent="0.3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 s="2">
        <v>944.72029380546201</v>
      </c>
    </row>
    <row r="53" spans="1:28" x14ac:dyDescent="0.3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 s="2">
        <v>1035.04781100796</v>
      </c>
    </row>
    <row r="54" spans="1:28" x14ac:dyDescent="0.3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 s="2">
        <v>1188.6478532188901</v>
      </c>
    </row>
    <row r="55" spans="1:28" x14ac:dyDescent="0.3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 s="2">
        <v>1421.9932611834599</v>
      </c>
    </row>
    <row r="56" spans="1:28" x14ac:dyDescent="0.3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 s="2">
        <v>1737.04879565084</v>
      </c>
    </row>
    <row r="57" spans="1:28" x14ac:dyDescent="0.3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 s="2">
        <v>2102.2690952777598</v>
      </c>
    </row>
    <row r="58" spans="1:28" x14ac:dyDescent="0.3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 s="2">
        <v>2538.3452734133598</v>
      </c>
    </row>
    <row r="59" spans="1:28" x14ac:dyDescent="0.3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 s="2">
        <v>3474.6076460541299</v>
      </c>
    </row>
    <row r="60" spans="1:28" x14ac:dyDescent="0.3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 s="2">
        <v>5296.33103203479</v>
      </c>
    </row>
    <row r="61" spans="1:28" x14ac:dyDescent="0.3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 s="2">
        <v>6874.9573259087401</v>
      </c>
    </row>
    <row r="62" spans="1:28" x14ac:dyDescent="0.3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 s="2">
        <v>8540.04664306013</v>
      </c>
    </row>
    <row r="63" spans="1:28" x14ac:dyDescent="0.3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 s="2">
        <v>10938.6027743382</v>
      </c>
    </row>
    <row r="64" spans="1:28" x14ac:dyDescent="0.3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 s="2">
        <v>12801.8984428158</v>
      </c>
    </row>
    <row r="65" spans="1:28" x14ac:dyDescent="0.3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 s="2">
        <v>15573.839711606999</v>
      </c>
    </row>
    <row r="66" spans="1:28" x14ac:dyDescent="0.3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 s="2">
        <v>18377.915072940199</v>
      </c>
    </row>
    <row r="67" spans="1:28" x14ac:dyDescent="0.3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 s="2">
        <v>22170.651724897099</v>
      </c>
    </row>
    <row r="68" spans="1:28" x14ac:dyDescent="0.3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 s="2">
        <v>26344.813865784301</v>
      </c>
    </row>
    <row r="69" spans="1:28" x14ac:dyDescent="0.3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 s="2">
        <v>30319.508980505299</v>
      </c>
    </row>
    <row r="70" spans="1:28" x14ac:dyDescent="0.3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 s="2">
        <v>33877.034975590403</v>
      </c>
    </row>
    <row r="71" spans="1:28" x14ac:dyDescent="0.3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 s="2">
        <v>38432.048065299699</v>
      </c>
    </row>
    <row r="72" spans="1:28" x14ac:dyDescent="0.3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 s="2">
        <v>43843.675594193999</v>
      </c>
    </row>
    <row r="73" spans="1:28" x14ac:dyDescent="0.3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 s="2">
        <v>49341.658323637101</v>
      </c>
    </row>
    <row r="74" spans="1:28" x14ac:dyDescent="0.3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 s="2">
        <v>57258.431717602201</v>
      </c>
    </row>
    <row r="75" spans="1:28" x14ac:dyDescent="0.3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 s="2">
        <v>66189.284956371906</v>
      </c>
    </row>
    <row r="76" spans="1:28" x14ac:dyDescent="0.3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 s="2">
        <v>76880.823263456201</v>
      </c>
    </row>
    <row r="77" spans="1:28" x14ac:dyDescent="0.3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 s="2">
        <v>89903.928328826703</v>
      </c>
    </row>
    <row r="78" spans="1:28" x14ac:dyDescent="0.3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 s="2">
        <v>105800.466321952</v>
      </c>
    </row>
    <row r="79" spans="1:28" x14ac:dyDescent="0.3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 s="2">
        <v>121057.20885535701</v>
      </c>
    </row>
    <row r="80" spans="1:28" x14ac:dyDescent="0.3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 s="2">
        <v>137283.03411930901</v>
      </c>
    </row>
    <row r="81" spans="1:30" x14ac:dyDescent="0.3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 s="2">
        <v>154087.81222593601</v>
      </c>
    </row>
    <row r="82" spans="1:30" x14ac:dyDescent="0.3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 s="2">
        <v>167729.50382119699</v>
      </c>
    </row>
    <row r="83" spans="1:30" x14ac:dyDescent="0.3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 s="2">
        <v>177889.34180400899</v>
      </c>
    </row>
    <row r="84" spans="1:30" x14ac:dyDescent="0.3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 s="2">
        <v>177252.53382008299</v>
      </c>
    </row>
    <row r="85" spans="1:30" x14ac:dyDescent="0.3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 s="2">
        <v>170182.56747836899</v>
      </c>
    </row>
    <row r="86" spans="1:30" x14ac:dyDescent="0.3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 s="2">
        <v>150486.77611684299</v>
      </c>
    </row>
    <row r="87" spans="1:30" x14ac:dyDescent="0.3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 s="2">
        <v>128651.432009867</v>
      </c>
    </row>
    <row r="88" spans="1:30" x14ac:dyDescent="0.3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 s="2">
        <v>104578.802184407</v>
      </c>
    </row>
    <row r="89" spans="1:30" x14ac:dyDescent="0.3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 s="2">
        <v>82059.549181359194</v>
      </c>
    </row>
    <row r="90" spans="1:30" x14ac:dyDescent="0.3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 s="2">
        <v>60889.6557224524</v>
      </c>
    </row>
    <row r="91" spans="1:30" x14ac:dyDescent="0.3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 s="2">
        <v>46121.135756813303</v>
      </c>
    </row>
    <row r="92" spans="1:30" x14ac:dyDescent="0.3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 s="2">
        <v>35438.957050603698</v>
      </c>
    </row>
    <row r="93" spans="1:30" x14ac:dyDescent="0.3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 s="2">
        <v>28521.9474807388</v>
      </c>
    </row>
    <row r="94" spans="1:30" x14ac:dyDescent="0.3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 s="2">
        <v>22512.888671474098</v>
      </c>
    </row>
    <row r="95" spans="1:30" x14ac:dyDescent="0.3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 s="2">
        <v>18606.324768769999</v>
      </c>
    </row>
    <row r="96" spans="1:30" x14ac:dyDescent="0.3">
      <c r="B96" s="37"/>
      <c r="C96" s="37"/>
      <c r="D96" s="37"/>
      <c r="AA96" s="37">
        <f>SUM(AA52:AA95)</f>
        <v>70.988600000000019</v>
      </c>
      <c r="AD96" s="3"/>
    </row>
    <row r="97" spans="1:30" x14ac:dyDescent="0.3">
      <c r="A97" t="s">
        <v>29</v>
      </c>
      <c r="AD97" s="3"/>
    </row>
    <row r="98" spans="1:30" x14ac:dyDescent="0.3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/>
      <c r="AD98" s="3"/>
    </row>
    <row r="99" spans="1:30" x14ac:dyDescent="0.3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/>
      <c r="AD99" s="3"/>
    </row>
    <row r="100" spans="1:30" x14ac:dyDescent="0.3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/>
      <c r="AD100" s="3"/>
    </row>
    <row r="101" spans="1:30" x14ac:dyDescent="0.3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/>
      <c r="AD101" s="3"/>
    </row>
    <row r="102" spans="1:30" x14ac:dyDescent="0.3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/>
      <c r="AD102" s="3"/>
    </row>
    <row r="103" spans="1:30" x14ac:dyDescent="0.3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/>
      <c r="AD103" s="3"/>
    </row>
    <row r="104" spans="1:30" x14ac:dyDescent="0.3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/>
      <c r="AD104" s="3"/>
    </row>
    <row r="105" spans="1:30" x14ac:dyDescent="0.3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/>
      <c r="AD105" s="3"/>
    </row>
    <row r="106" spans="1:30" x14ac:dyDescent="0.3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/>
      <c r="AD106" s="3"/>
    </row>
    <row r="107" spans="1:30" x14ac:dyDescent="0.3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/>
      <c r="AD107" s="3"/>
    </row>
    <row r="108" spans="1:30" x14ac:dyDescent="0.3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/>
      <c r="AD108" s="3"/>
    </row>
    <row r="109" spans="1:30" x14ac:dyDescent="0.3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/>
      <c r="AD109" s="3"/>
    </row>
    <row r="110" spans="1:30" x14ac:dyDescent="0.3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/>
      <c r="AD110" s="3"/>
    </row>
    <row r="111" spans="1:30" x14ac:dyDescent="0.3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/>
      <c r="AD111" s="3"/>
    </row>
    <row r="112" spans="1:30" x14ac:dyDescent="0.3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/>
      <c r="AD112" s="3"/>
    </row>
    <row r="113" spans="1:30" x14ac:dyDescent="0.3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/>
      <c r="AD113" s="3"/>
    </row>
    <row r="114" spans="1:30" x14ac:dyDescent="0.3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/>
      <c r="AD114" s="3"/>
    </row>
    <row r="115" spans="1:30" x14ac:dyDescent="0.3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/>
      <c r="AD115" s="3"/>
    </row>
    <row r="116" spans="1:30" x14ac:dyDescent="0.3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/>
      <c r="AD116" s="3"/>
    </row>
    <row r="117" spans="1:30" x14ac:dyDescent="0.3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/>
      <c r="AD117" s="3"/>
    </row>
    <row r="118" spans="1:30" x14ac:dyDescent="0.3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/>
      <c r="AD118" s="3"/>
    </row>
    <row r="119" spans="1:30" x14ac:dyDescent="0.3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/>
      <c r="AD119" s="3"/>
    </row>
    <row r="120" spans="1:30" x14ac:dyDescent="0.3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/>
      <c r="AD120" s="3"/>
    </row>
    <row r="121" spans="1:30" x14ac:dyDescent="0.3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/>
      <c r="AD121" s="3"/>
    </row>
    <row r="122" spans="1:30" x14ac:dyDescent="0.3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/>
      <c r="AD122" s="3"/>
    </row>
    <row r="123" spans="1:30" x14ac:dyDescent="0.3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/>
      <c r="AD123" s="3"/>
    </row>
    <row r="124" spans="1:30" x14ac:dyDescent="0.3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/>
      <c r="AD124" s="3"/>
    </row>
    <row r="125" spans="1:30" x14ac:dyDescent="0.3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/>
      <c r="AD125" s="3"/>
    </row>
    <row r="126" spans="1:30" x14ac:dyDescent="0.3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/>
      <c r="AD126" s="3"/>
    </row>
    <row r="127" spans="1:30" x14ac:dyDescent="0.3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/>
      <c r="AD127" s="3"/>
    </row>
    <row r="128" spans="1:30" x14ac:dyDescent="0.3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/>
      <c r="AD128" s="3"/>
    </row>
    <row r="129" spans="1:30" x14ac:dyDescent="0.3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/>
      <c r="AD129" s="3"/>
    </row>
    <row r="130" spans="1:30" x14ac:dyDescent="0.3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/>
      <c r="AD130" s="3"/>
    </row>
    <row r="131" spans="1:30" x14ac:dyDescent="0.3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/>
      <c r="AD131" s="3"/>
    </row>
    <row r="132" spans="1:30" x14ac:dyDescent="0.3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/>
      <c r="AD132" s="3"/>
    </row>
    <row r="133" spans="1:30" x14ac:dyDescent="0.3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/>
      <c r="AD133" s="3"/>
    </row>
    <row r="134" spans="1:30" x14ac:dyDescent="0.3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/>
      <c r="AD134" s="3"/>
    </row>
    <row r="135" spans="1:30" x14ac:dyDescent="0.3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/>
      <c r="AD135" s="3"/>
    </row>
    <row r="136" spans="1:30" x14ac:dyDescent="0.3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/>
      <c r="AD136" s="3"/>
    </row>
    <row r="137" spans="1:30" x14ac:dyDescent="0.3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/>
      <c r="AD137" s="3"/>
    </row>
    <row r="138" spans="1:30" x14ac:dyDescent="0.3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/>
      <c r="AD138" s="3"/>
    </row>
    <row r="139" spans="1:30" x14ac:dyDescent="0.3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/>
      <c r="AD139" s="3"/>
    </row>
    <row r="140" spans="1:30" x14ac:dyDescent="0.3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/>
      <c r="AD140" s="3"/>
    </row>
    <row r="141" spans="1:30" x14ac:dyDescent="0.3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/>
      <c r="AD141" s="3"/>
    </row>
    <row r="142" spans="1:30" x14ac:dyDescent="0.3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/>
      <c r="AD142" s="3"/>
    </row>
    <row r="143" spans="1:30" x14ac:dyDescent="0.3">
      <c r="O143" s="64"/>
      <c r="P143" s="64"/>
    </row>
    <row r="144" spans="1:30" x14ac:dyDescent="0.3">
      <c r="A144" t="s">
        <v>28</v>
      </c>
      <c r="O144" s="64"/>
      <c r="P144" s="64"/>
    </row>
    <row r="145" spans="1:18" x14ac:dyDescent="0.3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/>
    </row>
    <row r="146" spans="1:18" x14ac:dyDescent="0.3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/>
    </row>
    <row r="147" spans="1:18" x14ac:dyDescent="0.3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/>
    </row>
    <row r="148" spans="1:18" x14ac:dyDescent="0.3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/>
    </row>
    <row r="149" spans="1:18" x14ac:dyDescent="0.3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/>
    </row>
    <row r="150" spans="1:18" x14ac:dyDescent="0.3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/>
    </row>
    <row r="151" spans="1:18" x14ac:dyDescent="0.3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/>
    </row>
    <row r="152" spans="1:18" x14ac:dyDescent="0.3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/>
    </row>
    <row r="153" spans="1:18" x14ac:dyDescent="0.3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/>
    </row>
    <row r="154" spans="1:18" x14ac:dyDescent="0.3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/>
    </row>
    <row r="155" spans="1:18" x14ac:dyDescent="0.3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/>
    </row>
    <row r="156" spans="1:18" x14ac:dyDescent="0.3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/>
    </row>
    <row r="157" spans="1:18" x14ac:dyDescent="0.3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/>
    </row>
    <row r="158" spans="1:18" x14ac:dyDescent="0.3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/>
    </row>
    <row r="159" spans="1:18" x14ac:dyDescent="0.3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/>
    </row>
    <row r="160" spans="1:18" x14ac:dyDescent="0.3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/>
    </row>
    <row r="161" spans="1:18" x14ac:dyDescent="0.3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/>
    </row>
    <row r="162" spans="1:18" x14ac:dyDescent="0.3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/>
    </row>
    <row r="163" spans="1:18" x14ac:dyDescent="0.3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/>
    </row>
    <row r="164" spans="1:18" x14ac:dyDescent="0.3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/>
    </row>
    <row r="165" spans="1:18" x14ac:dyDescent="0.3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/>
    </row>
    <row r="166" spans="1:18" x14ac:dyDescent="0.3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/>
    </row>
    <row r="167" spans="1:18" x14ac:dyDescent="0.3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/>
    </row>
    <row r="168" spans="1:18" x14ac:dyDescent="0.3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/>
    </row>
    <row r="169" spans="1:18" x14ac:dyDescent="0.3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/>
    </row>
    <row r="170" spans="1:18" x14ac:dyDescent="0.3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/>
    </row>
    <row r="171" spans="1:18" x14ac:dyDescent="0.3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/>
    </row>
    <row r="172" spans="1:18" x14ac:dyDescent="0.3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/>
    </row>
    <row r="173" spans="1:18" x14ac:dyDescent="0.3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/>
    </row>
    <row r="174" spans="1:18" x14ac:dyDescent="0.3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/>
    </row>
    <row r="175" spans="1:18" x14ac:dyDescent="0.3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/>
    </row>
    <row r="176" spans="1:18" x14ac:dyDescent="0.3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/>
    </row>
    <row r="177" spans="1:18" x14ac:dyDescent="0.3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/>
    </row>
    <row r="178" spans="1:18" x14ac:dyDescent="0.3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/>
    </row>
    <row r="179" spans="1:18" x14ac:dyDescent="0.3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/>
    </row>
    <row r="180" spans="1:18" x14ac:dyDescent="0.3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/>
    </row>
    <row r="181" spans="1:18" x14ac:dyDescent="0.3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/>
    </row>
    <row r="182" spans="1:18" x14ac:dyDescent="0.3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/>
    </row>
    <row r="183" spans="1:18" x14ac:dyDescent="0.3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/>
    </row>
    <row r="184" spans="1:18" x14ac:dyDescent="0.3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/>
    </row>
    <row r="185" spans="1:18" x14ac:dyDescent="0.3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/>
    </row>
    <row r="186" spans="1:18" x14ac:dyDescent="0.3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/>
    </row>
    <row r="187" spans="1:18" x14ac:dyDescent="0.3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/>
    </row>
    <row r="188" spans="1:18" x14ac:dyDescent="0.3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/>
    </row>
    <row r="189" spans="1:18" x14ac:dyDescent="0.3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SM23</vt:lpstr>
      <vt:lpstr>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2025-07-02T23:44:41Z</dcterms:modified>
</cp:coreProperties>
</file>