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hydrophones\Results\calculations\"/>
    </mc:Choice>
  </mc:AlternateContent>
  <xr:revisionPtr revIDLastSave="0" documentId="13_ncr:1_{588D36F0-9F4B-448B-8091-E2D70C0C158D}" xr6:coauthVersionLast="47" xr6:coauthVersionMax="47" xr10:uidLastSave="{00000000-0000-0000-0000-000000000000}"/>
  <bookViews>
    <workbookView xWindow="-25320" yWindow="360" windowWidth="25440" windowHeight="15270" activeTab="1" xr2:uid="{00000000-000D-0000-FFFF-FFFF00000000}"/>
  </bookViews>
  <sheets>
    <sheet name="storms - seasonal amp funct" sheetId="2" r:id="rId1"/>
    <sheet name="spring" sheetId="4" r:id="rId2"/>
    <sheet name="tauc summary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3" i="4" l="1"/>
  <c r="H126" i="4"/>
  <c r="H138" i="4"/>
  <c r="H174" i="4"/>
  <c r="H234" i="4"/>
  <c r="H288" i="4"/>
  <c r="H342" i="4"/>
  <c r="H396" i="4"/>
  <c r="H450" i="4"/>
  <c r="H504" i="4"/>
  <c r="H542" i="4"/>
  <c r="H554" i="4"/>
  <c r="H564" i="4"/>
  <c r="H576" i="4"/>
  <c r="H75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G102" i="4"/>
  <c r="H102" i="4" s="1"/>
  <c r="G107" i="4"/>
  <c r="H107" i="4" s="1"/>
  <c r="G108" i="4"/>
  <c r="H108" i="4" s="1"/>
  <c r="G114" i="4"/>
  <c r="H114" i="4" s="1"/>
  <c r="G119" i="4"/>
  <c r="H119" i="4" s="1"/>
  <c r="G120" i="4"/>
  <c r="H120" i="4" s="1"/>
  <c r="G126" i="4"/>
  <c r="G131" i="4"/>
  <c r="H131" i="4" s="1"/>
  <c r="G132" i="4"/>
  <c r="H132" i="4" s="1"/>
  <c r="G138" i="4"/>
  <c r="G143" i="4"/>
  <c r="H143" i="4" s="1"/>
  <c r="G144" i="4"/>
  <c r="H144" i="4" s="1"/>
  <c r="G150" i="4"/>
  <c r="H150" i="4" s="1"/>
  <c r="G155" i="4"/>
  <c r="H155" i="4" s="1"/>
  <c r="G156" i="4"/>
  <c r="H156" i="4" s="1"/>
  <c r="G162" i="4"/>
  <c r="H162" i="4" s="1"/>
  <c r="G167" i="4"/>
  <c r="H167" i="4" s="1"/>
  <c r="G168" i="4"/>
  <c r="H168" i="4" s="1"/>
  <c r="G174" i="4"/>
  <c r="G179" i="4"/>
  <c r="H179" i="4" s="1"/>
  <c r="G180" i="4"/>
  <c r="H180" i="4" s="1"/>
  <c r="G186" i="4"/>
  <c r="H186" i="4" s="1"/>
  <c r="G191" i="4"/>
  <c r="H191" i="4" s="1"/>
  <c r="G192" i="4"/>
  <c r="H192" i="4" s="1"/>
  <c r="G198" i="4"/>
  <c r="H198" i="4" s="1"/>
  <c r="G203" i="4"/>
  <c r="H203" i="4" s="1"/>
  <c r="G204" i="4"/>
  <c r="H204" i="4" s="1"/>
  <c r="G210" i="4"/>
  <c r="H210" i="4" s="1"/>
  <c r="G211" i="4"/>
  <c r="H211" i="4" s="1"/>
  <c r="G216" i="4"/>
  <c r="H216" i="4" s="1"/>
  <c r="G221" i="4"/>
  <c r="H221" i="4" s="1"/>
  <c r="G222" i="4"/>
  <c r="H222" i="4" s="1"/>
  <c r="G228" i="4"/>
  <c r="H228" i="4" s="1"/>
  <c r="G229" i="4"/>
  <c r="H229" i="4" s="1"/>
  <c r="G234" i="4"/>
  <c r="G239" i="4"/>
  <c r="H239" i="4" s="1"/>
  <c r="G240" i="4"/>
  <c r="H240" i="4" s="1"/>
  <c r="G246" i="4"/>
  <c r="H246" i="4" s="1"/>
  <c r="G247" i="4"/>
  <c r="H247" i="4" s="1"/>
  <c r="G252" i="4"/>
  <c r="H252" i="4" s="1"/>
  <c r="G257" i="4"/>
  <c r="H257" i="4" s="1"/>
  <c r="G258" i="4"/>
  <c r="H258" i="4" s="1"/>
  <c r="G264" i="4"/>
  <c r="H264" i="4" s="1"/>
  <c r="G265" i="4"/>
  <c r="H265" i="4" s="1"/>
  <c r="G270" i="4"/>
  <c r="H270" i="4" s="1"/>
  <c r="G275" i="4"/>
  <c r="H275" i="4" s="1"/>
  <c r="G276" i="4"/>
  <c r="H276" i="4" s="1"/>
  <c r="G282" i="4"/>
  <c r="H282" i="4" s="1"/>
  <c r="G283" i="4"/>
  <c r="H283" i="4" s="1"/>
  <c r="G288" i="4"/>
  <c r="G293" i="4"/>
  <c r="H293" i="4" s="1"/>
  <c r="G294" i="4"/>
  <c r="H294" i="4" s="1"/>
  <c r="G300" i="4"/>
  <c r="H300" i="4" s="1"/>
  <c r="G301" i="4"/>
  <c r="H301" i="4" s="1"/>
  <c r="G306" i="4"/>
  <c r="H306" i="4" s="1"/>
  <c r="G311" i="4"/>
  <c r="H311" i="4" s="1"/>
  <c r="G312" i="4"/>
  <c r="H312" i="4" s="1"/>
  <c r="G318" i="4"/>
  <c r="H318" i="4" s="1"/>
  <c r="G319" i="4"/>
  <c r="H319" i="4" s="1"/>
  <c r="G324" i="4"/>
  <c r="H324" i="4" s="1"/>
  <c r="G329" i="4"/>
  <c r="H329" i="4" s="1"/>
  <c r="G330" i="4"/>
  <c r="H330" i="4" s="1"/>
  <c r="G336" i="4"/>
  <c r="H336" i="4" s="1"/>
  <c r="G337" i="4"/>
  <c r="H337" i="4" s="1"/>
  <c r="G342" i="4"/>
  <c r="G347" i="4"/>
  <c r="H347" i="4" s="1"/>
  <c r="G348" i="4"/>
  <c r="H348" i="4" s="1"/>
  <c r="G354" i="4"/>
  <c r="H354" i="4" s="1"/>
  <c r="G355" i="4"/>
  <c r="H355" i="4" s="1"/>
  <c r="G360" i="4"/>
  <c r="H360" i="4" s="1"/>
  <c r="G365" i="4"/>
  <c r="H365" i="4" s="1"/>
  <c r="G366" i="4"/>
  <c r="H366" i="4" s="1"/>
  <c r="G372" i="4"/>
  <c r="H372" i="4" s="1"/>
  <c r="G373" i="4"/>
  <c r="H373" i="4" s="1"/>
  <c r="G378" i="4"/>
  <c r="H378" i="4" s="1"/>
  <c r="G383" i="4"/>
  <c r="H383" i="4" s="1"/>
  <c r="G384" i="4"/>
  <c r="H384" i="4" s="1"/>
  <c r="G390" i="4"/>
  <c r="H390" i="4" s="1"/>
  <c r="G391" i="4"/>
  <c r="H391" i="4" s="1"/>
  <c r="G396" i="4"/>
  <c r="G401" i="4"/>
  <c r="H401" i="4" s="1"/>
  <c r="G402" i="4"/>
  <c r="H402" i="4" s="1"/>
  <c r="G408" i="4"/>
  <c r="H408" i="4" s="1"/>
  <c r="G409" i="4"/>
  <c r="H409" i="4" s="1"/>
  <c r="G414" i="4"/>
  <c r="H414" i="4" s="1"/>
  <c r="G419" i="4"/>
  <c r="H419" i="4" s="1"/>
  <c r="G420" i="4"/>
  <c r="H420" i="4" s="1"/>
  <c r="G426" i="4"/>
  <c r="H426" i="4" s="1"/>
  <c r="G427" i="4"/>
  <c r="H427" i="4" s="1"/>
  <c r="G432" i="4"/>
  <c r="H432" i="4" s="1"/>
  <c r="G437" i="4"/>
  <c r="H437" i="4" s="1"/>
  <c r="G438" i="4"/>
  <c r="H438" i="4" s="1"/>
  <c r="G444" i="4"/>
  <c r="H444" i="4" s="1"/>
  <c r="G445" i="4"/>
  <c r="H445" i="4" s="1"/>
  <c r="G450" i="4"/>
  <c r="G455" i="4"/>
  <c r="H455" i="4" s="1"/>
  <c r="G456" i="4"/>
  <c r="H456" i="4" s="1"/>
  <c r="G462" i="4"/>
  <c r="H462" i="4" s="1"/>
  <c r="G463" i="4"/>
  <c r="H463" i="4" s="1"/>
  <c r="G468" i="4"/>
  <c r="H468" i="4" s="1"/>
  <c r="G473" i="4"/>
  <c r="H473" i="4" s="1"/>
  <c r="G474" i="4"/>
  <c r="H474" i="4" s="1"/>
  <c r="G480" i="4"/>
  <c r="H480" i="4" s="1"/>
  <c r="G481" i="4"/>
  <c r="H481" i="4" s="1"/>
  <c r="G486" i="4"/>
  <c r="H486" i="4" s="1"/>
  <c r="G491" i="4"/>
  <c r="H491" i="4" s="1"/>
  <c r="G492" i="4"/>
  <c r="H492" i="4" s="1"/>
  <c r="G498" i="4"/>
  <c r="H498" i="4" s="1"/>
  <c r="G499" i="4"/>
  <c r="H499" i="4" s="1"/>
  <c r="G504" i="4"/>
  <c r="G509" i="4"/>
  <c r="H509" i="4" s="1"/>
  <c r="G510" i="4"/>
  <c r="H510" i="4" s="1"/>
  <c r="G516" i="4"/>
  <c r="H516" i="4" s="1"/>
  <c r="G517" i="4"/>
  <c r="H517" i="4" s="1"/>
  <c r="G522" i="4"/>
  <c r="H522" i="4" s="1"/>
  <c r="G527" i="4"/>
  <c r="H527" i="4" s="1"/>
  <c r="G528" i="4"/>
  <c r="H528" i="4" s="1"/>
  <c r="G534" i="4"/>
  <c r="H534" i="4" s="1"/>
  <c r="G535" i="4"/>
  <c r="H535" i="4" s="1"/>
  <c r="G540" i="4"/>
  <c r="H540" i="4" s="1"/>
  <c r="G545" i="4"/>
  <c r="H545" i="4" s="1"/>
  <c r="G546" i="4"/>
  <c r="H546" i="4" s="1"/>
  <c r="G552" i="4"/>
  <c r="H552" i="4" s="1"/>
  <c r="G553" i="4"/>
  <c r="H553" i="4" s="1"/>
  <c r="G558" i="4"/>
  <c r="H558" i="4" s="1"/>
  <c r="G563" i="4"/>
  <c r="H563" i="4" s="1"/>
  <c r="G564" i="4"/>
  <c r="G570" i="4"/>
  <c r="H570" i="4" s="1"/>
  <c r="G571" i="4"/>
  <c r="H571" i="4" s="1"/>
  <c r="G576" i="4"/>
  <c r="G581" i="4"/>
  <c r="H581" i="4" s="1"/>
  <c r="G582" i="4"/>
  <c r="H582" i="4" s="1"/>
  <c r="G588" i="4"/>
  <c r="H588" i="4" s="1"/>
  <c r="G589" i="4"/>
  <c r="H589" i="4" s="1"/>
  <c r="G594" i="4"/>
  <c r="H594" i="4" s="1"/>
  <c r="G599" i="4"/>
  <c r="H599" i="4" s="1"/>
  <c r="G600" i="4"/>
  <c r="H600" i="4" s="1"/>
  <c r="G606" i="4"/>
  <c r="H606" i="4" s="1"/>
  <c r="G607" i="4"/>
  <c r="H607" i="4" s="1"/>
  <c r="G612" i="4"/>
  <c r="H612" i="4" s="1"/>
  <c r="G617" i="4"/>
  <c r="H617" i="4" s="1"/>
  <c r="G618" i="4"/>
  <c r="H618" i="4" s="1"/>
  <c r="G624" i="4"/>
  <c r="H624" i="4" s="1"/>
  <c r="G625" i="4"/>
  <c r="H625" i="4" s="1"/>
  <c r="G630" i="4"/>
  <c r="H630" i="4" s="1"/>
  <c r="G635" i="4"/>
  <c r="H635" i="4" s="1"/>
  <c r="G636" i="4"/>
  <c r="H636" i="4" s="1"/>
  <c r="G642" i="4"/>
  <c r="H642" i="4" s="1"/>
  <c r="G643" i="4"/>
  <c r="H643" i="4" s="1"/>
  <c r="G648" i="4"/>
  <c r="H648" i="4" s="1"/>
  <c r="G653" i="4"/>
  <c r="H653" i="4" s="1"/>
  <c r="G654" i="4"/>
  <c r="H654" i="4" s="1"/>
  <c r="G660" i="4"/>
  <c r="H660" i="4" s="1"/>
  <c r="G661" i="4"/>
  <c r="H661" i="4" s="1"/>
  <c r="G666" i="4"/>
  <c r="H666" i="4" s="1"/>
  <c r="G671" i="4"/>
  <c r="H671" i="4" s="1"/>
  <c r="G672" i="4"/>
  <c r="H672" i="4" s="1"/>
  <c r="G678" i="4"/>
  <c r="H678" i="4" s="1"/>
  <c r="G679" i="4"/>
  <c r="H679" i="4" s="1"/>
  <c r="G684" i="4"/>
  <c r="H684" i="4" s="1"/>
  <c r="G689" i="4"/>
  <c r="H689" i="4" s="1"/>
  <c r="G690" i="4"/>
  <c r="H690" i="4" s="1"/>
  <c r="G696" i="4"/>
  <c r="H696" i="4" s="1"/>
  <c r="G697" i="4"/>
  <c r="H697" i="4" s="1"/>
  <c r="G702" i="4"/>
  <c r="H702" i="4" s="1"/>
  <c r="G707" i="4"/>
  <c r="H707" i="4" s="1"/>
  <c r="G708" i="4"/>
  <c r="H708" i="4" s="1"/>
  <c r="G714" i="4"/>
  <c r="H714" i="4" s="1"/>
  <c r="G715" i="4"/>
  <c r="H715" i="4" s="1"/>
  <c r="G720" i="4"/>
  <c r="H720" i="4" s="1"/>
  <c r="G725" i="4"/>
  <c r="H725" i="4" s="1"/>
  <c r="G726" i="4"/>
  <c r="H726" i="4" s="1"/>
  <c r="G732" i="4"/>
  <c r="H732" i="4" s="1"/>
  <c r="G733" i="4"/>
  <c r="H733" i="4" s="1"/>
  <c r="G738" i="4"/>
  <c r="H738" i="4" s="1"/>
  <c r="G743" i="4"/>
  <c r="H743" i="4" s="1"/>
  <c r="G744" i="4"/>
  <c r="H744" i="4" s="1"/>
  <c r="G750" i="4"/>
  <c r="H750" i="4" s="1"/>
  <c r="G751" i="4"/>
  <c r="H751" i="4" s="1"/>
  <c r="G756" i="4"/>
  <c r="G761" i="4"/>
  <c r="H761" i="4" s="1"/>
  <c r="G762" i="4"/>
  <c r="H762" i="4" s="1"/>
  <c r="G767" i="4"/>
  <c r="H767" i="4" s="1"/>
  <c r="G768" i="4"/>
  <c r="H768" i="4" s="1"/>
  <c r="G773" i="4"/>
  <c r="H773" i="4" s="1"/>
  <c r="G774" i="4"/>
  <c r="H774" i="4" s="1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F99" i="4"/>
  <c r="G99" i="4" s="1"/>
  <c r="H99" i="4" s="1"/>
  <c r="F100" i="4"/>
  <c r="G100" i="4" s="1"/>
  <c r="H100" i="4" s="1"/>
  <c r="F101" i="4"/>
  <c r="G101" i="4" s="1"/>
  <c r="H101" i="4" s="1"/>
  <c r="F102" i="4"/>
  <c r="F103" i="4"/>
  <c r="G103" i="4" s="1"/>
  <c r="H103" i="4" s="1"/>
  <c r="F104" i="4"/>
  <c r="G104" i="4" s="1"/>
  <c r="H104" i="4" s="1"/>
  <c r="F105" i="4"/>
  <c r="G105" i="4" s="1"/>
  <c r="H105" i="4" s="1"/>
  <c r="F106" i="4"/>
  <c r="G106" i="4" s="1"/>
  <c r="H106" i="4" s="1"/>
  <c r="F107" i="4"/>
  <c r="F108" i="4"/>
  <c r="F109" i="4"/>
  <c r="G109" i="4" s="1"/>
  <c r="H109" i="4" s="1"/>
  <c r="F110" i="4"/>
  <c r="G110" i="4" s="1"/>
  <c r="H110" i="4" s="1"/>
  <c r="F111" i="4"/>
  <c r="G111" i="4" s="1"/>
  <c r="H111" i="4" s="1"/>
  <c r="F112" i="4"/>
  <c r="G112" i="4" s="1"/>
  <c r="H112" i="4" s="1"/>
  <c r="F113" i="4"/>
  <c r="G113" i="4" s="1"/>
  <c r="H113" i="4" s="1"/>
  <c r="F114" i="4"/>
  <c r="F115" i="4"/>
  <c r="G115" i="4" s="1"/>
  <c r="H115" i="4" s="1"/>
  <c r="F116" i="4"/>
  <c r="G116" i="4" s="1"/>
  <c r="H116" i="4" s="1"/>
  <c r="F117" i="4"/>
  <c r="G117" i="4" s="1"/>
  <c r="H117" i="4" s="1"/>
  <c r="F118" i="4"/>
  <c r="G118" i="4" s="1"/>
  <c r="H118" i="4" s="1"/>
  <c r="F119" i="4"/>
  <c r="F120" i="4"/>
  <c r="F121" i="4"/>
  <c r="G121" i="4" s="1"/>
  <c r="H121" i="4" s="1"/>
  <c r="F122" i="4"/>
  <c r="G122" i="4" s="1"/>
  <c r="H122" i="4" s="1"/>
  <c r="F123" i="4"/>
  <c r="G123" i="4" s="1"/>
  <c r="H123" i="4" s="1"/>
  <c r="F124" i="4"/>
  <c r="G124" i="4" s="1"/>
  <c r="H124" i="4" s="1"/>
  <c r="F125" i="4"/>
  <c r="G125" i="4" s="1"/>
  <c r="H125" i="4" s="1"/>
  <c r="F126" i="4"/>
  <c r="F127" i="4"/>
  <c r="G127" i="4" s="1"/>
  <c r="H127" i="4" s="1"/>
  <c r="F128" i="4"/>
  <c r="G128" i="4" s="1"/>
  <c r="H128" i="4" s="1"/>
  <c r="F129" i="4"/>
  <c r="G129" i="4" s="1"/>
  <c r="H129" i="4" s="1"/>
  <c r="F130" i="4"/>
  <c r="G130" i="4" s="1"/>
  <c r="H130" i="4" s="1"/>
  <c r="F131" i="4"/>
  <c r="F132" i="4"/>
  <c r="F133" i="4"/>
  <c r="G133" i="4" s="1"/>
  <c r="H133" i="4" s="1"/>
  <c r="F134" i="4"/>
  <c r="G134" i="4" s="1"/>
  <c r="H134" i="4" s="1"/>
  <c r="F135" i="4"/>
  <c r="G135" i="4" s="1"/>
  <c r="H135" i="4" s="1"/>
  <c r="F136" i="4"/>
  <c r="G136" i="4" s="1"/>
  <c r="H136" i="4" s="1"/>
  <c r="F137" i="4"/>
  <c r="G137" i="4" s="1"/>
  <c r="H137" i="4" s="1"/>
  <c r="F138" i="4"/>
  <c r="F139" i="4"/>
  <c r="G139" i="4" s="1"/>
  <c r="H139" i="4" s="1"/>
  <c r="F140" i="4"/>
  <c r="G140" i="4" s="1"/>
  <c r="H140" i="4" s="1"/>
  <c r="F141" i="4"/>
  <c r="G141" i="4" s="1"/>
  <c r="H141" i="4" s="1"/>
  <c r="F142" i="4"/>
  <c r="G142" i="4" s="1"/>
  <c r="H142" i="4" s="1"/>
  <c r="F143" i="4"/>
  <c r="F144" i="4"/>
  <c r="F145" i="4"/>
  <c r="G145" i="4" s="1"/>
  <c r="H145" i="4" s="1"/>
  <c r="F146" i="4"/>
  <c r="G146" i="4" s="1"/>
  <c r="H146" i="4" s="1"/>
  <c r="F147" i="4"/>
  <c r="G147" i="4" s="1"/>
  <c r="H147" i="4" s="1"/>
  <c r="F148" i="4"/>
  <c r="G148" i="4" s="1"/>
  <c r="H148" i="4" s="1"/>
  <c r="F149" i="4"/>
  <c r="G149" i="4" s="1"/>
  <c r="H149" i="4" s="1"/>
  <c r="F150" i="4"/>
  <c r="F151" i="4"/>
  <c r="G151" i="4" s="1"/>
  <c r="H151" i="4" s="1"/>
  <c r="F152" i="4"/>
  <c r="G152" i="4" s="1"/>
  <c r="H152" i="4" s="1"/>
  <c r="F153" i="4"/>
  <c r="G153" i="4" s="1"/>
  <c r="H153" i="4" s="1"/>
  <c r="F154" i="4"/>
  <c r="G154" i="4" s="1"/>
  <c r="H154" i="4" s="1"/>
  <c r="F155" i="4"/>
  <c r="F156" i="4"/>
  <c r="F157" i="4"/>
  <c r="G157" i="4" s="1"/>
  <c r="H157" i="4" s="1"/>
  <c r="F158" i="4"/>
  <c r="G158" i="4" s="1"/>
  <c r="H158" i="4" s="1"/>
  <c r="F159" i="4"/>
  <c r="G159" i="4" s="1"/>
  <c r="H159" i="4" s="1"/>
  <c r="F160" i="4"/>
  <c r="G160" i="4" s="1"/>
  <c r="H160" i="4" s="1"/>
  <c r="F161" i="4"/>
  <c r="G161" i="4" s="1"/>
  <c r="H161" i="4" s="1"/>
  <c r="F162" i="4"/>
  <c r="F163" i="4"/>
  <c r="G163" i="4" s="1"/>
  <c r="H163" i="4" s="1"/>
  <c r="F164" i="4"/>
  <c r="G164" i="4" s="1"/>
  <c r="H164" i="4" s="1"/>
  <c r="F165" i="4"/>
  <c r="G165" i="4" s="1"/>
  <c r="H165" i="4" s="1"/>
  <c r="F166" i="4"/>
  <c r="G166" i="4" s="1"/>
  <c r="H166" i="4" s="1"/>
  <c r="F167" i="4"/>
  <c r="F168" i="4"/>
  <c r="F169" i="4"/>
  <c r="G169" i="4" s="1"/>
  <c r="H169" i="4" s="1"/>
  <c r="F170" i="4"/>
  <c r="G170" i="4" s="1"/>
  <c r="H170" i="4" s="1"/>
  <c r="F171" i="4"/>
  <c r="G171" i="4" s="1"/>
  <c r="H171" i="4" s="1"/>
  <c r="F172" i="4"/>
  <c r="G172" i="4" s="1"/>
  <c r="H172" i="4" s="1"/>
  <c r="F173" i="4"/>
  <c r="G173" i="4" s="1"/>
  <c r="H173" i="4" s="1"/>
  <c r="F174" i="4"/>
  <c r="F175" i="4"/>
  <c r="G175" i="4" s="1"/>
  <c r="H175" i="4" s="1"/>
  <c r="F176" i="4"/>
  <c r="G176" i="4" s="1"/>
  <c r="H176" i="4" s="1"/>
  <c r="F177" i="4"/>
  <c r="G177" i="4" s="1"/>
  <c r="H177" i="4" s="1"/>
  <c r="F178" i="4"/>
  <c r="G178" i="4" s="1"/>
  <c r="H178" i="4" s="1"/>
  <c r="F179" i="4"/>
  <c r="F180" i="4"/>
  <c r="F181" i="4"/>
  <c r="G181" i="4" s="1"/>
  <c r="H181" i="4" s="1"/>
  <c r="F182" i="4"/>
  <c r="G182" i="4" s="1"/>
  <c r="H182" i="4" s="1"/>
  <c r="F183" i="4"/>
  <c r="G183" i="4" s="1"/>
  <c r="H183" i="4" s="1"/>
  <c r="F184" i="4"/>
  <c r="G184" i="4" s="1"/>
  <c r="H184" i="4" s="1"/>
  <c r="F185" i="4"/>
  <c r="G185" i="4" s="1"/>
  <c r="H185" i="4" s="1"/>
  <c r="F186" i="4"/>
  <c r="F187" i="4"/>
  <c r="G187" i="4" s="1"/>
  <c r="H187" i="4" s="1"/>
  <c r="F188" i="4"/>
  <c r="G188" i="4" s="1"/>
  <c r="H188" i="4" s="1"/>
  <c r="F189" i="4"/>
  <c r="G189" i="4" s="1"/>
  <c r="H189" i="4" s="1"/>
  <c r="F190" i="4"/>
  <c r="G190" i="4" s="1"/>
  <c r="H190" i="4" s="1"/>
  <c r="F191" i="4"/>
  <c r="F192" i="4"/>
  <c r="F193" i="4"/>
  <c r="G193" i="4" s="1"/>
  <c r="H193" i="4" s="1"/>
  <c r="F194" i="4"/>
  <c r="G194" i="4" s="1"/>
  <c r="H194" i="4" s="1"/>
  <c r="F195" i="4"/>
  <c r="G195" i="4" s="1"/>
  <c r="H195" i="4" s="1"/>
  <c r="F196" i="4"/>
  <c r="G196" i="4" s="1"/>
  <c r="H196" i="4" s="1"/>
  <c r="F197" i="4"/>
  <c r="G197" i="4" s="1"/>
  <c r="H197" i="4" s="1"/>
  <c r="F198" i="4"/>
  <c r="F199" i="4"/>
  <c r="G199" i="4" s="1"/>
  <c r="H199" i="4" s="1"/>
  <c r="F200" i="4"/>
  <c r="G200" i="4" s="1"/>
  <c r="H200" i="4" s="1"/>
  <c r="F201" i="4"/>
  <c r="G201" i="4" s="1"/>
  <c r="H201" i="4" s="1"/>
  <c r="F202" i="4"/>
  <c r="G202" i="4" s="1"/>
  <c r="H202" i="4" s="1"/>
  <c r="F203" i="4"/>
  <c r="F204" i="4"/>
  <c r="F205" i="4"/>
  <c r="G205" i="4" s="1"/>
  <c r="H205" i="4" s="1"/>
  <c r="F206" i="4"/>
  <c r="G206" i="4" s="1"/>
  <c r="H206" i="4" s="1"/>
  <c r="F207" i="4"/>
  <c r="G207" i="4" s="1"/>
  <c r="H207" i="4" s="1"/>
  <c r="F208" i="4"/>
  <c r="G208" i="4" s="1"/>
  <c r="H208" i="4" s="1"/>
  <c r="F209" i="4"/>
  <c r="G209" i="4" s="1"/>
  <c r="H209" i="4" s="1"/>
  <c r="F210" i="4"/>
  <c r="F211" i="4"/>
  <c r="F212" i="4"/>
  <c r="G212" i="4" s="1"/>
  <c r="H212" i="4" s="1"/>
  <c r="F213" i="4"/>
  <c r="G213" i="4" s="1"/>
  <c r="H213" i="4" s="1"/>
  <c r="F214" i="4"/>
  <c r="G214" i="4" s="1"/>
  <c r="H214" i="4" s="1"/>
  <c r="F215" i="4"/>
  <c r="G215" i="4" s="1"/>
  <c r="H215" i="4" s="1"/>
  <c r="F216" i="4"/>
  <c r="F217" i="4"/>
  <c r="G217" i="4" s="1"/>
  <c r="H217" i="4" s="1"/>
  <c r="F218" i="4"/>
  <c r="G218" i="4" s="1"/>
  <c r="H218" i="4" s="1"/>
  <c r="F219" i="4"/>
  <c r="G219" i="4" s="1"/>
  <c r="H219" i="4" s="1"/>
  <c r="F220" i="4"/>
  <c r="G220" i="4" s="1"/>
  <c r="H220" i="4" s="1"/>
  <c r="F221" i="4"/>
  <c r="F222" i="4"/>
  <c r="F223" i="4"/>
  <c r="G223" i="4" s="1"/>
  <c r="H223" i="4" s="1"/>
  <c r="F224" i="4"/>
  <c r="G224" i="4" s="1"/>
  <c r="H224" i="4" s="1"/>
  <c r="F225" i="4"/>
  <c r="G225" i="4" s="1"/>
  <c r="H225" i="4" s="1"/>
  <c r="F226" i="4"/>
  <c r="G226" i="4" s="1"/>
  <c r="H226" i="4" s="1"/>
  <c r="F227" i="4"/>
  <c r="G227" i="4" s="1"/>
  <c r="H227" i="4" s="1"/>
  <c r="F228" i="4"/>
  <c r="F229" i="4"/>
  <c r="F230" i="4"/>
  <c r="G230" i="4" s="1"/>
  <c r="H230" i="4" s="1"/>
  <c r="F231" i="4"/>
  <c r="G231" i="4" s="1"/>
  <c r="H231" i="4" s="1"/>
  <c r="F232" i="4"/>
  <c r="G232" i="4" s="1"/>
  <c r="H232" i="4" s="1"/>
  <c r="F233" i="4"/>
  <c r="G233" i="4" s="1"/>
  <c r="H233" i="4" s="1"/>
  <c r="F234" i="4"/>
  <c r="F235" i="4"/>
  <c r="G235" i="4" s="1"/>
  <c r="H235" i="4" s="1"/>
  <c r="F236" i="4"/>
  <c r="G236" i="4" s="1"/>
  <c r="H236" i="4" s="1"/>
  <c r="F237" i="4"/>
  <c r="G237" i="4" s="1"/>
  <c r="H237" i="4" s="1"/>
  <c r="F238" i="4"/>
  <c r="G238" i="4" s="1"/>
  <c r="H238" i="4" s="1"/>
  <c r="F239" i="4"/>
  <c r="F240" i="4"/>
  <c r="F241" i="4"/>
  <c r="G241" i="4" s="1"/>
  <c r="H241" i="4" s="1"/>
  <c r="F242" i="4"/>
  <c r="G242" i="4" s="1"/>
  <c r="H242" i="4" s="1"/>
  <c r="F243" i="4"/>
  <c r="G243" i="4" s="1"/>
  <c r="H243" i="4" s="1"/>
  <c r="F244" i="4"/>
  <c r="G244" i="4" s="1"/>
  <c r="H244" i="4" s="1"/>
  <c r="F245" i="4"/>
  <c r="G245" i="4" s="1"/>
  <c r="H245" i="4" s="1"/>
  <c r="F246" i="4"/>
  <c r="F247" i="4"/>
  <c r="F248" i="4"/>
  <c r="G248" i="4" s="1"/>
  <c r="H248" i="4" s="1"/>
  <c r="F249" i="4"/>
  <c r="G249" i="4" s="1"/>
  <c r="H249" i="4" s="1"/>
  <c r="F250" i="4"/>
  <c r="G250" i="4" s="1"/>
  <c r="H250" i="4" s="1"/>
  <c r="F251" i="4"/>
  <c r="G251" i="4" s="1"/>
  <c r="H251" i="4" s="1"/>
  <c r="F252" i="4"/>
  <c r="F253" i="4"/>
  <c r="G253" i="4" s="1"/>
  <c r="H253" i="4" s="1"/>
  <c r="F254" i="4"/>
  <c r="G254" i="4" s="1"/>
  <c r="H254" i="4" s="1"/>
  <c r="F255" i="4"/>
  <c r="G255" i="4" s="1"/>
  <c r="H255" i="4" s="1"/>
  <c r="F256" i="4"/>
  <c r="G256" i="4" s="1"/>
  <c r="H256" i="4" s="1"/>
  <c r="F257" i="4"/>
  <c r="F258" i="4"/>
  <c r="F259" i="4"/>
  <c r="G259" i="4" s="1"/>
  <c r="H259" i="4" s="1"/>
  <c r="F260" i="4"/>
  <c r="G260" i="4" s="1"/>
  <c r="H260" i="4" s="1"/>
  <c r="F261" i="4"/>
  <c r="G261" i="4" s="1"/>
  <c r="H261" i="4" s="1"/>
  <c r="F262" i="4"/>
  <c r="G262" i="4" s="1"/>
  <c r="H262" i="4" s="1"/>
  <c r="F263" i="4"/>
  <c r="G263" i="4" s="1"/>
  <c r="H263" i="4" s="1"/>
  <c r="F264" i="4"/>
  <c r="F265" i="4"/>
  <c r="F266" i="4"/>
  <c r="G266" i="4" s="1"/>
  <c r="H266" i="4" s="1"/>
  <c r="F267" i="4"/>
  <c r="G267" i="4" s="1"/>
  <c r="H267" i="4" s="1"/>
  <c r="F268" i="4"/>
  <c r="G268" i="4" s="1"/>
  <c r="H268" i="4" s="1"/>
  <c r="F269" i="4"/>
  <c r="G269" i="4" s="1"/>
  <c r="H269" i="4" s="1"/>
  <c r="F270" i="4"/>
  <c r="F271" i="4"/>
  <c r="G271" i="4" s="1"/>
  <c r="H271" i="4" s="1"/>
  <c r="F272" i="4"/>
  <c r="G272" i="4" s="1"/>
  <c r="H272" i="4" s="1"/>
  <c r="F273" i="4"/>
  <c r="G273" i="4" s="1"/>
  <c r="H273" i="4" s="1"/>
  <c r="F274" i="4"/>
  <c r="G274" i="4" s="1"/>
  <c r="H274" i="4" s="1"/>
  <c r="F275" i="4"/>
  <c r="F276" i="4"/>
  <c r="F277" i="4"/>
  <c r="G277" i="4" s="1"/>
  <c r="H277" i="4" s="1"/>
  <c r="F278" i="4"/>
  <c r="G278" i="4" s="1"/>
  <c r="H278" i="4" s="1"/>
  <c r="F279" i="4"/>
  <c r="G279" i="4" s="1"/>
  <c r="H279" i="4" s="1"/>
  <c r="F280" i="4"/>
  <c r="G280" i="4" s="1"/>
  <c r="H280" i="4" s="1"/>
  <c r="F281" i="4"/>
  <c r="G281" i="4" s="1"/>
  <c r="H281" i="4" s="1"/>
  <c r="F282" i="4"/>
  <c r="F283" i="4"/>
  <c r="F284" i="4"/>
  <c r="G284" i="4" s="1"/>
  <c r="H284" i="4" s="1"/>
  <c r="F285" i="4"/>
  <c r="G285" i="4" s="1"/>
  <c r="H285" i="4" s="1"/>
  <c r="F286" i="4"/>
  <c r="G286" i="4" s="1"/>
  <c r="H286" i="4" s="1"/>
  <c r="F287" i="4"/>
  <c r="G287" i="4" s="1"/>
  <c r="H287" i="4" s="1"/>
  <c r="F288" i="4"/>
  <c r="F289" i="4"/>
  <c r="G289" i="4" s="1"/>
  <c r="H289" i="4" s="1"/>
  <c r="F290" i="4"/>
  <c r="G290" i="4" s="1"/>
  <c r="H290" i="4" s="1"/>
  <c r="F291" i="4"/>
  <c r="G291" i="4" s="1"/>
  <c r="H291" i="4" s="1"/>
  <c r="F292" i="4"/>
  <c r="G292" i="4" s="1"/>
  <c r="H292" i="4" s="1"/>
  <c r="F293" i="4"/>
  <c r="F294" i="4"/>
  <c r="F295" i="4"/>
  <c r="G295" i="4" s="1"/>
  <c r="H295" i="4" s="1"/>
  <c r="F296" i="4"/>
  <c r="G296" i="4" s="1"/>
  <c r="H296" i="4" s="1"/>
  <c r="F297" i="4"/>
  <c r="G297" i="4" s="1"/>
  <c r="H297" i="4" s="1"/>
  <c r="F298" i="4"/>
  <c r="G298" i="4" s="1"/>
  <c r="H298" i="4" s="1"/>
  <c r="F299" i="4"/>
  <c r="G299" i="4" s="1"/>
  <c r="H299" i="4" s="1"/>
  <c r="F300" i="4"/>
  <c r="F301" i="4"/>
  <c r="F302" i="4"/>
  <c r="G302" i="4" s="1"/>
  <c r="H302" i="4" s="1"/>
  <c r="F303" i="4"/>
  <c r="G303" i="4" s="1"/>
  <c r="H303" i="4" s="1"/>
  <c r="F304" i="4"/>
  <c r="G304" i="4" s="1"/>
  <c r="H304" i="4" s="1"/>
  <c r="F305" i="4"/>
  <c r="G305" i="4" s="1"/>
  <c r="H305" i="4" s="1"/>
  <c r="F306" i="4"/>
  <c r="F307" i="4"/>
  <c r="G307" i="4" s="1"/>
  <c r="H307" i="4" s="1"/>
  <c r="F308" i="4"/>
  <c r="G308" i="4" s="1"/>
  <c r="H308" i="4" s="1"/>
  <c r="F309" i="4"/>
  <c r="G309" i="4" s="1"/>
  <c r="H309" i="4" s="1"/>
  <c r="F310" i="4"/>
  <c r="G310" i="4" s="1"/>
  <c r="H310" i="4" s="1"/>
  <c r="F311" i="4"/>
  <c r="F312" i="4"/>
  <c r="F313" i="4"/>
  <c r="G313" i="4" s="1"/>
  <c r="H313" i="4" s="1"/>
  <c r="F314" i="4"/>
  <c r="G314" i="4" s="1"/>
  <c r="H314" i="4" s="1"/>
  <c r="F315" i="4"/>
  <c r="G315" i="4" s="1"/>
  <c r="H315" i="4" s="1"/>
  <c r="F316" i="4"/>
  <c r="G316" i="4" s="1"/>
  <c r="H316" i="4" s="1"/>
  <c r="F317" i="4"/>
  <c r="G317" i="4" s="1"/>
  <c r="H317" i="4" s="1"/>
  <c r="F318" i="4"/>
  <c r="F319" i="4"/>
  <c r="F320" i="4"/>
  <c r="G320" i="4" s="1"/>
  <c r="H320" i="4" s="1"/>
  <c r="F321" i="4"/>
  <c r="G321" i="4" s="1"/>
  <c r="H321" i="4" s="1"/>
  <c r="F322" i="4"/>
  <c r="G322" i="4" s="1"/>
  <c r="H322" i="4" s="1"/>
  <c r="F323" i="4"/>
  <c r="G323" i="4" s="1"/>
  <c r="H323" i="4" s="1"/>
  <c r="F324" i="4"/>
  <c r="F325" i="4"/>
  <c r="G325" i="4" s="1"/>
  <c r="H325" i="4" s="1"/>
  <c r="F326" i="4"/>
  <c r="G326" i="4" s="1"/>
  <c r="H326" i="4" s="1"/>
  <c r="F327" i="4"/>
  <c r="G327" i="4" s="1"/>
  <c r="H327" i="4" s="1"/>
  <c r="F328" i="4"/>
  <c r="G328" i="4" s="1"/>
  <c r="H328" i="4" s="1"/>
  <c r="F329" i="4"/>
  <c r="F330" i="4"/>
  <c r="F331" i="4"/>
  <c r="G331" i="4" s="1"/>
  <c r="H331" i="4" s="1"/>
  <c r="F332" i="4"/>
  <c r="G332" i="4" s="1"/>
  <c r="H332" i="4" s="1"/>
  <c r="F333" i="4"/>
  <c r="G333" i="4" s="1"/>
  <c r="H333" i="4" s="1"/>
  <c r="F334" i="4"/>
  <c r="G334" i="4" s="1"/>
  <c r="H334" i="4" s="1"/>
  <c r="F335" i="4"/>
  <c r="G335" i="4" s="1"/>
  <c r="H335" i="4" s="1"/>
  <c r="F336" i="4"/>
  <c r="F337" i="4"/>
  <c r="F338" i="4"/>
  <c r="G338" i="4" s="1"/>
  <c r="H338" i="4" s="1"/>
  <c r="F339" i="4"/>
  <c r="G339" i="4" s="1"/>
  <c r="H339" i="4" s="1"/>
  <c r="F340" i="4"/>
  <c r="G340" i="4" s="1"/>
  <c r="H340" i="4" s="1"/>
  <c r="F341" i="4"/>
  <c r="G341" i="4" s="1"/>
  <c r="H341" i="4" s="1"/>
  <c r="F342" i="4"/>
  <c r="F343" i="4"/>
  <c r="G343" i="4" s="1"/>
  <c r="H343" i="4" s="1"/>
  <c r="F344" i="4"/>
  <c r="G344" i="4" s="1"/>
  <c r="H344" i="4" s="1"/>
  <c r="F345" i="4"/>
  <c r="G345" i="4" s="1"/>
  <c r="H345" i="4" s="1"/>
  <c r="F346" i="4"/>
  <c r="G346" i="4" s="1"/>
  <c r="H346" i="4" s="1"/>
  <c r="F347" i="4"/>
  <c r="F348" i="4"/>
  <c r="F349" i="4"/>
  <c r="G349" i="4" s="1"/>
  <c r="H349" i="4" s="1"/>
  <c r="F350" i="4"/>
  <c r="G350" i="4" s="1"/>
  <c r="H350" i="4" s="1"/>
  <c r="F351" i="4"/>
  <c r="G351" i="4" s="1"/>
  <c r="H351" i="4" s="1"/>
  <c r="F352" i="4"/>
  <c r="G352" i="4" s="1"/>
  <c r="H352" i="4" s="1"/>
  <c r="F353" i="4"/>
  <c r="G353" i="4" s="1"/>
  <c r="H353" i="4" s="1"/>
  <c r="F354" i="4"/>
  <c r="F355" i="4"/>
  <c r="F356" i="4"/>
  <c r="G356" i="4" s="1"/>
  <c r="H356" i="4" s="1"/>
  <c r="F357" i="4"/>
  <c r="G357" i="4" s="1"/>
  <c r="H357" i="4" s="1"/>
  <c r="F358" i="4"/>
  <c r="G358" i="4" s="1"/>
  <c r="H358" i="4" s="1"/>
  <c r="F359" i="4"/>
  <c r="G359" i="4" s="1"/>
  <c r="H359" i="4" s="1"/>
  <c r="F360" i="4"/>
  <c r="F361" i="4"/>
  <c r="G361" i="4" s="1"/>
  <c r="H361" i="4" s="1"/>
  <c r="F362" i="4"/>
  <c r="G362" i="4" s="1"/>
  <c r="H362" i="4" s="1"/>
  <c r="F363" i="4"/>
  <c r="G363" i="4" s="1"/>
  <c r="H363" i="4" s="1"/>
  <c r="F364" i="4"/>
  <c r="G364" i="4" s="1"/>
  <c r="H364" i="4" s="1"/>
  <c r="F365" i="4"/>
  <c r="F366" i="4"/>
  <c r="F367" i="4"/>
  <c r="G367" i="4" s="1"/>
  <c r="H367" i="4" s="1"/>
  <c r="F368" i="4"/>
  <c r="G368" i="4" s="1"/>
  <c r="H368" i="4" s="1"/>
  <c r="F369" i="4"/>
  <c r="G369" i="4" s="1"/>
  <c r="H369" i="4" s="1"/>
  <c r="F370" i="4"/>
  <c r="G370" i="4" s="1"/>
  <c r="H370" i="4" s="1"/>
  <c r="F371" i="4"/>
  <c r="G371" i="4" s="1"/>
  <c r="H371" i="4" s="1"/>
  <c r="F372" i="4"/>
  <c r="F373" i="4"/>
  <c r="F374" i="4"/>
  <c r="G374" i="4" s="1"/>
  <c r="H374" i="4" s="1"/>
  <c r="F375" i="4"/>
  <c r="G375" i="4" s="1"/>
  <c r="H375" i="4" s="1"/>
  <c r="F376" i="4"/>
  <c r="G376" i="4" s="1"/>
  <c r="H376" i="4" s="1"/>
  <c r="F377" i="4"/>
  <c r="G377" i="4" s="1"/>
  <c r="H377" i="4" s="1"/>
  <c r="F378" i="4"/>
  <c r="F379" i="4"/>
  <c r="G379" i="4" s="1"/>
  <c r="H379" i="4" s="1"/>
  <c r="F380" i="4"/>
  <c r="G380" i="4" s="1"/>
  <c r="H380" i="4" s="1"/>
  <c r="F381" i="4"/>
  <c r="G381" i="4" s="1"/>
  <c r="H381" i="4" s="1"/>
  <c r="F382" i="4"/>
  <c r="G382" i="4" s="1"/>
  <c r="H382" i="4" s="1"/>
  <c r="F383" i="4"/>
  <c r="F384" i="4"/>
  <c r="F385" i="4"/>
  <c r="G385" i="4" s="1"/>
  <c r="H385" i="4" s="1"/>
  <c r="F386" i="4"/>
  <c r="G386" i="4" s="1"/>
  <c r="H386" i="4" s="1"/>
  <c r="F387" i="4"/>
  <c r="G387" i="4" s="1"/>
  <c r="H387" i="4" s="1"/>
  <c r="F388" i="4"/>
  <c r="G388" i="4" s="1"/>
  <c r="H388" i="4" s="1"/>
  <c r="F389" i="4"/>
  <c r="G389" i="4" s="1"/>
  <c r="H389" i="4" s="1"/>
  <c r="F390" i="4"/>
  <c r="F391" i="4"/>
  <c r="F392" i="4"/>
  <c r="G392" i="4" s="1"/>
  <c r="H392" i="4" s="1"/>
  <c r="F393" i="4"/>
  <c r="G393" i="4" s="1"/>
  <c r="H393" i="4" s="1"/>
  <c r="F394" i="4"/>
  <c r="G394" i="4" s="1"/>
  <c r="H394" i="4" s="1"/>
  <c r="F395" i="4"/>
  <c r="G395" i="4" s="1"/>
  <c r="H395" i="4" s="1"/>
  <c r="F396" i="4"/>
  <c r="F397" i="4"/>
  <c r="G397" i="4" s="1"/>
  <c r="H397" i="4" s="1"/>
  <c r="F398" i="4"/>
  <c r="G398" i="4" s="1"/>
  <c r="H398" i="4" s="1"/>
  <c r="F399" i="4"/>
  <c r="G399" i="4" s="1"/>
  <c r="H399" i="4" s="1"/>
  <c r="F400" i="4"/>
  <c r="G400" i="4" s="1"/>
  <c r="H400" i="4" s="1"/>
  <c r="F401" i="4"/>
  <c r="F402" i="4"/>
  <c r="F403" i="4"/>
  <c r="G403" i="4" s="1"/>
  <c r="H403" i="4" s="1"/>
  <c r="F404" i="4"/>
  <c r="G404" i="4" s="1"/>
  <c r="H404" i="4" s="1"/>
  <c r="F405" i="4"/>
  <c r="G405" i="4" s="1"/>
  <c r="H405" i="4" s="1"/>
  <c r="F406" i="4"/>
  <c r="G406" i="4" s="1"/>
  <c r="H406" i="4" s="1"/>
  <c r="F407" i="4"/>
  <c r="G407" i="4" s="1"/>
  <c r="H407" i="4" s="1"/>
  <c r="F408" i="4"/>
  <c r="F409" i="4"/>
  <c r="F410" i="4"/>
  <c r="G410" i="4" s="1"/>
  <c r="H410" i="4" s="1"/>
  <c r="F411" i="4"/>
  <c r="G411" i="4" s="1"/>
  <c r="H411" i="4" s="1"/>
  <c r="F412" i="4"/>
  <c r="G412" i="4" s="1"/>
  <c r="H412" i="4" s="1"/>
  <c r="F413" i="4"/>
  <c r="G413" i="4" s="1"/>
  <c r="H413" i="4" s="1"/>
  <c r="F414" i="4"/>
  <c r="F415" i="4"/>
  <c r="G415" i="4" s="1"/>
  <c r="H415" i="4" s="1"/>
  <c r="F416" i="4"/>
  <c r="G416" i="4" s="1"/>
  <c r="H416" i="4" s="1"/>
  <c r="F417" i="4"/>
  <c r="G417" i="4" s="1"/>
  <c r="H417" i="4" s="1"/>
  <c r="F418" i="4"/>
  <c r="G418" i="4" s="1"/>
  <c r="H418" i="4" s="1"/>
  <c r="F419" i="4"/>
  <c r="F420" i="4"/>
  <c r="F421" i="4"/>
  <c r="G421" i="4" s="1"/>
  <c r="H421" i="4" s="1"/>
  <c r="F422" i="4"/>
  <c r="G422" i="4" s="1"/>
  <c r="H422" i="4" s="1"/>
  <c r="F423" i="4"/>
  <c r="G423" i="4" s="1"/>
  <c r="H423" i="4" s="1"/>
  <c r="F424" i="4"/>
  <c r="G424" i="4" s="1"/>
  <c r="H424" i="4" s="1"/>
  <c r="F425" i="4"/>
  <c r="G425" i="4" s="1"/>
  <c r="H425" i="4" s="1"/>
  <c r="F426" i="4"/>
  <c r="F427" i="4"/>
  <c r="F428" i="4"/>
  <c r="G428" i="4" s="1"/>
  <c r="H428" i="4" s="1"/>
  <c r="F429" i="4"/>
  <c r="G429" i="4" s="1"/>
  <c r="H429" i="4" s="1"/>
  <c r="F430" i="4"/>
  <c r="G430" i="4" s="1"/>
  <c r="H430" i="4" s="1"/>
  <c r="F431" i="4"/>
  <c r="G431" i="4" s="1"/>
  <c r="H431" i="4" s="1"/>
  <c r="F432" i="4"/>
  <c r="F433" i="4"/>
  <c r="G433" i="4" s="1"/>
  <c r="H433" i="4" s="1"/>
  <c r="F434" i="4"/>
  <c r="G434" i="4" s="1"/>
  <c r="H434" i="4" s="1"/>
  <c r="F435" i="4"/>
  <c r="G435" i="4" s="1"/>
  <c r="H435" i="4" s="1"/>
  <c r="F436" i="4"/>
  <c r="G436" i="4" s="1"/>
  <c r="H436" i="4" s="1"/>
  <c r="F437" i="4"/>
  <c r="F438" i="4"/>
  <c r="F439" i="4"/>
  <c r="G439" i="4" s="1"/>
  <c r="H439" i="4" s="1"/>
  <c r="F440" i="4"/>
  <c r="G440" i="4" s="1"/>
  <c r="H440" i="4" s="1"/>
  <c r="F441" i="4"/>
  <c r="G441" i="4" s="1"/>
  <c r="H441" i="4" s="1"/>
  <c r="F442" i="4"/>
  <c r="G442" i="4" s="1"/>
  <c r="H442" i="4" s="1"/>
  <c r="F443" i="4"/>
  <c r="G443" i="4" s="1"/>
  <c r="H443" i="4" s="1"/>
  <c r="F444" i="4"/>
  <c r="F445" i="4"/>
  <c r="F446" i="4"/>
  <c r="G446" i="4" s="1"/>
  <c r="H446" i="4" s="1"/>
  <c r="F447" i="4"/>
  <c r="G447" i="4" s="1"/>
  <c r="H447" i="4" s="1"/>
  <c r="F448" i="4"/>
  <c r="G448" i="4" s="1"/>
  <c r="H448" i="4" s="1"/>
  <c r="F449" i="4"/>
  <c r="G449" i="4" s="1"/>
  <c r="H449" i="4" s="1"/>
  <c r="F450" i="4"/>
  <c r="F451" i="4"/>
  <c r="G451" i="4" s="1"/>
  <c r="H451" i="4" s="1"/>
  <c r="F452" i="4"/>
  <c r="G452" i="4" s="1"/>
  <c r="H452" i="4" s="1"/>
  <c r="F453" i="4"/>
  <c r="G453" i="4" s="1"/>
  <c r="H453" i="4" s="1"/>
  <c r="F454" i="4"/>
  <c r="G454" i="4" s="1"/>
  <c r="H454" i="4" s="1"/>
  <c r="F455" i="4"/>
  <c r="F456" i="4"/>
  <c r="F457" i="4"/>
  <c r="G457" i="4" s="1"/>
  <c r="H457" i="4" s="1"/>
  <c r="F458" i="4"/>
  <c r="G458" i="4" s="1"/>
  <c r="H458" i="4" s="1"/>
  <c r="F459" i="4"/>
  <c r="G459" i="4" s="1"/>
  <c r="H459" i="4" s="1"/>
  <c r="F460" i="4"/>
  <c r="G460" i="4" s="1"/>
  <c r="H460" i="4" s="1"/>
  <c r="F461" i="4"/>
  <c r="G461" i="4" s="1"/>
  <c r="H461" i="4" s="1"/>
  <c r="F462" i="4"/>
  <c r="F463" i="4"/>
  <c r="F464" i="4"/>
  <c r="G464" i="4" s="1"/>
  <c r="H464" i="4" s="1"/>
  <c r="F465" i="4"/>
  <c r="G465" i="4" s="1"/>
  <c r="H465" i="4" s="1"/>
  <c r="F466" i="4"/>
  <c r="G466" i="4" s="1"/>
  <c r="H466" i="4" s="1"/>
  <c r="F467" i="4"/>
  <c r="G467" i="4" s="1"/>
  <c r="H467" i="4" s="1"/>
  <c r="F468" i="4"/>
  <c r="F469" i="4"/>
  <c r="G469" i="4" s="1"/>
  <c r="H469" i="4" s="1"/>
  <c r="F470" i="4"/>
  <c r="G470" i="4" s="1"/>
  <c r="H470" i="4" s="1"/>
  <c r="F471" i="4"/>
  <c r="G471" i="4" s="1"/>
  <c r="H471" i="4" s="1"/>
  <c r="F472" i="4"/>
  <c r="G472" i="4" s="1"/>
  <c r="H472" i="4" s="1"/>
  <c r="F473" i="4"/>
  <c r="F474" i="4"/>
  <c r="F475" i="4"/>
  <c r="G475" i="4" s="1"/>
  <c r="H475" i="4" s="1"/>
  <c r="F476" i="4"/>
  <c r="G476" i="4" s="1"/>
  <c r="H476" i="4" s="1"/>
  <c r="F477" i="4"/>
  <c r="G477" i="4" s="1"/>
  <c r="H477" i="4" s="1"/>
  <c r="F478" i="4"/>
  <c r="G478" i="4" s="1"/>
  <c r="H478" i="4" s="1"/>
  <c r="F479" i="4"/>
  <c r="G479" i="4" s="1"/>
  <c r="H479" i="4" s="1"/>
  <c r="F480" i="4"/>
  <c r="F481" i="4"/>
  <c r="F482" i="4"/>
  <c r="G482" i="4" s="1"/>
  <c r="H482" i="4" s="1"/>
  <c r="F483" i="4"/>
  <c r="G483" i="4" s="1"/>
  <c r="H483" i="4" s="1"/>
  <c r="F484" i="4"/>
  <c r="G484" i="4" s="1"/>
  <c r="H484" i="4" s="1"/>
  <c r="F485" i="4"/>
  <c r="G485" i="4" s="1"/>
  <c r="H485" i="4" s="1"/>
  <c r="F486" i="4"/>
  <c r="F487" i="4"/>
  <c r="G487" i="4" s="1"/>
  <c r="H487" i="4" s="1"/>
  <c r="F488" i="4"/>
  <c r="G488" i="4" s="1"/>
  <c r="H488" i="4" s="1"/>
  <c r="F489" i="4"/>
  <c r="G489" i="4" s="1"/>
  <c r="H489" i="4" s="1"/>
  <c r="F490" i="4"/>
  <c r="G490" i="4" s="1"/>
  <c r="H490" i="4" s="1"/>
  <c r="F491" i="4"/>
  <c r="F492" i="4"/>
  <c r="F493" i="4"/>
  <c r="G493" i="4" s="1"/>
  <c r="H493" i="4" s="1"/>
  <c r="F494" i="4"/>
  <c r="G494" i="4" s="1"/>
  <c r="H494" i="4" s="1"/>
  <c r="F495" i="4"/>
  <c r="G495" i="4" s="1"/>
  <c r="H495" i="4" s="1"/>
  <c r="F496" i="4"/>
  <c r="G496" i="4" s="1"/>
  <c r="H496" i="4" s="1"/>
  <c r="F497" i="4"/>
  <c r="G497" i="4" s="1"/>
  <c r="H497" i="4" s="1"/>
  <c r="F498" i="4"/>
  <c r="F499" i="4"/>
  <c r="F500" i="4"/>
  <c r="G500" i="4" s="1"/>
  <c r="H500" i="4" s="1"/>
  <c r="F501" i="4"/>
  <c r="G501" i="4" s="1"/>
  <c r="H501" i="4" s="1"/>
  <c r="F502" i="4"/>
  <c r="G502" i="4" s="1"/>
  <c r="H502" i="4" s="1"/>
  <c r="F503" i="4"/>
  <c r="G503" i="4" s="1"/>
  <c r="H503" i="4" s="1"/>
  <c r="F504" i="4"/>
  <c r="F505" i="4"/>
  <c r="G505" i="4" s="1"/>
  <c r="H505" i="4" s="1"/>
  <c r="F506" i="4"/>
  <c r="G506" i="4" s="1"/>
  <c r="H506" i="4" s="1"/>
  <c r="F507" i="4"/>
  <c r="G507" i="4" s="1"/>
  <c r="H507" i="4" s="1"/>
  <c r="F508" i="4"/>
  <c r="G508" i="4" s="1"/>
  <c r="H508" i="4" s="1"/>
  <c r="F509" i="4"/>
  <c r="F510" i="4"/>
  <c r="F511" i="4"/>
  <c r="G511" i="4" s="1"/>
  <c r="H511" i="4" s="1"/>
  <c r="F512" i="4"/>
  <c r="G512" i="4" s="1"/>
  <c r="H512" i="4" s="1"/>
  <c r="F513" i="4"/>
  <c r="G513" i="4" s="1"/>
  <c r="H513" i="4" s="1"/>
  <c r="F514" i="4"/>
  <c r="G514" i="4" s="1"/>
  <c r="H514" i="4" s="1"/>
  <c r="F515" i="4"/>
  <c r="G515" i="4" s="1"/>
  <c r="H515" i="4" s="1"/>
  <c r="F516" i="4"/>
  <c r="F517" i="4"/>
  <c r="F518" i="4"/>
  <c r="G518" i="4" s="1"/>
  <c r="H518" i="4" s="1"/>
  <c r="F519" i="4"/>
  <c r="G519" i="4" s="1"/>
  <c r="H519" i="4" s="1"/>
  <c r="F520" i="4"/>
  <c r="G520" i="4" s="1"/>
  <c r="H520" i="4" s="1"/>
  <c r="F521" i="4"/>
  <c r="G521" i="4" s="1"/>
  <c r="H521" i="4" s="1"/>
  <c r="F522" i="4"/>
  <c r="F523" i="4"/>
  <c r="G523" i="4" s="1"/>
  <c r="H523" i="4" s="1"/>
  <c r="F524" i="4"/>
  <c r="G524" i="4" s="1"/>
  <c r="H524" i="4" s="1"/>
  <c r="F525" i="4"/>
  <c r="G525" i="4" s="1"/>
  <c r="H525" i="4" s="1"/>
  <c r="F526" i="4"/>
  <c r="G526" i="4" s="1"/>
  <c r="H526" i="4" s="1"/>
  <c r="F527" i="4"/>
  <c r="F528" i="4"/>
  <c r="F529" i="4"/>
  <c r="G529" i="4" s="1"/>
  <c r="H529" i="4" s="1"/>
  <c r="F530" i="4"/>
  <c r="G530" i="4" s="1"/>
  <c r="H530" i="4" s="1"/>
  <c r="F531" i="4"/>
  <c r="G531" i="4" s="1"/>
  <c r="H531" i="4" s="1"/>
  <c r="F532" i="4"/>
  <c r="G532" i="4" s="1"/>
  <c r="H532" i="4" s="1"/>
  <c r="F533" i="4"/>
  <c r="G533" i="4" s="1"/>
  <c r="H533" i="4" s="1"/>
  <c r="F534" i="4"/>
  <c r="F535" i="4"/>
  <c r="F536" i="4"/>
  <c r="G536" i="4" s="1"/>
  <c r="H536" i="4" s="1"/>
  <c r="F537" i="4"/>
  <c r="G537" i="4" s="1"/>
  <c r="H537" i="4" s="1"/>
  <c r="F538" i="4"/>
  <c r="G538" i="4" s="1"/>
  <c r="H538" i="4" s="1"/>
  <c r="F539" i="4"/>
  <c r="G539" i="4" s="1"/>
  <c r="H539" i="4" s="1"/>
  <c r="F540" i="4"/>
  <c r="F541" i="4"/>
  <c r="G541" i="4" s="1"/>
  <c r="H541" i="4" s="1"/>
  <c r="F542" i="4"/>
  <c r="G542" i="4" s="1"/>
  <c r="F543" i="4"/>
  <c r="G543" i="4" s="1"/>
  <c r="H543" i="4" s="1"/>
  <c r="F544" i="4"/>
  <c r="G544" i="4" s="1"/>
  <c r="H544" i="4" s="1"/>
  <c r="F545" i="4"/>
  <c r="F546" i="4"/>
  <c r="F547" i="4"/>
  <c r="G547" i="4" s="1"/>
  <c r="H547" i="4" s="1"/>
  <c r="F548" i="4"/>
  <c r="G548" i="4" s="1"/>
  <c r="H548" i="4" s="1"/>
  <c r="F549" i="4"/>
  <c r="G549" i="4" s="1"/>
  <c r="H549" i="4" s="1"/>
  <c r="F550" i="4"/>
  <c r="G550" i="4" s="1"/>
  <c r="H550" i="4" s="1"/>
  <c r="F551" i="4"/>
  <c r="G551" i="4" s="1"/>
  <c r="H551" i="4" s="1"/>
  <c r="F552" i="4"/>
  <c r="F553" i="4"/>
  <c r="F554" i="4"/>
  <c r="G554" i="4" s="1"/>
  <c r="F555" i="4"/>
  <c r="G555" i="4" s="1"/>
  <c r="H555" i="4" s="1"/>
  <c r="F556" i="4"/>
  <c r="G556" i="4" s="1"/>
  <c r="H556" i="4" s="1"/>
  <c r="F557" i="4"/>
  <c r="G557" i="4" s="1"/>
  <c r="H557" i="4" s="1"/>
  <c r="F558" i="4"/>
  <c r="F559" i="4"/>
  <c r="G559" i="4" s="1"/>
  <c r="H559" i="4" s="1"/>
  <c r="F560" i="4"/>
  <c r="G560" i="4" s="1"/>
  <c r="H560" i="4" s="1"/>
  <c r="F561" i="4"/>
  <c r="G561" i="4" s="1"/>
  <c r="H561" i="4" s="1"/>
  <c r="F562" i="4"/>
  <c r="G562" i="4" s="1"/>
  <c r="H562" i="4" s="1"/>
  <c r="F563" i="4"/>
  <c r="F564" i="4"/>
  <c r="F565" i="4"/>
  <c r="G565" i="4" s="1"/>
  <c r="H565" i="4" s="1"/>
  <c r="F566" i="4"/>
  <c r="G566" i="4" s="1"/>
  <c r="H566" i="4" s="1"/>
  <c r="F567" i="4"/>
  <c r="G567" i="4" s="1"/>
  <c r="H567" i="4" s="1"/>
  <c r="F568" i="4"/>
  <c r="G568" i="4" s="1"/>
  <c r="H568" i="4" s="1"/>
  <c r="F569" i="4"/>
  <c r="G569" i="4" s="1"/>
  <c r="H569" i="4" s="1"/>
  <c r="F570" i="4"/>
  <c r="F571" i="4"/>
  <c r="F572" i="4"/>
  <c r="G572" i="4" s="1"/>
  <c r="H572" i="4" s="1"/>
  <c r="F573" i="4"/>
  <c r="G573" i="4" s="1"/>
  <c r="H573" i="4" s="1"/>
  <c r="F574" i="4"/>
  <c r="G574" i="4" s="1"/>
  <c r="H574" i="4" s="1"/>
  <c r="F575" i="4"/>
  <c r="G575" i="4" s="1"/>
  <c r="H575" i="4" s="1"/>
  <c r="F576" i="4"/>
  <c r="F577" i="4"/>
  <c r="G577" i="4" s="1"/>
  <c r="H577" i="4" s="1"/>
  <c r="F578" i="4"/>
  <c r="G578" i="4" s="1"/>
  <c r="H578" i="4" s="1"/>
  <c r="F579" i="4"/>
  <c r="G579" i="4" s="1"/>
  <c r="H579" i="4" s="1"/>
  <c r="F580" i="4"/>
  <c r="G580" i="4" s="1"/>
  <c r="H580" i="4" s="1"/>
  <c r="F581" i="4"/>
  <c r="F582" i="4"/>
  <c r="F583" i="4"/>
  <c r="G583" i="4" s="1"/>
  <c r="H583" i="4" s="1"/>
  <c r="F584" i="4"/>
  <c r="G584" i="4" s="1"/>
  <c r="H584" i="4" s="1"/>
  <c r="F585" i="4"/>
  <c r="G585" i="4" s="1"/>
  <c r="H585" i="4" s="1"/>
  <c r="F586" i="4"/>
  <c r="G586" i="4" s="1"/>
  <c r="H586" i="4" s="1"/>
  <c r="F587" i="4"/>
  <c r="G587" i="4" s="1"/>
  <c r="H587" i="4" s="1"/>
  <c r="F588" i="4"/>
  <c r="F589" i="4"/>
  <c r="F590" i="4"/>
  <c r="G590" i="4" s="1"/>
  <c r="H590" i="4" s="1"/>
  <c r="F591" i="4"/>
  <c r="G591" i="4" s="1"/>
  <c r="H591" i="4" s="1"/>
  <c r="F592" i="4"/>
  <c r="G592" i="4" s="1"/>
  <c r="H592" i="4" s="1"/>
  <c r="F593" i="4"/>
  <c r="G593" i="4" s="1"/>
  <c r="H593" i="4" s="1"/>
  <c r="F594" i="4"/>
  <c r="F595" i="4"/>
  <c r="G595" i="4" s="1"/>
  <c r="H595" i="4" s="1"/>
  <c r="F596" i="4"/>
  <c r="G596" i="4" s="1"/>
  <c r="H596" i="4" s="1"/>
  <c r="F597" i="4"/>
  <c r="G597" i="4" s="1"/>
  <c r="H597" i="4" s="1"/>
  <c r="F598" i="4"/>
  <c r="G598" i="4" s="1"/>
  <c r="H598" i="4" s="1"/>
  <c r="F599" i="4"/>
  <c r="F600" i="4"/>
  <c r="F601" i="4"/>
  <c r="G601" i="4" s="1"/>
  <c r="H601" i="4" s="1"/>
  <c r="F602" i="4"/>
  <c r="G602" i="4" s="1"/>
  <c r="H602" i="4" s="1"/>
  <c r="F603" i="4"/>
  <c r="G603" i="4" s="1"/>
  <c r="H603" i="4" s="1"/>
  <c r="F604" i="4"/>
  <c r="G604" i="4" s="1"/>
  <c r="H604" i="4" s="1"/>
  <c r="F605" i="4"/>
  <c r="G605" i="4" s="1"/>
  <c r="H605" i="4" s="1"/>
  <c r="F606" i="4"/>
  <c r="F607" i="4"/>
  <c r="F608" i="4"/>
  <c r="G608" i="4" s="1"/>
  <c r="H608" i="4" s="1"/>
  <c r="F609" i="4"/>
  <c r="G609" i="4" s="1"/>
  <c r="H609" i="4" s="1"/>
  <c r="F610" i="4"/>
  <c r="G610" i="4" s="1"/>
  <c r="H610" i="4" s="1"/>
  <c r="F611" i="4"/>
  <c r="G611" i="4" s="1"/>
  <c r="H611" i="4" s="1"/>
  <c r="F612" i="4"/>
  <c r="F613" i="4"/>
  <c r="G613" i="4" s="1"/>
  <c r="H613" i="4" s="1"/>
  <c r="F614" i="4"/>
  <c r="G614" i="4" s="1"/>
  <c r="H614" i="4" s="1"/>
  <c r="F615" i="4"/>
  <c r="G615" i="4" s="1"/>
  <c r="H615" i="4" s="1"/>
  <c r="F616" i="4"/>
  <c r="G616" i="4" s="1"/>
  <c r="H616" i="4" s="1"/>
  <c r="F617" i="4"/>
  <c r="F618" i="4"/>
  <c r="F619" i="4"/>
  <c r="G619" i="4" s="1"/>
  <c r="H619" i="4" s="1"/>
  <c r="F620" i="4"/>
  <c r="G620" i="4" s="1"/>
  <c r="H620" i="4" s="1"/>
  <c r="F621" i="4"/>
  <c r="G621" i="4" s="1"/>
  <c r="H621" i="4" s="1"/>
  <c r="F622" i="4"/>
  <c r="G622" i="4" s="1"/>
  <c r="H622" i="4" s="1"/>
  <c r="F623" i="4"/>
  <c r="G623" i="4" s="1"/>
  <c r="H623" i="4" s="1"/>
  <c r="F624" i="4"/>
  <c r="F625" i="4"/>
  <c r="F626" i="4"/>
  <c r="G626" i="4" s="1"/>
  <c r="H626" i="4" s="1"/>
  <c r="F627" i="4"/>
  <c r="G627" i="4" s="1"/>
  <c r="H627" i="4" s="1"/>
  <c r="F628" i="4"/>
  <c r="G628" i="4" s="1"/>
  <c r="H628" i="4" s="1"/>
  <c r="F629" i="4"/>
  <c r="G629" i="4" s="1"/>
  <c r="H629" i="4" s="1"/>
  <c r="F630" i="4"/>
  <c r="F631" i="4"/>
  <c r="G631" i="4" s="1"/>
  <c r="H631" i="4" s="1"/>
  <c r="F632" i="4"/>
  <c r="G632" i="4" s="1"/>
  <c r="H632" i="4" s="1"/>
  <c r="F633" i="4"/>
  <c r="G633" i="4" s="1"/>
  <c r="H633" i="4" s="1"/>
  <c r="F634" i="4"/>
  <c r="G634" i="4" s="1"/>
  <c r="H634" i="4" s="1"/>
  <c r="F635" i="4"/>
  <c r="F636" i="4"/>
  <c r="F637" i="4"/>
  <c r="G637" i="4" s="1"/>
  <c r="H637" i="4" s="1"/>
  <c r="F638" i="4"/>
  <c r="G638" i="4" s="1"/>
  <c r="H638" i="4" s="1"/>
  <c r="F639" i="4"/>
  <c r="G639" i="4" s="1"/>
  <c r="H639" i="4" s="1"/>
  <c r="F640" i="4"/>
  <c r="G640" i="4" s="1"/>
  <c r="H640" i="4" s="1"/>
  <c r="F641" i="4"/>
  <c r="G641" i="4" s="1"/>
  <c r="H641" i="4" s="1"/>
  <c r="F642" i="4"/>
  <c r="F643" i="4"/>
  <c r="F644" i="4"/>
  <c r="G644" i="4" s="1"/>
  <c r="H644" i="4" s="1"/>
  <c r="F645" i="4"/>
  <c r="G645" i="4" s="1"/>
  <c r="H645" i="4" s="1"/>
  <c r="F646" i="4"/>
  <c r="G646" i="4" s="1"/>
  <c r="H646" i="4" s="1"/>
  <c r="F647" i="4"/>
  <c r="G647" i="4" s="1"/>
  <c r="H647" i="4" s="1"/>
  <c r="F648" i="4"/>
  <c r="F649" i="4"/>
  <c r="G649" i="4" s="1"/>
  <c r="H649" i="4" s="1"/>
  <c r="F650" i="4"/>
  <c r="G650" i="4" s="1"/>
  <c r="H650" i="4" s="1"/>
  <c r="F651" i="4"/>
  <c r="G651" i="4" s="1"/>
  <c r="H651" i="4" s="1"/>
  <c r="F652" i="4"/>
  <c r="G652" i="4" s="1"/>
  <c r="H652" i="4" s="1"/>
  <c r="F653" i="4"/>
  <c r="F654" i="4"/>
  <c r="F655" i="4"/>
  <c r="G655" i="4" s="1"/>
  <c r="H655" i="4" s="1"/>
  <c r="F656" i="4"/>
  <c r="G656" i="4" s="1"/>
  <c r="H656" i="4" s="1"/>
  <c r="F657" i="4"/>
  <c r="G657" i="4" s="1"/>
  <c r="H657" i="4" s="1"/>
  <c r="F658" i="4"/>
  <c r="G658" i="4" s="1"/>
  <c r="H658" i="4" s="1"/>
  <c r="F659" i="4"/>
  <c r="G659" i="4" s="1"/>
  <c r="H659" i="4" s="1"/>
  <c r="F660" i="4"/>
  <c r="F661" i="4"/>
  <c r="F662" i="4"/>
  <c r="G662" i="4" s="1"/>
  <c r="H662" i="4" s="1"/>
  <c r="F663" i="4"/>
  <c r="G663" i="4" s="1"/>
  <c r="H663" i="4" s="1"/>
  <c r="F664" i="4"/>
  <c r="G664" i="4" s="1"/>
  <c r="H664" i="4" s="1"/>
  <c r="F665" i="4"/>
  <c r="G665" i="4" s="1"/>
  <c r="H665" i="4" s="1"/>
  <c r="F666" i="4"/>
  <c r="F667" i="4"/>
  <c r="G667" i="4" s="1"/>
  <c r="H667" i="4" s="1"/>
  <c r="F668" i="4"/>
  <c r="G668" i="4" s="1"/>
  <c r="H668" i="4" s="1"/>
  <c r="F669" i="4"/>
  <c r="G669" i="4" s="1"/>
  <c r="H669" i="4" s="1"/>
  <c r="F670" i="4"/>
  <c r="G670" i="4" s="1"/>
  <c r="H670" i="4" s="1"/>
  <c r="F671" i="4"/>
  <c r="F672" i="4"/>
  <c r="F673" i="4"/>
  <c r="G673" i="4" s="1"/>
  <c r="H673" i="4" s="1"/>
  <c r="F674" i="4"/>
  <c r="G674" i="4" s="1"/>
  <c r="H674" i="4" s="1"/>
  <c r="F675" i="4"/>
  <c r="G675" i="4" s="1"/>
  <c r="H675" i="4" s="1"/>
  <c r="F676" i="4"/>
  <c r="G676" i="4" s="1"/>
  <c r="H676" i="4" s="1"/>
  <c r="F677" i="4"/>
  <c r="G677" i="4" s="1"/>
  <c r="H677" i="4" s="1"/>
  <c r="F678" i="4"/>
  <c r="F679" i="4"/>
  <c r="F680" i="4"/>
  <c r="G680" i="4" s="1"/>
  <c r="H680" i="4" s="1"/>
  <c r="F681" i="4"/>
  <c r="G681" i="4" s="1"/>
  <c r="H681" i="4" s="1"/>
  <c r="F682" i="4"/>
  <c r="G682" i="4" s="1"/>
  <c r="H682" i="4" s="1"/>
  <c r="F683" i="4"/>
  <c r="G683" i="4" s="1"/>
  <c r="H683" i="4" s="1"/>
  <c r="F684" i="4"/>
  <c r="F685" i="4"/>
  <c r="G685" i="4" s="1"/>
  <c r="H685" i="4" s="1"/>
  <c r="F686" i="4"/>
  <c r="G686" i="4" s="1"/>
  <c r="H686" i="4" s="1"/>
  <c r="F687" i="4"/>
  <c r="G687" i="4" s="1"/>
  <c r="H687" i="4" s="1"/>
  <c r="F688" i="4"/>
  <c r="G688" i="4" s="1"/>
  <c r="H688" i="4" s="1"/>
  <c r="F689" i="4"/>
  <c r="F690" i="4"/>
  <c r="F691" i="4"/>
  <c r="G691" i="4" s="1"/>
  <c r="H691" i="4" s="1"/>
  <c r="F692" i="4"/>
  <c r="G692" i="4" s="1"/>
  <c r="H692" i="4" s="1"/>
  <c r="F693" i="4"/>
  <c r="G693" i="4" s="1"/>
  <c r="H693" i="4" s="1"/>
  <c r="F694" i="4"/>
  <c r="G694" i="4" s="1"/>
  <c r="H694" i="4" s="1"/>
  <c r="F695" i="4"/>
  <c r="G695" i="4" s="1"/>
  <c r="H695" i="4" s="1"/>
  <c r="F696" i="4"/>
  <c r="F697" i="4"/>
  <c r="F698" i="4"/>
  <c r="G698" i="4" s="1"/>
  <c r="H698" i="4" s="1"/>
  <c r="F699" i="4"/>
  <c r="G699" i="4" s="1"/>
  <c r="H699" i="4" s="1"/>
  <c r="F700" i="4"/>
  <c r="G700" i="4" s="1"/>
  <c r="H700" i="4" s="1"/>
  <c r="F701" i="4"/>
  <c r="G701" i="4" s="1"/>
  <c r="H701" i="4" s="1"/>
  <c r="F702" i="4"/>
  <c r="F703" i="4"/>
  <c r="G703" i="4" s="1"/>
  <c r="H703" i="4" s="1"/>
  <c r="F704" i="4"/>
  <c r="G704" i="4" s="1"/>
  <c r="H704" i="4" s="1"/>
  <c r="F705" i="4"/>
  <c r="G705" i="4" s="1"/>
  <c r="H705" i="4" s="1"/>
  <c r="F706" i="4"/>
  <c r="G706" i="4" s="1"/>
  <c r="H706" i="4" s="1"/>
  <c r="F707" i="4"/>
  <c r="F708" i="4"/>
  <c r="F709" i="4"/>
  <c r="G709" i="4" s="1"/>
  <c r="H709" i="4" s="1"/>
  <c r="F710" i="4"/>
  <c r="G710" i="4" s="1"/>
  <c r="H710" i="4" s="1"/>
  <c r="F711" i="4"/>
  <c r="G711" i="4" s="1"/>
  <c r="H711" i="4" s="1"/>
  <c r="F712" i="4"/>
  <c r="G712" i="4" s="1"/>
  <c r="H712" i="4" s="1"/>
  <c r="F713" i="4"/>
  <c r="G713" i="4" s="1"/>
  <c r="H713" i="4" s="1"/>
  <c r="F714" i="4"/>
  <c r="F715" i="4"/>
  <c r="F716" i="4"/>
  <c r="G716" i="4" s="1"/>
  <c r="H716" i="4" s="1"/>
  <c r="F717" i="4"/>
  <c r="G717" i="4" s="1"/>
  <c r="H717" i="4" s="1"/>
  <c r="F718" i="4"/>
  <c r="G718" i="4" s="1"/>
  <c r="H718" i="4" s="1"/>
  <c r="F719" i="4"/>
  <c r="G719" i="4" s="1"/>
  <c r="H719" i="4" s="1"/>
  <c r="F720" i="4"/>
  <c r="F721" i="4"/>
  <c r="G721" i="4" s="1"/>
  <c r="H721" i="4" s="1"/>
  <c r="F722" i="4"/>
  <c r="G722" i="4" s="1"/>
  <c r="H722" i="4" s="1"/>
  <c r="F723" i="4"/>
  <c r="G723" i="4" s="1"/>
  <c r="H723" i="4" s="1"/>
  <c r="F724" i="4"/>
  <c r="G724" i="4" s="1"/>
  <c r="H724" i="4" s="1"/>
  <c r="F725" i="4"/>
  <c r="F726" i="4"/>
  <c r="F727" i="4"/>
  <c r="G727" i="4" s="1"/>
  <c r="H727" i="4" s="1"/>
  <c r="F728" i="4"/>
  <c r="G728" i="4" s="1"/>
  <c r="H728" i="4" s="1"/>
  <c r="F729" i="4"/>
  <c r="G729" i="4" s="1"/>
  <c r="H729" i="4" s="1"/>
  <c r="F730" i="4"/>
  <c r="G730" i="4" s="1"/>
  <c r="H730" i="4" s="1"/>
  <c r="F731" i="4"/>
  <c r="G731" i="4" s="1"/>
  <c r="H731" i="4" s="1"/>
  <c r="F732" i="4"/>
  <c r="F733" i="4"/>
  <c r="F734" i="4"/>
  <c r="G734" i="4" s="1"/>
  <c r="H734" i="4" s="1"/>
  <c r="F735" i="4"/>
  <c r="G735" i="4" s="1"/>
  <c r="H735" i="4" s="1"/>
  <c r="F736" i="4"/>
  <c r="G736" i="4" s="1"/>
  <c r="H736" i="4" s="1"/>
  <c r="F737" i="4"/>
  <c r="G737" i="4" s="1"/>
  <c r="H737" i="4" s="1"/>
  <c r="F738" i="4"/>
  <c r="F739" i="4"/>
  <c r="G739" i="4" s="1"/>
  <c r="H739" i="4" s="1"/>
  <c r="F740" i="4"/>
  <c r="G740" i="4" s="1"/>
  <c r="H740" i="4" s="1"/>
  <c r="F741" i="4"/>
  <c r="G741" i="4" s="1"/>
  <c r="H741" i="4" s="1"/>
  <c r="F742" i="4"/>
  <c r="G742" i="4" s="1"/>
  <c r="H742" i="4" s="1"/>
  <c r="F743" i="4"/>
  <c r="F744" i="4"/>
  <c r="F745" i="4"/>
  <c r="G745" i="4" s="1"/>
  <c r="H745" i="4" s="1"/>
  <c r="F746" i="4"/>
  <c r="G746" i="4" s="1"/>
  <c r="H746" i="4" s="1"/>
  <c r="F747" i="4"/>
  <c r="G747" i="4" s="1"/>
  <c r="H747" i="4" s="1"/>
  <c r="F748" i="4"/>
  <c r="G748" i="4" s="1"/>
  <c r="H748" i="4" s="1"/>
  <c r="F749" i="4"/>
  <c r="G749" i="4" s="1"/>
  <c r="H749" i="4" s="1"/>
  <c r="F750" i="4"/>
  <c r="F751" i="4"/>
  <c r="F752" i="4"/>
  <c r="G752" i="4" s="1"/>
  <c r="H752" i="4" s="1"/>
  <c r="F753" i="4"/>
  <c r="G753" i="4" s="1"/>
  <c r="H753" i="4" s="1"/>
  <c r="F754" i="4"/>
  <c r="G754" i="4" s="1"/>
  <c r="H754" i="4" s="1"/>
  <c r="F755" i="4"/>
  <c r="G755" i="4" s="1"/>
  <c r="H755" i="4" s="1"/>
  <c r="F756" i="4"/>
  <c r="F757" i="4"/>
  <c r="G757" i="4" s="1"/>
  <c r="H757" i="4" s="1"/>
  <c r="F758" i="4"/>
  <c r="G758" i="4" s="1"/>
  <c r="H758" i="4" s="1"/>
  <c r="F759" i="4"/>
  <c r="G759" i="4" s="1"/>
  <c r="H759" i="4" s="1"/>
  <c r="F760" i="4"/>
  <c r="G760" i="4" s="1"/>
  <c r="H760" i="4" s="1"/>
  <c r="F761" i="4"/>
  <c r="F762" i="4"/>
  <c r="F763" i="4"/>
  <c r="G763" i="4" s="1"/>
  <c r="H763" i="4" s="1"/>
  <c r="F764" i="4"/>
  <c r="G764" i="4" s="1"/>
  <c r="H764" i="4" s="1"/>
  <c r="F765" i="4"/>
  <c r="G765" i="4" s="1"/>
  <c r="H765" i="4" s="1"/>
  <c r="F766" i="4"/>
  <c r="G766" i="4" s="1"/>
  <c r="H766" i="4" s="1"/>
  <c r="F767" i="4"/>
  <c r="F768" i="4"/>
  <c r="F769" i="4"/>
  <c r="G769" i="4" s="1"/>
  <c r="H769" i="4" s="1"/>
  <c r="F770" i="4"/>
  <c r="G770" i="4" s="1"/>
  <c r="H770" i="4" s="1"/>
  <c r="F771" i="4"/>
  <c r="G771" i="4" s="1"/>
  <c r="H771" i="4" s="1"/>
  <c r="F772" i="4"/>
  <c r="G772" i="4" s="1"/>
  <c r="H772" i="4" s="1"/>
  <c r="F773" i="4"/>
  <c r="F774" i="4"/>
  <c r="F775" i="4"/>
  <c r="G775" i="4" s="1"/>
  <c r="H775" i="4" s="1"/>
  <c r="F776" i="4"/>
  <c r="G776" i="4" s="1"/>
  <c r="H776" i="4" s="1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L99" i="4" l="1"/>
  <c r="M99" i="4"/>
  <c r="N99" i="4" s="1"/>
  <c r="L100" i="4"/>
  <c r="M100" i="4"/>
  <c r="N100" i="4"/>
  <c r="L101" i="4"/>
  <c r="M101" i="4"/>
  <c r="N101" i="4" s="1"/>
  <c r="L102" i="4"/>
  <c r="M102" i="4"/>
  <c r="N102" i="4"/>
  <c r="L103" i="4"/>
  <c r="M103" i="4"/>
  <c r="N103" i="4" s="1"/>
  <c r="L104" i="4"/>
  <c r="M104" i="4"/>
  <c r="N104" i="4" s="1"/>
  <c r="L105" i="4"/>
  <c r="M105" i="4"/>
  <c r="N105" i="4" s="1"/>
  <c r="L106" i="4"/>
  <c r="M106" i="4"/>
  <c r="N106" i="4"/>
  <c r="L107" i="4"/>
  <c r="M107" i="4"/>
  <c r="N107" i="4" s="1"/>
  <c r="L108" i="4"/>
  <c r="M108" i="4"/>
  <c r="N108" i="4" s="1"/>
  <c r="L109" i="4"/>
  <c r="M109" i="4"/>
  <c r="N109" i="4" s="1"/>
  <c r="L110" i="4"/>
  <c r="M110" i="4"/>
  <c r="N110" i="4"/>
  <c r="L111" i="4"/>
  <c r="M111" i="4"/>
  <c r="N111" i="4" s="1"/>
  <c r="L112" i="4"/>
  <c r="M112" i="4"/>
  <c r="N112" i="4"/>
  <c r="L113" i="4"/>
  <c r="M113" i="4"/>
  <c r="N113" i="4" s="1"/>
  <c r="L114" i="4"/>
  <c r="M114" i="4"/>
  <c r="N114" i="4"/>
  <c r="L115" i="4"/>
  <c r="M115" i="4"/>
  <c r="N115" i="4" s="1"/>
  <c r="L116" i="4"/>
  <c r="M116" i="4"/>
  <c r="N116" i="4" s="1"/>
  <c r="L117" i="4"/>
  <c r="M117" i="4"/>
  <c r="N117" i="4" s="1"/>
  <c r="L118" i="4"/>
  <c r="M118" i="4"/>
  <c r="N118" i="4"/>
  <c r="L119" i="4"/>
  <c r="M119" i="4"/>
  <c r="N119" i="4" s="1"/>
  <c r="L120" i="4"/>
  <c r="M120" i="4"/>
  <c r="N120" i="4" s="1"/>
  <c r="L121" i="4"/>
  <c r="M121" i="4"/>
  <c r="N121" i="4" s="1"/>
  <c r="L122" i="4"/>
  <c r="M122" i="4"/>
  <c r="N122" i="4"/>
  <c r="L123" i="4"/>
  <c r="M123" i="4"/>
  <c r="N123" i="4" s="1"/>
  <c r="L124" i="4"/>
  <c r="M124" i="4"/>
  <c r="N124" i="4"/>
  <c r="L125" i="4"/>
  <c r="M125" i="4"/>
  <c r="N125" i="4" s="1"/>
  <c r="L126" i="4"/>
  <c r="M126" i="4"/>
  <c r="N126" i="4"/>
  <c r="L127" i="4"/>
  <c r="M127" i="4"/>
  <c r="N127" i="4" s="1"/>
  <c r="L128" i="4"/>
  <c r="M128" i="4"/>
  <c r="N128" i="4" s="1"/>
  <c r="L129" i="4"/>
  <c r="M129" i="4"/>
  <c r="N129" i="4" s="1"/>
  <c r="L130" i="4"/>
  <c r="M130" i="4"/>
  <c r="N130" i="4"/>
  <c r="L131" i="4"/>
  <c r="M131" i="4"/>
  <c r="N131" i="4" s="1"/>
  <c r="L132" i="4"/>
  <c r="M132" i="4"/>
  <c r="N132" i="4" s="1"/>
  <c r="L133" i="4"/>
  <c r="M133" i="4"/>
  <c r="N133" i="4" s="1"/>
  <c r="L134" i="4"/>
  <c r="M134" i="4"/>
  <c r="N134" i="4"/>
  <c r="L135" i="4"/>
  <c r="M135" i="4"/>
  <c r="N135" i="4" s="1"/>
  <c r="L136" i="4"/>
  <c r="M136" i="4"/>
  <c r="N136" i="4"/>
  <c r="L137" i="4"/>
  <c r="M137" i="4"/>
  <c r="N137" i="4" s="1"/>
  <c r="L138" i="4"/>
  <c r="M138" i="4"/>
  <c r="N138" i="4"/>
  <c r="L139" i="4"/>
  <c r="M139" i="4"/>
  <c r="N139" i="4" s="1"/>
  <c r="L140" i="4"/>
  <c r="M140" i="4"/>
  <c r="N140" i="4" s="1"/>
  <c r="L141" i="4"/>
  <c r="M141" i="4"/>
  <c r="N141" i="4" s="1"/>
  <c r="L142" i="4"/>
  <c r="M142" i="4"/>
  <c r="N142" i="4"/>
  <c r="L143" i="4"/>
  <c r="M143" i="4"/>
  <c r="N143" i="4" s="1"/>
  <c r="L144" i="4"/>
  <c r="M144" i="4"/>
  <c r="N144" i="4" s="1"/>
  <c r="L145" i="4"/>
  <c r="M145" i="4"/>
  <c r="N145" i="4" s="1"/>
  <c r="L146" i="4"/>
  <c r="M146" i="4"/>
  <c r="N146" i="4"/>
  <c r="L147" i="4"/>
  <c r="M147" i="4"/>
  <c r="N147" i="4" s="1"/>
  <c r="L148" i="4"/>
  <c r="M148" i="4"/>
  <c r="N148" i="4"/>
  <c r="L149" i="4"/>
  <c r="M149" i="4"/>
  <c r="N149" i="4" s="1"/>
  <c r="L150" i="4"/>
  <c r="M150" i="4"/>
  <c r="N150" i="4"/>
  <c r="L151" i="4"/>
  <c r="M151" i="4"/>
  <c r="N151" i="4" s="1"/>
  <c r="L152" i="4"/>
  <c r="M152" i="4"/>
  <c r="N152" i="4" s="1"/>
  <c r="L153" i="4"/>
  <c r="M153" i="4"/>
  <c r="N153" i="4" s="1"/>
  <c r="L154" i="4"/>
  <c r="M154" i="4"/>
  <c r="N154" i="4"/>
  <c r="L155" i="4"/>
  <c r="M155" i="4"/>
  <c r="N155" i="4" s="1"/>
  <c r="L156" i="4"/>
  <c r="M156" i="4"/>
  <c r="N156" i="4" s="1"/>
  <c r="L157" i="4"/>
  <c r="M157" i="4"/>
  <c r="N157" i="4" s="1"/>
  <c r="L158" i="4"/>
  <c r="M158" i="4"/>
  <c r="N158" i="4"/>
  <c r="L159" i="4"/>
  <c r="M159" i="4"/>
  <c r="N159" i="4" s="1"/>
  <c r="L160" i="4"/>
  <c r="M160" i="4"/>
  <c r="N160" i="4"/>
  <c r="L161" i="4"/>
  <c r="M161" i="4"/>
  <c r="N161" i="4" s="1"/>
  <c r="L162" i="4"/>
  <c r="M162" i="4"/>
  <c r="N162" i="4"/>
  <c r="L163" i="4"/>
  <c r="M163" i="4"/>
  <c r="N163" i="4" s="1"/>
  <c r="L164" i="4"/>
  <c r="M164" i="4"/>
  <c r="N164" i="4" s="1"/>
  <c r="L165" i="4"/>
  <c r="M165" i="4"/>
  <c r="N165" i="4" s="1"/>
  <c r="L166" i="4"/>
  <c r="M166" i="4"/>
  <c r="N166" i="4"/>
  <c r="L167" i="4"/>
  <c r="M167" i="4"/>
  <c r="N167" i="4" s="1"/>
  <c r="L168" i="4"/>
  <c r="M168" i="4"/>
  <c r="N168" i="4" s="1"/>
  <c r="L169" i="4"/>
  <c r="M169" i="4"/>
  <c r="N169" i="4" s="1"/>
  <c r="L170" i="4"/>
  <c r="M170" i="4"/>
  <c r="N170" i="4"/>
  <c r="L171" i="4"/>
  <c r="M171" i="4"/>
  <c r="N171" i="4" s="1"/>
  <c r="L172" i="4"/>
  <c r="M172" i="4"/>
  <c r="N172" i="4"/>
  <c r="L173" i="4"/>
  <c r="M173" i="4"/>
  <c r="N173" i="4" s="1"/>
  <c r="L174" i="4"/>
  <c r="M174" i="4"/>
  <c r="N174" i="4"/>
  <c r="L175" i="4"/>
  <c r="M175" i="4"/>
  <c r="N175" i="4" s="1"/>
  <c r="L176" i="4"/>
  <c r="M176" i="4"/>
  <c r="N176" i="4" s="1"/>
  <c r="L177" i="4"/>
  <c r="M177" i="4"/>
  <c r="N177" i="4" s="1"/>
  <c r="L178" i="4"/>
  <c r="M178" i="4"/>
  <c r="N178" i="4"/>
  <c r="L179" i="4"/>
  <c r="M179" i="4"/>
  <c r="N179" i="4" s="1"/>
  <c r="L180" i="4"/>
  <c r="M180" i="4"/>
  <c r="N180" i="4" s="1"/>
  <c r="L181" i="4"/>
  <c r="M181" i="4"/>
  <c r="N181" i="4" s="1"/>
  <c r="L182" i="4"/>
  <c r="M182" i="4"/>
  <c r="N182" i="4"/>
  <c r="L183" i="4"/>
  <c r="M183" i="4"/>
  <c r="N183" i="4" s="1"/>
  <c r="L184" i="4"/>
  <c r="M184" i="4"/>
  <c r="N184" i="4"/>
  <c r="L185" i="4"/>
  <c r="M185" i="4"/>
  <c r="N185" i="4" s="1"/>
  <c r="L186" i="4"/>
  <c r="M186" i="4"/>
  <c r="N186" i="4"/>
  <c r="L187" i="4"/>
  <c r="M187" i="4"/>
  <c r="N187" i="4" s="1"/>
  <c r="L188" i="4"/>
  <c r="M188" i="4"/>
  <c r="N188" i="4" s="1"/>
  <c r="L189" i="4"/>
  <c r="M189" i="4"/>
  <c r="N189" i="4" s="1"/>
  <c r="L190" i="4"/>
  <c r="M190" i="4"/>
  <c r="N190" i="4"/>
  <c r="L191" i="4"/>
  <c r="M191" i="4"/>
  <c r="N191" i="4" s="1"/>
  <c r="L192" i="4"/>
  <c r="M192" i="4"/>
  <c r="N192" i="4" s="1"/>
  <c r="L193" i="4"/>
  <c r="M193" i="4"/>
  <c r="N193" i="4" s="1"/>
  <c r="L194" i="4"/>
  <c r="M194" i="4"/>
  <c r="N194" i="4"/>
  <c r="L195" i="4"/>
  <c r="M195" i="4"/>
  <c r="N195" i="4" s="1"/>
  <c r="L196" i="4"/>
  <c r="M196" i="4"/>
  <c r="N196" i="4"/>
  <c r="L197" i="4"/>
  <c r="M197" i="4"/>
  <c r="N197" i="4" s="1"/>
  <c r="L198" i="4"/>
  <c r="M198" i="4"/>
  <c r="N198" i="4"/>
  <c r="L199" i="4"/>
  <c r="M199" i="4"/>
  <c r="N199" i="4" s="1"/>
  <c r="L200" i="4"/>
  <c r="M200" i="4"/>
  <c r="N200" i="4" s="1"/>
  <c r="L201" i="4"/>
  <c r="M201" i="4"/>
  <c r="N201" i="4" s="1"/>
  <c r="L202" i="4"/>
  <c r="M202" i="4"/>
  <c r="N202" i="4"/>
  <c r="L203" i="4"/>
  <c r="M203" i="4"/>
  <c r="N203" i="4" s="1"/>
  <c r="L204" i="4"/>
  <c r="M204" i="4"/>
  <c r="N204" i="4" s="1"/>
  <c r="L205" i="4"/>
  <c r="M205" i="4"/>
  <c r="N205" i="4" s="1"/>
  <c r="L206" i="4"/>
  <c r="M206" i="4"/>
  <c r="N206" i="4"/>
  <c r="L207" i="4"/>
  <c r="M207" i="4"/>
  <c r="N207" i="4" s="1"/>
  <c r="L208" i="4"/>
  <c r="M208" i="4"/>
  <c r="N208" i="4"/>
  <c r="L209" i="4"/>
  <c r="M209" i="4"/>
  <c r="N209" i="4" s="1"/>
  <c r="L210" i="4"/>
  <c r="M210" i="4"/>
  <c r="N210" i="4"/>
  <c r="L211" i="4"/>
  <c r="M211" i="4"/>
  <c r="N211" i="4" s="1"/>
  <c r="L212" i="4"/>
  <c r="M212" i="4"/>
  <c r="N212" i="4" s="1"/>
  <c r="L213" i="4"/>
  <c r="M213" i="4"/>
  <c r="N213" i="4" s="1"/>
  <c r="L214" i="4"/>
  <c r="M214" i="4"/>
  <c r="N214" i="4"/>
  <c r="L215" i="4"/>
  <c r="M215" i="4"/>
  <c r="N215" i="4" s="1"/>
  <c r="L216" i="4"/>
  <c r="M216" i="4"/>
  <c r="N216" i="4" s="1"/>
  <c r="L217" i="4"/>
  <c r="M217" i="4"/>
  <c r="N217" i="4" s="1"/>
  <c r="L218" i="4"/>
  <c r="M218" i="4"/>
  <c r="N218" i="4"/>
  <c r="L219" i="4"/>
  <c r="M219" i="4"/>
  <c r="N219" i="4" s="1"/>
  <c r="L220" i="4"/>
  <c r="M220" i="4"/>
  <c r="N220" i="4"/>
  <c r="L221" i="4"/>
  <c r="M221" i="4"/>
  <c r="N221" i="4" s="1"/>
  <c r="L222" i="4"/>
  <c r="M222" i="4"/>
  <c r="N222" i="4"/>
  <c r="L223" i="4"/>
  <c r="M223" i="4"/>
  <c r="N223" i="4" s="1"/>
  <c r="L224" i="4"/>
  <c r="M224" i="4"/>
  <c r="N224" i="4" s="1"/>
  <c r="L225" i="4"/>
  <c r="M225" i="4"/>
  <c r="N225" i="4" s="1"/>
  <c r="L226" i="4"/>
  <c r="M226" i="4"/>
  <c r="N226" i="4"/>
  <c r="L227" i="4"/>
  <c r="M227" i="4"/>
  <c r="N227" i="4" s="1"/>
  <c r="L228" i="4"/>
  <c r="M228" i="4"/>
  <c r="N228" i="4" s="1"/>
  <c r="L229" i="4"/>
  <c r="M229" i="4"/>
  <c r="N229" i="4" s="1"/>
  <c r="L230" i="4"/>
  <c r="M230" i="4"/>
  <c r="N230" i="4"/>
  <c r="L231" i="4"/>
  <c r="M231" i="4"/>
  <c r="N231" i="4" s="1"/>
  <c r="L232" i="4"/>
  <c r="M232" i="4"/>
  <c r="N232" i="4"/>
  <c r="L233" i="4"/>
  <c r="M233" i="4"/>
  <c r="N233" i="4" s="1"/>
  <c r="L234" i="4"/>
  <c r="M234" i="4"/>
  <c r="N234" i="4"/>
  <c r="L235" i="4"/>
  <c r="M235" i="4"/>
  <c r="N235" i="4" s="1"/>
  <c r="L236" i="4"/>
  <c r="M236" i="4"/>
  <c r="N236" i="4" s="1"/>
  <c r="L237" i="4"/>
  <c r="M237" i="4"/>
  <c r="N237" i="4" s="1"/>
  <c r="L238" i="4"/>
  <c r="M238" i="4"/>
  <c r="N238" i="4"/>
  <c r="L239" i="4"/>
  <c r="M239" i="4"/>
  <c r="N239" i="4" s="1"/>
  <c r="L240" i="4"/>
  <c r="M240" i="4"/>
  <c r="N240" i="4" s="1"/>
  <c r="L241" i="4"/>
  <c r="M241" i="4"/>
  <c r="N241" i="4" s="1"/>
  <c r="L242" i="4"/>
  <c r="M242" i="4"/>
  <c r="N242" i="4"/>
  <c r="L243" i="4"/>
  <c r="M243" i="4"/>
  <c r="N243" i="4" s="1"/>
  <c r="L244" i="4"/>
  <c r="M244" i="4"/>
  <c r="N244" i="4"/>
  <c r="L245" i="4"/>
  <c r="M245" i="4"/>
  <c r="N245" i="4" s="1"/>
  <c r="L246" i="4"/>
  <c r="M246" i="4"/>
  <c r="N246" i="4"/>
  <c r="L247" i="4"/>
  <c r="M247" i="4"/>
  <c r="N247" i="4" s="1"/>
  <c r="L248" i="4"/>
  <c r="M248" i="4"/>
  <c r="N248" i="4" s="1"/>
  <c r="L249" i="4"/>
  <c r="M249" i="4"/>
  <c r="N249" i="4" s="1"/>
  <c r="L250" i="4"/>
  <c r="M250" i="4"/>
  <c r="N250" i="4"/>
  <c r="L251" i="4"/>
  <c r="M251" i="4"/>
  <c r="N251" i="4" s="1"/>
  <c r="L252" i="4"/>
  <c r="M252" i="4"/>
  <c r="N252" i="4" s="1"/>
  <c r="L253" i="4"/>
  <c r="M253" i="4"/>
  <c r="N253" i="4" s="1"/>
  <c r="L254" i="4"/>
  <c r="M254" i="4"/>
  <c r="N254" i="4"/>
  <c r="L255" i="4"/>
  <c r="M255" i="4"/>
  <c r="N255" i="4" s="1"/>
  <c r="L256" i="4"/>
  <c r="M256" i="4"/>
  <c r="N256" i="4"/>
  <c r="L257" i="4"/>
  <c r="M257" i="4"/>
  <c r="N257" i="4" s="1"/>
  <c r="L258" i="4"/>
  <c r="M258" i="4"/>
  <c r="N258" i="4"/>
  <c r="L259" i="4"/>
  <c r="M259" i="4"/>
  <c r="N259" i="4" s="1"/>
  <c r="L260" i="4"/>
  <c r="M260" i="4"/>
  <c r="N260" i="4" s="1"/>
  <c r="L261" i="4"/>
  <c r="M261" i="4"/>
  <c r="N261" i="4" s="1"/>
  <c r="L262" i="4"/>
  <c r="M262" i="4"/>
  <c r="N262" i="4"/>
  <c r="L263" i="4"/>
  <c r="M263" i="4"/>
  <c r="N263" i="4" s="1"/>
  <c r="L264" i="4"/>
  <c r="M264" i="4"/>
  <c r="N264" i="4" s="1"/>
  <c r="L265" i="4"/>
  <c r="M265" i="4"/>
  <c r="N265" i="4" s="1"/>
  <c r="L266" i="4"/>
  <c r="M266" i="4"/>
  <c r="N266" i="4"/>
  <c r="L267" i="4"/>
  <c r="M267" i="4"/>
  <c r="N267" i="4" s="1"/>
  <c r="L268" i="4"/>
  <c r="M268" i="4"/>
  <c r="N268" i="4"/>
  <c r="L269" i="4"/>
  <c r="M269" i="4"/>
  <c r="N269" i="4"/>
  <c r="L270" i="4"/>
  <c r="M270" i="4"/>
  <c r="N270" i="4"/>
  <c r="L271" i="4"/>
  <c r="M271" i="4"/>
  <c r="N271" i="4"/>
  <c r="L272" i="4"/>
  <c r="M272" i="4"/>
  <c r="N272" i="4"/>
  <c r="L273" i="4"/>
  <c r="M273" i="4" s="1"/>
  <c r="N273" i="4" s="1"/>
  <c r="L274" i="4"/>
  <c r="M274" i="4"/>
  <c r="N274" i="4"/>
  <c r="L275" i="4"/>
  <c r="M275" i="4" s="1"/>
  <c r="N275" i="4"/>
  <c r="L276" i="4"/>
  <c r="M276" i="4"/>
  <c r="N276" i="4"/>
  <c r="L277" i="4"/>
  <c r="M277" i="4" s="1"/>
  <c r="N277" i="4" s="1"/>
  <c r="L278" i="4"/>
  <c r="M278" i="4"/>
  <c r="N278" i="4"/>
  <c r="L279" i="4"/>
  <c r="M279" i="4" s="1"/>
  <c r="N279" i="4"/>
  <c r="L280" i="4"/>
  <c r="M280" i="4"/>
  <c r="N280" i="4"/>
  <c r="L281" i="4"/>
  <c r="M281" i="4" s="1"/>
  <c r="N281" i="4"/>
  <c r="L282" i="4"/>
  <c r="M282" i="4"/>
  <c r="N282" i="4"/>
  <c r="L283" i="4"/>
  <c r="M283" i="4" s="1"/>
  <c r="N283" i="4"/>
  <c r="L284" i="4"/>
  <c r="M284" i="4"/>
  <c r="N284" i="4"/>
  <c r="L285" i="4"/>
  <c r="M285" i="4" s="1"/>
  <c r="N285" i="4" s="1"/>
  <c r="L286" i="4"/>
  <c r="M286" i="4"/>
  <c r="N286" i="4"/>
  <c r="L287" i="4"/>
  <c r="M287" i="4" s="1"/>
  <c r="N287" i="4"/>
  <c r="L288" i="4"/>
  <c r="M288" i="4"/>
  <c r="N288" i="4"/>
  <c r="L289" i="4"/>
  <c r="M289" i="4" s="1"/>
  <c r="N289" i="4" s="1"/>
  <c r="L290" i="4"/>
  <c r="M290" i="4"/>
  <c r="N290" i="4"/>
  <c r="L291" i="4"/>
  <c r="M291" i="4" s="1"/>
  <c r="N291" i="4"/>
  <c r="L292" i="4"/>
  <c r="M292" i="4"/>
  <c r="N292" i="4"/>
  <c r="L293" i="4"/>
  <c r="M293" i="4" s="1"/>
  <c r="N293" i="4"/>
  <c r="L294" i="4"/>
  <c r="M294" i="4"/>
  <c r="N294" i="4"/>
  <c r="L295" i="4"/>
  <c r="M295" i="4" s="1"/>
  <c r="N295" i="4"/>
  <c r="L296" i="4"/>
  <c r="M296" i="4"/>
  <c r="N296" i="4"/>
  <c r="L297" i="4"/>
  <c r="M297" i="4" s="1"/>
  <c r="N297" i="4" s="1"/>
  <c r="L298" i="4"/>
  <c r="M298" i="4"/>
  <c r="N298" i="4"/>
  <c r="L299" i="4"/>
  <c r="M299" i="4" s="1"/>
  <c r="N299" i="4"/>
  <c r="L300" i="4"/>
  <c r="M300" i="4"/>
  <c r="N300" i="4"/>
  <c r="L301" i="4"/>
  <c r="M301" i="4" s="1"/>
  <c r="N301" i="4" s="1"/>
  <c r="L302" i="4"/>
  <c r="M302" i="4"/>
  <c r="N302" i="4"/>
  <c r="L303" i="4"/>
  <c r="M303" i="4" s="1"/>
  <c r="N303" i="4"/>
  <c r="L304" i="4"/>
  <c r="M304" i="4"/>
  <c r="N304" i="4"/>
  <c r="L305" i="4"/>
  <c r="M305" i="4" s="1"/>
  <c r="N305" i="4"/>
  <c r="L306" i="4"/>
  <c r="M306" i="4"/>
  <c r="N306" i="4"/>
  <c r="L307" i="4"/>
  <c r="M307" i="4" s="1"/>
  <c r="N307" i="4"/>
  <c r="L308" i="4"/>
  <c r="M308" i="4"/>
  <c r="N308" i="4"/>
  <c r="L309" i="4"/>
  <c r="M309" i="4" s="1"/>
  <c r="N309" i="4" s="1"/>
  <c r="L310" i="4"/>
  <c r="M310" i="4"/>
  <c r="N310" i="4"/>
  <c r="L311" i="4"/>
  <c r="M311" i="4" s="1"/>
  <c r="N311" i="4"/>
  <c r="L312" i="4"/>
  <c r="M312" i="4"/>
  <c r="N312" i="4"/>
  <c r="L313" i="4"/>
  <c r="M313" i="4" s="1"/>
  <c r="N313" i="4" s="1"/>
  <c r="L314" i="4"/>
  <c r="M314" i="4"/>
  <c r="N314" i="4"/>
  <c r="L315" i="4"/>
  <c r="M315" i="4" s="1"/>
  <c r="N315" i="4"/>
  <c r="L316" i="4"/>
  <c r="M316" i="4"/>
  <c r="N316" i="4"/>
  <c r="L317" i="4"/>
  <c r="M317" i="4" s="1"/>
  <c r="N317" i="4"/>
  <c r="L318" i="4"/>
  <c r="M318" i="4"/>
  <c r="N318" i="4"/>
  <c r="L319" i="4"/>
  <c r="M319" i="4" s="1"/>
  <c r="N319" i="4"/>
  <c r="L320" i="4"/>
  <c r="M320" i="4"/>
  <c r="N320" i="4"/>
  <c r="L321" i="4"/>
  <c r="M321" i="4" s="1"/>
  <c r="N321" i="4" s="1"/>
  <c r="L322" i="4"/>
  <c r="M322" i="4"/>
  <c r="N322" i="4"/>
  <c r="L323" i="4"/>
  <c r="M323" i="4" s="1"/>
  <c r="N323" i="4"/>
  <c r="L324" i="4"/>
  <c r="M324" i="4"/>
  <c r="N324" i="4"/>
  <c r="L325" i="4"/>
  <c r="M325" i="4" s="1"/>
  <c r="N325" i="4" s="1"/>
  <c r="L326" i="4"/>
  <c r="M326" i="4"/>
  <c r="N326" i="4"/>
  <c r="L327" i="4"/>
  <c r="M327" i="4" s="1"/>
  <c r="N327" i="4"/>
  <c r="L328" i="4"/>
  <c r="M328" i="4"/>
  <c r="N328" i="4"/>
  <c r="L329" i="4"/>
  <c r="M329" i="4" s="1"/>
  <c r="N329" i="4"/>
  <c r="L330" i="4"/>
  <c r="M330" i="4"/>
  <c r="N330" i="4"/>
  <c r="L331" i="4"/>
  <c r="M331" i="4" s="1"/>
  <c r="N331" i="4"/>
  <c r="L332" i="4"/>
  <c r="M332" i="4"/>
  <c r="N332" i="4"/>
  <c r="L333" i="4"/>
  <c r="M333" i="4" s="1"/>
  <c r="N333" i="4" s="1"/>
  <c r="L334" i="4"/>
  <c r="M334" i="4"/>
  <c r="N334" i="4"/>
  <c r="L335" i="4"/>
  <c r="M335" i="4" s="1"/>
  <c r="N335" i="4"/>
  <c r="L336" i="4"/>
  <c r="M336" i="4"/>
  <c r="N336" i="4"/>
  <c r="L337" i="4"/>
  <c r="M337" i="4" s="1"/>
  <c r="N337" i="4" s="1"/>
  <c r="L338" i="4"/>
  <c r="M338" i="4"/>
  <c r="N338" i="4"/>
  <c r="L339" i="4"/>
  <c r="M339" i="4" s="1"/>
  <c r="N339" i="4"/>
  <c r="L340" i="4"/>
  <c r="M340" i="4"/>
  <c r="N340" i="4"/>
  <c r="L341" i="4"/>
  <c r="M341" i="4" s="1"/>
  <c r="N341" i="4"/>
  <c r="L342" i="4"/>
  <c r="M342" i="4"/>
  <c r="N342" i="4"/>
  <c r="L343" i="4"/>
  <c r="M343" i="4" s="1"/>
  <c r="N343" i="4"/>
  <c r="L344" i="4"/>
  <c r="M344" i="4"/>
  <c r="N344" i="4"/>
  <c r="L345" i="4"/>
  <c r="M345" i="4" s="1"/>
  <c r="N345" i="4" s="1"/>
  <c r="L346" i="4"/>
  <c r="M346" i="4"/>
  <c r="N346" i="4"/>
  <c r="L347" i="4"/>
  <c r="M347" i="4" s="1"/>
  <c r="N347" i="4"/>
  <c r="L348" i="4"/>
  <c r="M348" i="4"/>
  <c r="N348" i="4"/>
  <c r="L349" i="4"/>
  <c r="M349" i="4" s="1"/>
  <c r="N349" i="4" s="1"/>
  <c r="L350" i="4"/>
  <c r="M350" i="4"/>
  <c r="N350" i="4"/>
  <c r="L351" i="4"/>
  <c r="M351" i="4" s="1"/>
  <c r="N351" i="4"/>
  <c r="L352" i="4"/>
  <c r="M352" i="4"/>
  <c r="N352" i="4"/>
  <c r="L353" i="4"/>
  <c r="M353" i="4" s="1"/>
  <c r="N353" i="4"/>
  <c r="L354" i="4"/>
  <c r="M354" i="4"/>
  <c r="N354" i="4"/>
  <c r="L355" i="4"/>
  <c r="M355" i="4" s="1"/>
  <c r="N355" i="4"/>
  <c r="L356" i="4"/>
  <c r="M356" i="4"/>
  <c r="N356" i="4"/>
  <c r="L357" i="4"/>
  <c r="M357" i="4" s="1"/>
  <c r="N357" i="4" s="1"/>
  <c r="L358" i="4"/>
  <c r="M358" i="4"/>
  <c r="N358" i="4"/>
  <c r="L359" i="4"/>
  <c r="M359" i="4" s="1"/>
  <c r="N359" i="4"/>
  <c r="L360" i="4"/>
  <c r="M360" i="4"/>
  <c r="N360" i="4"/>
  <c r="L361" i="4"/>
  <c r="M361" i="4" s="1"/>
  <c r="N361" i="4" s="1"/>
  <c r="L362" i="4"/>
  <c r="M362" i="4"/>
  <c r="N362" i="4"/>
  <c r="L363" i="4"/>
  <c r="M363" i="4" s="1"/>
  <c r="N363" i="4"/>
  <c r="L364" i="4"/>
  <c r="M364" i="4"/>
  <c r="N364" i="4"/>
  <c r="L365" i="4"/>
  <c r="M365" i="4" s="1"/>
  <c r="N365" i="4"/>
  <c r="L366" i="4"/>
  <c r="M366" i="4"/>
  <c r="N366" i="4"/>
  <c r="L367" i="4"/>
  <c r="M367" i="4" s="1"/>
  <c r="N367" i="4"/>
  <c r="L368" i="4"/>
  <c r="M368" i="4"/>
  <c r="N368" i="4"/>
  <c r="L369" i="4"/>
  <c r="M369" i="4" s="1"/>
  <c r="N369" i="4" s="1"/>
  <c r="L370" i="4"/>
  <c r="M370" i="4"/>
  <c r="N370" i="4"/>
  <c r="L371" i="4"/>
  <c r="M371" i="4" s="1"/>
  <c r="N371" i="4"/>
  <c r="L372" i="4"/>
  <c r="M372" i="4"/>
  <c r="N372" i="4"/>
  <c r="L373" i="4"/>
  <c r="M373" i="4" s="1"/>
  <c r="N373" i="4" s="1"/>
  <c r="L374" i="4"/>
  <c r="M374" i="4"/>
  <c r="N374" i="4"/>
  <c r="L375" i="4"/>
  <c r="M375" i="4" s="1"/>
  <c r="N375" i="4"/>
  <c r="L376" i="4"/>
  <c r="M376" i="4"/>
  <c r="N376" i="4"/>
  <c r="L377" i="4"/>
  <c r="M377" i="4" s="1"/>
  <c r="N377" i="4"/>
  <c r="L378" i="4"/>
  <c r="M378" i="4"/>
  <c r="N378" i="4"/>
  <c r="L379" i="4"/>
  <c r="M379" i="4" s="1"/>
  <c r="N379" i="4"/>
  <c r="L380" i="4"/>
  <c r="M380" i="4"/>
  <c r="N380" i="4"/>
  <c r="L381" i="4"/>
  <c r="M381" i="4" s="1"/>
  <c r="N381" i="4" s="1"/>
  <c r="L382" i="4"/>
  <c r="M382" i="4" s="1"/>
  <c r="N382" i="4"/>
  <c r="L383" i="4"/>
  <c r="M383" i="4" s="1"/>
  <c r="N383" i="4" s="1"/>
  <c r="L384" i="4"/>
  <c r="M384" i="4"/>
  <c r="N384" i="4"/>
  <c r="L385" i="4"/>
  <c r="M385" i="4" s="1"/>
  <c r="N385" i="4"/>
  <c r="L386" i="4"/>
  <c r="M386" i="4"/>
  <c r="N386" i="4"/>
  <c r="L387" i="4"/>
  <c r="M387" i="4" s="1"/>
  <c r="N387" i="4"/>
  <c r="L388" i="4"/>
  <c r="M388" i="4"/>
  <c r="N388" i="4"/>
  <c r="L389" i="4"/>
  <c r="M389" i="4" s="1"/>
  <c r="N389" i="4"/>
  <c r="L390" i="4"/>
  <c r="M390" i="4"/>
  <c r="N390" i="4"/>
  <c r="L391" i="4"/>
  <c r="M391" i="4" s="1"/>
  <c r="N391" i="4" s="1"/>
  <c r="L392" i="4"/>
  <c r="M392" i="4"/>
  <c r="N392" i="4"/>
  <c r="L393" i="4"/>
  <c r="M393" i="4" s="1"/>
  <c r="N393" i="4"/>
  <c r="L394" i="4"/>
  <c r="M394" i="4"/>
  <c r="N394" i="4"/>
  <c r="L395" i="4"/>
  <c r="M395" i="4" s="1"/>
  <c r="N395" i="4" s="1"/>
  <c r="L396" i="4"/>
  <c r="M396" i="4"/>
  <c r="N396" i="4"/>
  <c r="L397" i="4"/>
  <c r="M397" i="4" s="1"/>
  <c r="N397" i="4"/>
  <c r="L398" i="4"/>
  <c r="M398" i="4"/>
  <c r="N398" i="4"/>
  <c r="L399" i="4"/>
  <c r="M399" i="4" s="1"/>
  <c r="N399" i="4"/>
  <c r="L400" i="4"/>
  <c r="M400" i="4"/>
  <c r="N400" i="4"/>
  <c r="L401" i="4"/>
  <c r="M401" i="4" s="1"/>
  <c r="N401" i="4"/>
  <c r="L402" i="4"/>
  <c r="M402" i="4"/>
  <c r="N402" i="4"/>
  <c r="L403" i="4"/>
  <c r="M403" i="4" s="1"/>
  <c r="N403" i="4" s="1"/>
  <c r="L404" i="4"/>
  <c r="M404" i="4"/>
  <c r="N404" i="4"/>
  <c r="L405" i="4"/>
  <c r="M405" i="4" s="1"/>
  <c r="N405" i="4"/>
  <c r="L406" i="4"/>
  <c r="M406" i="4" s="1"/>
  <c r="N406" i="4"/>
  <c r="L407" i="4"/>
  <c r="M407" i="4" s="1"/>
  <c r="N407" i="4" s="1"/>
  <c r="L408" i="4"/>
  <c r="M408" i="4" s="1"/>
  <c r="N408" i="4"/>
  <c r="L409" i="4"/>
  <c r="M409" i="4" s="1"/>
  <c r="N409" i="4"/>
  <c r="L410" i="4"/>
  <c r="M410" i="4" s="1"/>
  <c r="N410" i="4" s="1"/>
  <c r="L411" i="4"/>
  <c r="M411" i="4" s="1"/>
  <c r="N411" i="4"/>
  <c r="L412" i="4"/>
  <c r="M412" i="4" s="1"/>
  <c r="N412" i="4"/>
  <c r="L413" i="4"/>
  <c r="M413" i="4" s="1"/>
  <c r="N413" i="4" s="1"/>
  <c r="L414" i="4"/>
  <c r="M414" i="4"/>
  <c r="N414" i="4" s="1"/>
  <c r="L415" i="4"/>
  <c r="M415" i="4"/>
  <c r="N415" i="4"/>
  <c r="L416" i="4"/>
  <c r="M416" i="4"/>
  <c r="N416" i="4" s="1"/>
  <c r="L417" i="4"/>
  <c r="M417" i="4"/>
  <c r="N417" i="4"/>
  <c r="L418" i="4"/>
  <c r="M418" i="4"/>
  <c r="N418" i="4" s="1"/>
  <c r="L419" i="4"/>
  <c r="M419" i="4"/>
  <c r="N419" i="4"/>
  <c r="L420" i="4"/>
  <c r="M420" i="4"/>
  <c r="N420" i="4" s="1"/>
  <c r="L421" i="4"/>
  <c r="M421" i="4"/>
  <c r="N421" i="4" s="1"/>
  <c r="L422" i="4"/>
  <c r="M422" i="4"/>
  <c r="N422" i="4" s="1"/>
  <c r="L423" i="4"/>
  <c r="M423" i="4"/>
  <c r="N423" i="4"/>
  <c r="L424" i="4"/>
  <c r="M424" i="4"/>
  <c r="N424" i="4" s="1"/>
  <c r="L425" i="4"/>
  <c r="M425" i="4"/>
  <c r="N425" i="4" s="1"/>
  <c r="L426" i="4"/>
  <c r="M426" i="4"/>
  <c r="N426" i="4" s="1"/>
  <c r="L427" i="4"/>
  <c r="M427" i="4"/>
  <c r="N427" i="4" s="1"/>
  <c r="L428" i="4"/>
  <c r="M428" i="4"/>
  <c r="N428" i="4" s="1"/>
  <c r="L429" i="4"/>
  <c r="M429" i="4"/>
  <c r="N429" i="4"/>
  <c r="L430" i="4"/>
  <c r="M430" i="4"/>
  <c r="N430" i="4" s="1"/>
  <c r="L431" i="4"/>
  <c r="M431" i="4"/>
  <c r="N431" i="4"/>
  <c r="L432" i="4"/>
  <c r="M432" i="4"/>
  <c r="N432" i="4" s="1"/>
  <c r="L433" i="4"/>
  <c r="M433" i="4"/>
  <c r="N433" i="4" s="1"/>
  <c r="L434" i="4"/>
  <c r="M434" i="4"/>
  <c r="N434" i="4" s="1"/>
  <c r="L435" i="4"/>
  <c r="M435" i="4"/>
  <c r="N435" i="4"/>
  <c r="L436" i="4"/>
  <c r="M436" i="4"/>
  <c r="N436" i="4" s="1"/>
  <c r="L437" i="4"/>
  <c r="M437" i="4"/>
  <c r="N437" i="4" s="1"/>
  <c r="L438" i="4"/>
  <c r="M438" i="4"/>
  <c r="N438" i="4" s="1"/>
  <c r="L439" i="4"/>
  <c r="M439" i="4"/>
  <c r="N439" i="4"/>
  <c r="L440" i="4"/>
  <c r="M440" i="4"/>
  <c r="N440" i="4" s="1"/>
  <c r="L441" i="4"/>
  <c r="M441" i="4"/>
  <c r="N441" i="4"/>
  <c r="L442" i="4"/>
  <c r="M442" i="4"/>
  <c r="N442" i="4" s="1"/>
  <c r="L443" i="4"/>
  <c r="M443" i="4"/>
  <c r="N443" i="4"/>
  <c r="L444" i="4"/>
  <c r="M444" i="4"/>
  <c r="N444" i="4" s="1"/>
  <c r="L445" i="4"/>
  <c r="M445" i="4"/>
  <c r="N445" i="4" s="1"/>
  <c r="L446" i="4"/>
  <c r="M446" i="4"/>
  <c r="N446" i="4" s="1"/>
  <c r="L447" i="4"/>
  <c r="M447" i="4"/>
  <c r="N447" i="4"/>
  <c r="L448" i="4"/>
  <c r="M448" i="4"/>
  <c r="N448" i="4" s="1"/>
  <c r="L449" i="4"/>
  <c r="M449" i="4"/>
  <c r="N449" i="4" s="1"/>
  <c r="L450" i="4"/>
  <c r="M450" i="4"/>
  <c r="N450" i="4" s="1"/>
  <c r="L451" i="4"/>
  <c r="M451" i="4"/>
  <c r="N451" i="4"/>
  <c r="L452" i="4"/>
  <c r="M452" i="4"/>
  <c r="N452" i="4" s="1"/>
  <c r="L453" i="4"/>
  <c r="M453" i="4"/>
  <c r="N453" i="4"/>
  <c r="L454" i="4"/>
  <c r="M454" i="4"/>
  <c r="N454" i="4" s="1"/>
  <c r="L455" i="4"/>
  <c r="M455" i="4"/>
  <c r="N455" i="4"/>
  <c r="L456" i="4"/>
  <c r="M456" i="4"/>
  <c r="N456" i="4" s="1"/>
  <c r="L457" i="4"/>
  <c r="M457" i="4"/>
  <c r="N457" i="4" s="1"/>
  <c r="L458" i="4"/>
  <c r="M458" i="4"/>
  <c r="N458" i="4" s="1"/>
  <c r="L459" i="4"/>
  <c r="M459" i="4"/>
  <c r="N459" i="4"/>
  <c r="L460" i="4"/>
  <c r="M460" i="4"/>
  <c r="N460" i="4" s="1"/>
  <c r="L461" i="4"/>
  <c r="M461" i="4"/>
  <c r="N461" i="4" s="1"/>
  <c r="L462" i="4"/>
  <c r="M462" i="4"/>
  <c r="N462" i="4" s="1"/>
  <c r="L463" i="4"/>
  <c r="M463" i="4"/>
  <c r="N463" i="4" s="1"/>
  <c r="L464" i="4"/>
  <c r="M464" i="4"/>
  <c r="N464" i="4" s="1"/>
  <c r="L465" i="4"/>
  <c r="M465" i="4"/>
  <c r="N465" i="4"/>
  <c r="L466" i="4"/>
  <c r="M466" i="4"/>
  <c r="N466" i="4" s="1"/>
  <c r="L467" i="4"/>
  <c r="M467" i="4"/>
  <c r="N467" i="4"/>
  <c r="L468" i="4"/>
  <c r="M468" i="4"/>
  <c r="N468" i="4" s="1"/>
  <c r="L469" i="4"/>
  <c r="M469" i="4"/>
  <c r="N469" i="4" s="1"/>
  <c r="L470" i="4"/>
  <c r="M470" i="4"/>
  <c r="N470" i="4" s="1"/>
  <c r="L471" i="4"/>
  <c r="M471" i="4"/>
  <c r="N471" i="4"/>
  <c r="L472" i="4"/>
  <c r="M472" i="4"/>
  <c r="N472" i="4" s="1"/>
  <c r="L473" i="4"/>
  <c r="M473" i="4"/>
  <c r="N473" i="4" s="1"/>
  <c r="L474" i="4"/>
  <c r="M474" i="4"/>
  <c r="N474" i="4" s="1"/>
  <c r="L475" i="4"/>
  <c r="M475" i="4"/>
  <c r="N475" i="4"/>
  <c r="L476" i="4"/>
  <c r="M476" i="4"/>
  <c r="N476" i="4" s="1"/>
  <c r="L477" i="4"/>
  <c r="M477" i="4"/>
  <c r="N477" i="4"/>
  <c r="L478" i="4"/>
  <c r="M478" i="4"/>
  <c r="N478" i="4" s="1"/>
  <c r="L479" i="4"/>
  <c r="M479" i="4"/>
  <c r="N479" i="4"/>
  <c r="L480" i="4"/>
  <c r="M480" i="4"/>
  <c r="N480" i="4" s="1"/>
  <c r="L481" i="4"/>
  <c r="M481" i="4"/>
  <c r="N481" i="4" s="1"/>
  <c r="L482" i="4"/>
  <c r="M482" i="4"/>
  <c r="N482" i="4" s="1"/>
  <c r="L483" i="4"/>
  <c r="M483" i="4"/>
  <c r="N483" i="4"/>
  <c r="L484" i="4"/>
  <c r="M484" i="4"/>
  <c r="N484" i="4" s="1"/>
  <c r="L485" i="4"/>
  <c r="M485" i="4"/>
  <c r="N485" i="4" s="1"/>
  <c r="L486" i="4"/>
  <c r="M486" i="4"/>
  <c r="N486" i="4" s="1"/>
  <c r="L487" i="4"/>
  <c r="M487" i="4"/>
  <c r="N487" i="4"/>
  <c r="L488" i="4"/>
  <c r="M488" i="4"/>
  <c r="N488" i="4" s="1"/>
  <c r="L489" i="4"/>
  <c r="M489" i="4"/>
  <c r="N489" i="4"/>
  <c r="L490" i="4"/>
  <c r="M490" i="4"/>
  <c r="N490" i="4" s="1"/>
  <c r="L491" i="4"/>
  <c r="M491" i="4"/>
  <c r="N491" i="4"/>
  <c r="L492" i="4"/>
  <c r="M492" i="4"/>
  <c r="N492" i="4" s="1"/>
  <c r="L493" i="4"/>
  <c r="M493" i="4"/>
  <c r="N493" i="4" s="1"/>
  <c r="L494" i="4"/>
  <c r="M494" i="4"/>
  <c r="N494" i="4" s="1"/>
  <c r="L495" i="4"/>
  <c r="M495" i="4"/>
  <c r="N495" i="4"/>
  <c r="L496" i="4"/>
  <c r="M496" i="4"/>
  <c r="N496" i="4" s="1"/>
  <c r="L497" i="4"/>
  <c r="M497" i="4"/>
  <c r="N497" i="4" s="1"/>
  <c r="L498" i="4"/>
  <c r="M498" i="4"/>
  <c r="N498" i="4" s="1"/>
  <c r="L499" i="4"/>
  <c r="M499" i="4"/>
  <c r="N499" i="4" s="1"/>
  <c r="L500" i="4"/>
  <c r="M500" i="4"/>
  <c r="N500" i="4" s="1"/>
  <c r="L501" i="4"/>
  <c r="M501" i="4"/>
  <c r="N501" i="4" s="1"/>
  <c r="L502" i="4"/>
  <c r="M502" i="4"/>
  <c r="N502" i="4" s="1"/>
  <c r="L503" i="4"/>
  <c r="M503" i="4"/>
  <c r="N503" i="4"/>
  <c r="L504" i="4"/>
  <c r="M504" i="4"/>
  <c r="N504" i="4" s="1"/>
  <c r="L505" i="4"/>
  <c r="M505" i="4"/>
  <c r="N505" i="4" s="1"/>
  <c r="L506" i="4"/>
  <c r="M506" i="4"/>
  <c r="N506" i="4" s="1"/>
  <c r="L507" i="4"/>
  <c r="M507" i="4"/>
  <c r="N507" i="4"/>
  <c r="L508" i="4"/>
  <c r="M508" i="4"/>
  <c r="N508" i="4" s="1"/>
  <c r="L509" i="4"/>
  <c r="M509" i="4"/>
  <c r="N509" i="4" s="1"/>
  <c r="L510" i="4"/>
  <c r="M510" i="4"/>
  <c r="N510" i="4" s="1"/>
  <c r="L511" i="4"/>
  <c r="M511" i="4"/>
  <c r="N511" i="4"/>
  <c r="L512" i="4"/>
  <c r="M512" i="4"/>
  <c r="N512" i="4" s="1"/>
  <c r="L513" i="4"/>
  <c r="M513" i="4"/>
  <c r="N513" i="4"/>
  <c r="L514" i="4"/>
  <c r="M514" i="4"/>
  <c r="N514" i="4" s="1"/>
  <c r="L515" i="4"/>
  <c r="M515" i="4"/>
  <c r="N515" i="4"/>
  <c r="L516" i="4"/>
  <c r="M516" i="4"/>
  <c r="N516" i="4" s="1"/>
  <c r="L517" i="4"/>
  <c r="M517" i="4"/>
  <c r="N517" i="4" s="1"/>
  <c r="L518" i="4"/>
  <c r="M518" i="4"/>
  <c r="N518" i="4" s="1"/>
  <c r="L519" i="4"/>
  <c r="M519" i="4"/>
  <c r="N519" i="4"/>
  <c r="L520" i="4"/>
  <c r="M520" i="4"/>
  <c r="N520" i="4" s="1"/>
  <c r="L521" i="4"/>
  <c r="M521" i="4"/>
  <c r="N521" i="4" s="1"/>
  <c r="L522" i="4"/>
  <c r="M522" i="4"/>
  <c r="N522" i="4" s="1"/>
  <c r="L523" i="4"/>
  <c r="M523" i="4"/>
  <c r="N523" i="4"/>
  <c r="L524" i="4"/>
  <c r="M524" i="4"/>
  <c r="N524" i="4" s="1"/>
  <c r="L525" i="4"/>
  <c r="M525" i="4"/>
  <c r="N525" i="4"/>
  <c r="L526" i="4"/>
  <c r="M526" i="4"/>
  <c r="N526" i="4" s="1"/>
  <c r="L527" i="4"/>
  <c r="M527" i="4"/>
  <c r="N527" i="4"/>
  <c r="L528" i="4"/>
  <c r="M528" i="4"/>
  <c r="N528" i="4" s="1"/>
  <c r="L529" i="4"/>
  <c r="M529" i="4"/>
  <c r="N529" i="4" s="1"/>
  <c r="L530" i="4"/>
  <c r="M530" i="4"/>
  <c r="N530" i="4" s="1"/>
  <c r="L531" i="4"/>
  <c r="M531" i="4"/>
  <c r="N531" i="4"/>
  <c r="L532" i="4"/>
  <c r="M532" i="4"/>
  <c r="N532" i="4" s="1"/>
  <c r="L533" i="4"/>
  <c r="M533" i="4"/>
  <c r="N533" i="4" s="1"/>
  <c r="L534" i="4"/>
  <c r="M534" i="4"/>
  <c r="N534" i="4" s="1"/>
  <c r="L535" i="4"/>
  <c r="M535" i="4"/>
  <c r="N535" i="4" s="1"/>
  <c r="L536" i="4"/>
  <c r="M536" i="4"/>
  <c r="N536" i="4" s="1"/>
  <c r="L537" i="4"/>
  <c r="M537" i="4"/>
  <c r="N537" i="4"/>
  <c r="L538" i="4"/>
  <c r="M538" i="4"/>
  <c r="N538" i="4" s="1"/>
  <c r="L539" i="4"/>
  <c r="M539" i="4"/>
  <c r="N539" i="4"/>
  <c r="L540" i="4"/>
  <c r="M540" i="4"/>
  <c r="N540" i="4" s="1"/>
  <c r="L541" i="4"/>
  <c r="M541" i="4"/>
  <c r="N541" i="4" s="1"/>
  <c r="L542" i="4"/>
  <c r="M542" i="4"/>
  <c r="N542" i="4" s="1"/>
  <c r="L543" i="4"/>
  <c r="M543" i="4"/>
  <c r="N543" i="4"/>
  <c r="L544" i="4"/>
  <c r="M544" i="4"/>
  <c r="N544" i="4" s="1"/>
  <c r="L545" i="4"/>
  <c r="M545" i="4"/>
  <c r="N545" i="4" s="1"/>
  <c r="L546" i="4"/>
  <c r="M546" i="4"/>
  <c r="N546" i="4" s="1"/>
  <c r="L547" i="4"/>
  <c r="M547" i="4"/>
  <c r="N547" i="4"/>
  <c r="L548" i="4"/>
  <c r="M548" i="4"/>
  <c r="N548" i="4" s="1"/>
  <c r="L549" i="4"/>
  <c r="M549" i="4"/>
  <c r="N549" i="4"/>
  <c r="L550" i="4"/>
  <c r="M550" i="4"/>
  <c r="N550" i="4" s="1"/>
  <c r="L551" i="4"/>
  <c r="M551" i="4"/>
  <c r="N551" i="4"/>
  <c r="L552" i="4"/>
  <c r="M552" i="4"/>
  <c r="N552" i="4" s="1"/>
  <c r="L553" i="4"/>
  <c r="M553" i="4"/>
  <c r="N553" i="4" s="1"/>
  <c r="L554" i="4"/>
  <c r="M554" i="4"/>
  <c r="N554" i="4" s="1"/>
  <c r="L555" i="4"/>
  <c r="M555" i="4"/>
  <c r="N555" i="4"/>
  <c r="L556" i="4"/>
  <c r="M556" i="4"/>
  <c r="N556" i="4" s="1"/>
  <c r="L557" i="4"/>
  <c r="M557" i="4"/>
  <c r="N557" i="4" s="1"/>
  <c r="L558" i="4"/>
  <c r="M558" i="4"/>
  <c r="N558" i="4" s="1"/>
  <c r="L559" i="4"/>
  <c r="M559" i="4"/>
  <c r="N559" i="4"/>
  <c r="L560" i="4"/>
  <c r="M560" i="4"/>
  <c r="N560" i="4" s="1"/>
  <c r="L561" i="4"/>
  <c r="M561" i="4"/>
  <c r="N561" i="4"/>
  <c r="L562" i="4"/>
  <c r="M562" i="4"/>
  <c r="N562" i="4" s="1"/>
  <c r="L563" i="4"/>
  <c r="M563" i="4"/>
  <c r="N563" i="4"/>
  <c r="L564" i="4"/>
  <c r="M564" i="4"/>
  <c r="N564" i="4" s="1"/>
  <c r="L565" i="4"/>
  <c r="M565" i="4"/>
  <c r="N565" i="4" s="1"/>
  <c r="L566" i="4"/>
  <c r="M566" i="4"/>
  <c r="N566" i="4" s="1"/>
  <c r="L567" i="4"/>
  <c r="M567" i="4"/>
  <c r="N567" i="4"/>
  <c r="L568" i="4"/>
  <c r="M568" i="4"/>
  <c r="N568" i="4" s="1"/>
  <c r="L569" i="4"/>
  <c r="M569" i="4"/>
  <c r="N569" i="4" s="1"/>
  <c r="L570" i="4"/>
  <c r="M570" i="4"/>
  <c r="N570" i="4" s="1"/>
  <c r="L571" i="4"/>
  <c r="M571" i="4"/>
  <c r="N571" i="4" s="1"/>
  <c r="L572" i="4"/>
  <c r="M572" i="4"/>
  <c r="N572" i="4" s="1"/>
  <c r="L573" i="4"/>
  <c r="M573" i="4"/>
  <c r="N573" i="4" s="1"/>
  <c r="L574" i="4"/>
  <c r="M574" i="4"/>
  <c r="N574" i="4" s="1"/>
  <c r="L575" i="4"/>
  <c r="M575" i="4"/>
  <c r="N575" i="4"/>
  <c r="L576" i="4"/>
  <c r="M576" i="4"/>
  <c r="N576" i="4" s="1"/>
  <c r="L577" i="4"/>
  <c r="M577" i="4"/>
  <c r="N577" i="4" s="1"/>
  <c r="L578" i="4"/>
  <c r="M578" i="4"/>
  <c r="N578" i="4" s="1"/>
  <c r="L579" i="4"/>
  <c r="M579" i="4"/>
  <c r="N579" i="4"/>
  <c r="L580" i="4"/>
  <c r="M580" i="4"/>
  <c r="N580" i="4" s="1"/>
  <c r="L581" i="4"/>
  <c r="M581" i="4"/>
  <c r="N581" i="4" s="1"/>
  <c r="L582" i="4"/>
  <c r="M582" i="4"/>
  <c r="N582" i="4" s="1"/>
  <c r="L583" i="4"/>
  <c r="M583" i="4"/>
  <c r="N583" i="4"/>
  <c r="L584" i="4"/>
  <c r="M584" i="4"/>
  <c r="N584" i="4" s="1"/>
  <c r="L585" i="4"/>
  <c r="M585" i="4"/>
  <c r="N585" i="4"/>
  <c r="L586" i="4"/>
  <c r="M586" i="4"/>
  <c r="N586" i="4" s="1"/>
  <c r="L587" i="4"/>
  <c r="M587" i="4"/>
  <c r="N587" i="4"/>
  <c r="L588" i="4"/>
  <c r="M588" i="4"/>
  <c r="N588" i="4" s="1"/>
  <c r="L589" i="4"/>
  <c r="M589" i="4"/>
  <c r="N589" i="4" s="1"/>
  <c r="L590" i="4"/>
  <c r="M590" i="4"/>
  <c r="N590" i="4" s="1"/>
  <c r="L591" i="4"/>
  <c r="M591" i="4"/>
  <c r="N591" i="4"/>
  <c r="L592" i="4"/>
  <c r="M592" i="4"/>
  <c r="N592" i="4" s="1"/>
  <c r="L593" i="4"/>
  <c r="M593" i="4"/>
  <c r="N593" i="4" s="1"/>
  <c r="L594" i="4"/>
  <c r="M594" i="4"/>
  <c r="N594" i="4" s="1"/>
  <c r="L595" i="4"/>
  <c r="M595" i="4"/>
  <c r="N595" i="4"/>
  <c r="L596" i="4"/>
  <c r="M596" i="4"/>
  <c r="N596" i="4" s="1"/>
  <c r="L597" i="4"/>
  <c r="M597" i="4"/>
  <c r="N597" i="4"/>
  <c r="L598" i="4"/>
  <c r="M598" i="4"/>
  <c r="N598" i="4" s="1"/>
  <c r="L599" i="4"/>
  <c r="M599" i="4"/>
  <c r="N599" i="4"/>
  <c r="L600" i="4"/>
  <c r="M600" i="4"/>
  <c r="N600" i="4" s="1"/>
  <c r="L601" i="4"/>
  <c r="M601" i="4"/>
  <c r="N601" i="4" s="1"/>
  <c r="L602" i="4"/>
  <c r="M602" i="4"/>
  <c r="N602" i="4" s="1"/>
  <c r="L603" i="4"/>
  <c r="M603" i="4"/>
  <c r="N603" i="4"/>
  <c r="L604" i="4"/>
  <c r="M604" i="4"/>
  <c r="N604" i="4" s="1"/>
  <c r="L605" i="4"/>
  <c r="M605" i="4"/>
  <c r="N605" i="4" s="1"/>
  <c r="L606" i="4"/>
  <c r="M606" i="4"/>
  <c r="N606" i="4" s="1"/>
  <c r="L607" i="4"/>
  <c r="M607" i="4"/>
  <c r="N607" i="4" s="1"/>
  <c r="L608" i="4"/>
  <c r="M608" i="4"/>
  <c r="N608" i="4" s="1"/>
  <c r="L609" i="4"/>
  <c r="M609" i="4"/>
  <c r="N609" i="4"/>
  <c r="L610" i="4"/>
  <c r="M610" i="4"/>
  <c r="N610" i="4" s="1"/>
  <c r="L611" i="4"/>
  <c r="M611" i="4"/>
  <c r="N611" i="4"/>
  <c r="L612" i="4"/>
  <c r="M612" i="4"/>
  <c r="N612" i="4" s="1"/>
  <c r="L613" i="4"/>
  <c r="M613" i="4"/>
  <c r="N613" i="4" s="1"/>
  <c r="L614" i="4"/>
  <c r="M614" i="4"/>
  <c r="N614" i="4" s="1"/>
  <c r="L615" i="4"/>
  <c r="M615" i="4"/>
  <c r="N615" i="4"/>
  <c r="L616" i="4"/>
  <c r="M616" i="4"/>
  <c r="N616" i="4" s="1"/>
  <c r="L617" i="4"/>
  <c r="M617" i="4"/>
  <c r="N617" i="4" s="1"/>
  <c r="L618" i="4"/>
  <c r="M618" i="4"/>
  <c r="N618" i="4" s="1"/>
  <c r="L619" i="4"/>
  <c r="M619" i="4"/>
  <c r="N619" i="4"/>
  <c r="L620" i="4"/>
  <c r="M620" i="4"/>
  <c r="N620" i="4" s="1"/>
  <c r="L621" i="4"/>
  <c r="M621" i="4"/>
  <c r="N621" i="4"/>
  <c r="L622" i="4"/>
  <c r="M622" i="4"/>
  <c r="N622" i="4" s="1"/>
  <c r="L623" i="4"/>
  <c r="M623" i="4"/>
  <c r="N623" i="4"/>
  <c r="L624" i="4"/>
  <c r="M624" i="4"/>
  <c r="N624" i="4" s="1"/>
  <c r="L625" i="4"/>
  <c r="M625" i="4"/>
  <c r="N625" i="4" s="1"/>
  <c r="L626" i="4"/>
  <c r="M626" i="4"/>
  <c r="N626" i="4" s="1"/>
  <c r="L627" i="4"/>
  <c r="M627" i="4"/>
  <c r="N627" i="4"/>
  <c r="L628" i="4"/>
  <c r="M628" i="4"/>
  <c r="N628" i="4" s="1"/>
  <c r="L629" i="4"/>
  <c r="M629" i="4"/>
  <c r="N629" i="4" s="1"/>
  <c r="L630" i="4"/>
  <c r="M630" i="4"/>
  <c r="N630" i="4" s="1"/>
  <c r="L631" i="4"/>
  <c r="M631" i="4"/>
  <c r="N631" i="4"/>
  <c r="L632" i="4"/>
  <c r="M632" i="4"/>
  <c r="N632" i="4" s="1"/>
  <c r="L633" i="4"/>
  <c r="M633" i="4"/>
  <c r="N633" i="4"/>
  <c r="L634" i="4"/>
  <c r="M634" i="4"/>
  <c r="N634" i="4" s="1"/>
  <c r="L635" i="4"/>
  <c r="M635" i="4"/>
  <c r="N635" i="4"/>
  <c r="L636" i="4"/>
  <c r="M636" i="4"/>
  <c r="N636" i="4" s="1"/>
  <c r="L637" i="4"/>
  <c r="M637" i="4"/>
  <c r="N637" i="4" s="1"/>
  <c r="L638" i="4"/>
  <c r="M638" i="4"/>
  <c r="N638" i="4" s="1"/>
  <c r="L639" i="4"/>
  <c r="M639" i="4"/>
  <c r="N639" i="4"/>
  <c r="L640" i="4"/>
  <c r="M640" i="4"/>
  <c r="N640" i="4" s="1"/>
  <c r="L641" i="4"/>
  <c r="M641" i="4"/>
  <c r="N641" i="4" s="1"/>
  <c r="L642" i="4"/>
  <c r="M642" i="4"/>
  <c r="N642" i="4" s="1"/>
  <c r="L643" i="4"/>
  <c r="M643" i="4"/>
  <c r="N643" i="4" s="1"/>
  <c r="L644" i="4"/>
  <c r="M644" i="4"/>
  <c r="N644" i="4" s="1"/>
  <c r="L645" i="4"/>
  <c r="M645" i="4"/>
  <c r="N645" i="4"/>
  <c r="L646" i="4"/>
  <c r="M646" i="4"/>
  <c r="N646" i="4" s="1"/>
  <c r="L647" i="4"/>
  <c r="M647" i="4"/>
  <c r="N647" i="4"/>
  <c r="L648" i="4"/>
  <c r="M648" i="4"/>
  <c r="N648" i="4" s="1"/>
  <c r="L649" i="4"/>
  <c r="M649" i="4"/>
  <c r="N649" i="4" s="1"/>
  <c r="L650" i="4"/>
  <c r="M650" i="4"/>
  <c r="N650" i="4" s="1"/>
  <c r="L651" i="4"/>
  <c r="M651" i="4"/>
  <c r="N651" i="4"/>
  <c r="L652" i="4"/>
  <c r="M652" i="4"/>
  <c r="N652" i="4" s="1"/>
  <c r="L653" i="4"/>
  <c r="M653" i="4"/>
  <c r="N653" i="4" s="1"/>
  <c r="L654" i="4"/>
  <c r="M654" i="4"/>
  <c r="N654" i="4" s="1"/>
  <c r="L655" i="4"/>
  <c r="M655" i="4"/>
  <c r="N655" i="4"/>
  <c r="L656" i="4"/>
  <c r="M656" i="4"/>
  <c r="N656" i="4" s="1"/>
  <c r="L657" i="4"/>
  <c r="M657" i="4"/>
  <c r="N657" i="4"/>
  <c r="L658" i="4"/>
  <c r="M658" i="4"/>
  <c r="N658" i="4" s="1"/>
  <c r="L659" i="4"/>
  <c r="M659" i="4"/>
  <c r="N659" i="4"/>
  <c r="L660" i="4"/>
  <c r="M660" i="4"/>
  <c r="N660" i="4" s="1"/>
  <c r="L661" i="4"/>
  <c r="M661" i="4"/>
  <c r="N661" i="4" s="1"/>
  <c r="L662" i="4"/>
  <c r="M662" i="4"/>
  <c r="N662" i="4" s="1"/>
  <c r="L663" i="4"/>
  <c r="M663" i="4"/>
  <c r="N663" i="4"/>
  <c r="L664" i="4"/>
  <c r="M664" i="4"/>
  <c r="N664" i="4" s="1"/>
  <c r="L665" i="4"/>
  <c r="M665" i="4"/>
  <c r="N665" i="4" s="1"/>
  <c r="L666" i="4"/>
  <c r="M666" i="4"/>
  <c r="N666" i="4" s="1"/>
  <c r="L667" i="4"/>
  <c r="M667" i="4"/>
  <c r="N667" i="4"/>
  <c r="L668" i="4"/>
  <c r="M668" i="4"/>
  <c r="N668" i="4" s="1"/>
  <c r="L669" i="4"/>
  <c r="M669" i="4"/>
  <c r="N669" i="4"/>
  <c r="L670" i="4"/>
  <c r="M670" i="4"/>
  <c r="N670" i="4" s="1"/>
  <c r="L671" i="4"/>
  <c r="M671" i="4"/>
  <c r="N671" i="4"/>
  <c r="L672" i="4"/>
  <c r="M672" i="4"/>
  <c r="N672" i="4" s="1"/>
  <c r="L673" i="4"/>
  <c r="M673" i="4"/>
  <c r="N673" i="4" s="1"/>
  <c r="L674" i="4"/>
  <c r="M674" i="4"/>
  <c r="N674" i="4" s="1"/>
  <c r="L675" i="4"/>
  <c r="M675" i="4"/>
  <c r="N675" i="4"/>
  <c r="L676" i="4"/>
  <c r="M676" i="4"/>
  <c r="N676" i="4" s="1"/>
  <c r="L677" i="4"/>
  <c r="M677" i="4"/>
  <c r="N677" i="4" s="1"/>
  <c r="L678" i="4"/>
  <c r="M678" i="4"/>
  <c r="N678" i="4" s="1"/>
  <c r="L679" i="4"/>
  <c r="M679" i="4"/>
  <c r="N679" i="4" s="1"/>
  <c r="L680" i="4"/>
  <c r="M680" i="4"/>
  <c r="N680" i="4" s="1"/>
  <c r="L681" i="4"/>
  <c r="M681" i="4"/>
  <c r="N681" i="4"/>
  <c r="L682" i="4"/>
  <c r="M682" i="4"/>
  <c r="N682" i="4" s="1"/>
  <c r="L683" i="4"/>
  <c r="M683" i="4"/>
  <c r="N683" i="4"/>
  <c r="L684" i="4"/>
  <c r="M684" i="4"/>
  <c r="N684" i="4" s="1"/>
  <c r="L685" i="4"/>
  <c r="M685" i="4"/>
  <c r="N685" i="4" s="1"/>
  <c r="L686" i="4"/>
  <c r="M686" i="4"/>
  <c r="N686" i="4" s="1"/>
  <c r="L687" i="4"/>
  <c r="M687" i="4"/>
  <c r="N687" i="4"/>
  <c r="L688" i="4"/>
  <c r="M688" i="4"/>
  <c r="N688" i="4" s="1"/>
  <c r="L689" i="4"/>
  <c r="M689" i="4"/>
  <c r="N689" i="4" s="1"/>
  <c r="L690" i="4"/>
  <c r="M690" i="4"/>
  <c r="N690" i="4" s="1"/>
  <c r="L691" i="4"/>
  <c r="M691" i="4"/>
  <c r="N691" i="4"/>
  <c r="L692" i="4"/>
  <c r="M692" i="4"/>
  <c r="N692" i="4" s="1"/>
  <c r="L693" i="4"/>
  <c r="M693" i="4"/>
  <c r="N693" i="4"/>
  <c r="L694" i="4"/>
  <c r="M694" i="4"/>
  <c r="N694" i="4" s="1"/>
  <c r="L695" i="4"/>
  <c r="M695" i="4"/>
  <c r="N695" i="4"/>
  <c r="L696" i="4"/>
  <c r="M696" i="4"/>
  <c r="N696" i="4" s="1"/>
  <c r="L697" i="4"/>
  <c r="M697" i="4"/>
  <c r="N697" i="4" s="1"/>
  <c r="L698" i="4"/>
  <c r="M698" i="4"/>
  <c r="N698" i="4" s="1"/>
  <c r="L699" i="4"/>
  <c r="M699" i="4"/>
  <c r="N699" i="4"/>
  <c r="L700" i="4"/>
  <c r="M700" i="4"/>
  <c r="N700" i="4" s="1"/>
  <c r="L701" i="4"/>
  <c r="M701" i="4"/>
  <c r="N701" i="4" s="1"/>
  <c r="L702" i="4"/>
  <c r="M702" i="4"/>
  <c r="N702" i="4" s="1"/>
  <c r="L703" i="4"/>
  <c r="M703" i="4"/>
  <c r="N703" i="4"/>
  <c r="L704" i="4"/>
  <c r="M704" i="4"/>
  <c r="N704" i="4" s="1"/>
  <c r="L705" i="4"/>
  <c r="M705" i="4"/>
  <c r="N705" i="4"/>
  <c r="L706" i="4"/>
  <c r="M706" i="4"/>
  <c r="N706" i="4" s="1"/>
  <c r="L707" i="4"/>
  <c r="M707" i="4"/>
  <c r="N707" i="4"/>
  <c r="L708" i="4"/>
  <c r="M708" i="4"/>
  <c r="N708" i="4" s="1"/>
  <c r="L709" i="4"/>
  <c r="M709" i="4"/>
  <c r="N709" i="4" s="1"/>
  <c r="L710" i="4"/>
  <c r="M710" i="4"/>
  <c r="N710" i="4" s="1"/>
  <c r="L711" i="4"/>
  <c r="M711" i="4"/>
  <c r="N711" i="4"/>
  <c r="L712" i="4"/>
  <c r="M712" i="4"/>
  <c r="N712" i="4" s="1"/>
  <c r="L713" i="4"/>
  <c r="M713" i="4"/>
  <c r="N713" i="4" s="1"/>
  <c r="L714" i="4"/>
  <c r="M714" i="4"/>
  <c r="N714" i="4" s="1"/>
  <c r="L715" i="4"/>
  <c r="M715" i="4"/>
  <c r="N715" i="4" s="1"/>
  <c r="L716" i="4"/>
  <c r="M716" i="4"/>
  <c r="N716" i="4" s="1"/>
  <c r="L717" i="4"/>
  <c r="M717" i="4"/>
  <c r="N717" i="4" s="1"/>
  <c r="L718" i="4"/>
  <c r="M718" i="4"/>
  <c r="N718" i="4" s="1"/>
  <c r="L719" i="4"/>
  <c r="M719" i="4"/>
  <c r="N719" i="4"/>
  <c r="L720" i="4"/>
  <c r="M720" i="4"/>
  <c r="N720" i="4" s="1"/>
  <c r="L721" i="4"/>
  <c r="M721" i="4"/>
  <c r="N721" i="4" s="1"/>
  <c r="L722" i="4"/>
  <c r="M722" i="4"/>
  <c r="N722" i="4" s="1"/>
  <c r="L723" i="4"/>
  <c r="M723" i="4"/>
  <c r="N723" i="4"/>
  <c r="L724" i="4"/>
  <c r="M724" i="4"/>
  <c r="N724" i="4" s="1"/>
  <c r="L725" i="4"/>
  <c r="M725" i="4"/>
  <c r="N725" i="4" s="1"/>
  <c r="L726" i="4"/>
  <c r="M726" i="4"/>
  <c r="N726" i="4" s="1"/>
  <c r="L727" i="4"/>
  <c r="M727" i="4"/>
  <c r="N727" i="4"/>
  <c r="L728" i="4"/>
  <c r="M728" i="4"/>
  <c r="N728" i="4" s="1"/>
  <c r="L729" i="4"/>
  <c r="M729" i="4"/>
  <c r="N729" i="4"/>
  <c r="L730" i="4"/>
  <c r="M730" i="4"/>
  <c r="N730" i="4"/>
  <c r="L731" i="4"/>
  <c r="M731" i="4"/>
  <c r="N731" i="4"/>
  <c r="L732" i="4"/>
  <c r="M732" i="4" s="1"/>
  <c r="N732" i="4" s="1"/>
  <c r="L733" i="4"/>
  <c r="M733" i="4"/>
  <c r="N733" i="4"/>
  <c r="L734" i="4"/>
  <c r="M734" i="4" s="1"/>
  <c r="N734" i="4"/>
  <c r="L735" i="4"/>
  <c r="M735" i="4"/>
  <c r="N735" i="4"/>
  <c r="L736" i="4"/>
  <c r="M736" i="4" s="1"/>
  <c r="N736" i="4"/>
  <c r="L737" i="4"/>
  <c r="M737" i="4"/>
  <c r="N737" i="4" s="1"/>
  <c r="L738" i="4"/>
  <c r="M738" i="4" s="1"/>
  <c r="N738" i="4"/>
  <c r="L739" i="4"/>
  <c r="M739" i="4"/>
  <c r="N739" i="4"/>
  <c r="L740" i="4"/>
  <c r="M740" i="4" s="1"/>
  <c r="N740" i="4"/>
  <c r="L741" i="4"/>
  <c r="M741" i="4"/>
  <c r="N741" i="4"/>
  <c r="L742" i="4"/>
  <c r="M742" i="4" s="1"/>
  <c r="N742" i="4" s="1"/>
  <c r="L743" i="4"/>
  <c r="M743" i="4"/>
  <c r="N743" i="4"/>
  <c r="L744" i="4"/>
  <c r="M744" i="4" s="1"/>
  <c r="N744" i="4" s="1"/>
  <c r="L745" i="4"/>
  <c r="M745" i="4"/>
  <c r="N745" i="4"/>
  <c r="L746" i="4"/>
  <c r="M746" i="4" s="1"/>
  <c r="N746" i="4"/>
  <c r="L747" i="4"/>
  <c r="M747" i="4"/>
  <c r="N747" i="4"/>
  <c r="L748" i="4"/>
  <c r="M748" i="4" s="1"/>
  <c r="N748" i="4"/>
  <c r="L749" i="4"/>
  <c r="M749" i="4"/>
  <c r="N749" i="4" s="1"/>
  <c r="L750" i="4"/>
  <c r="M750" i="4" s="1"/>
  <c r="N750" i="4"/>
  <c r="L751" i="4"/>
  <c r="M751" i="4"/>
  <c r="N751" i="4" s="1"/>
  <c r="L752" i="4"/>
  <c r="M752" i="4" s="1"/>
  <c r="N752" i="4"/>
  <c r="L753" i="4"/>
  <c r="M753" i="4"/>
  <c r="N753" i="4"/>
  <c r="L754" i="4"/>
  <c r="M754" i="4" s="1"/>
  <c r="N754" i="4" s="1"/>
  <c r="L755" i="4"/>
  <c r="M755" i="4"/>
  <c r="N755" i="4"/>
  <c r="L756" i="4"/>
  <c r="M756" i="4" s="1"/>
  <c r="N756" i="4"/>
  <c r="L757" i="4"/>
  <c r="M757" i="4"/>
  <c r="N757" i="4"/>
  <c r="L758" i="4"/>
  <c r="M758" i="4" s="1"/>
  <c r="N758" i="4"/>
  <c r="L759" i="4"/>
  <c r="M759" i="4"/>
  <c r="N759" i="4"/>
  <c r="L760" i="4"/>
  <c r="M760" i="4" s="1"/>
  <c r="N760" i="4"/>
  <c r="L761" i="4"/>
  <c r="M761" i="4"/>
  <c r="N761" i="4" s="1"/>
  <c r="L762" i="4"/>
  <c r="M762" i="4" s="1"/>
  <c r="N762" i="4"/>
  <c r="L763" i="4"/>
  <c r="M763" i="4"/>
  <c r="N763" i="4"/>
  <c r="L764" i="4"/>
  <c r="M764" i="4" s="1"/>
  <c r="N764" i="4"/>
  <c r="L765" i="4"/>
  <c r="M765" i="4"/>
  <c r="N765" i="4"/>
  <c r="L766" i="4"/>
  <c r="M766" i="4" s="1"/>
  <c r="N766" i="4" s="1"/>
  <c r="L767" i="4"/>
  <c r="M767" i="4"/>
  <c r="N767" i="4"/>
  <c r="L768" i="4"/>
  <c r="M768" i="4" s="1"/>
  <c r="N768" i="4" s="1"/>
  <c r="L769" i="4"/>
  <c r="M769" i="4"/>
  <c r="N769" i="4"/>
  <c r="L770" i="4"/>
  <c r="M770" i="4" s="1"/>
  <c r="N770" i="4"/>
  <c r="L771" i="4"/>
  <c r="M771" i="4"/>
  <c r="N771" i="4"/>
  <c r="L772" i="4"/>
  <c r="M772" i="4" s="1"/>
  <c r="N772" i="4"/>
  <c r="L773" i="4"/>
  <c r="M773" i="4"/>
  <c r="N773" i="4" s="1"/>
  <c r="L774" i="4"/>
  <c r="M774" i="4" s="1"/>
  <c r="N774" i="4"/>
  <c r="L775" i="4"/>
  <c r="M775" i="4"/>
  <c r="N775" i="4"/>
  <c r="L776" i="4"/>
  <c r="M776" i="4" s="1"/>
  <c r="N776" i="4"/>
  <c r="L777" i="4"/>
  <c r="M777" i="4"/>
  <c r="N777" i="4"/>
  <c r="L778" i="4"/>
  <c r="M778" i="4" s="1"/>
  <c r="N778" i="4" s="1"/>
  <c r="L779" i="4"/>
  <c r="M779" i="4"/>
  <c r="N779" i="4"/>
  <c r="L780" i="4"/>
  <c r="M780" i="4" s="1"/>
  <c r="N780" i="4" s="1"/>
  <c r="L781" i="4"/>
  <c r="M781" i="4"/>
  <c r="N781" i="4"/>
  <c r="L782" i="4"/>
  <c r="M782" i="4" s="1"/>
  <c r="N782" i="4"/>
  <c r="L783" i="4"/>
  <c r="M783" i="4"/>
  <c r="N783" i="4"/>
  <c r="L784" i="4"/>
  <c r="M784" i="4" s="1"/>
  <c r="N784" i="4"/>
  <c r="L785" i="4"/>
  <c r="M785" i="4"/>
  <c r="N785" i="4" s="1"/>
  <c r="L786" i="4"/>
  <c r="M786" i="4" s="1"/>
  <c r="N786" i="4"/>
  <c r="L787" i="4"/>
  <c r="M787" i="4"/>
  <c r="N787" i="4" s="1"/>
  <c r="L788" i="4"/>
  <c r="M788" i="4" s="1"/>
  <c r="N788" i="4"/>
  <c r="L789" i="4"/>
  <c r="M789" i="4"/>
  <c r="N789" i="4"/>
  <c r="L790" i="4"/>
  <c r="M790" i="4" s="1"/>
  <c r="N790" i="4" s="1"/>
  <c r="L791" i="4"/>
  <c r="M791" i="4"/>
  <c r="N791" i="4"/>
  <c r="L792" i="4"/>
  <c r="M792" i="4" s="1"/>
  <c r="N792" i="4"/>
  <c r="L793" i="4"/>
  <c r="M793" i="4"/>
  <c r="N793" i="4"/>
  <c r="L794" i="4"/>
  <c r="M794" i="4" s="1"/>
  <c r="N794" i="4"/>
  <c r="L795" i="4"/>
  <c r="M795" i="4"/>
  <c r="N795" i="4"/>
  <c r="L796" i="4"/>
  <c r="M796" i="4" s="1"/>
  <c r="N796" i="4"/>
  <c r="L797" i="4"/>
  <c r="M797" i="4"/>
  <c r="N797" i="4" s="1"/>
  <c r="L798" i="4"/>
  <c r="M798" i="4" s="1"/>
  <c r="N798" i="4"/>
  <c r="L799" i="4"/>
  <c r="M799" i="4"/>
  <c r="N799" i="4"/>
  <c r="L800" i="4"/>
  <c r="M800" i="4" s="1"/>
  <c r="N800" i="4"/>
  <c r="L801" i="4"/>
  <c r="M801" i="4"/>
  <c r="N801" i="4"/>
  <c r="L802" i="4"/>
  <c r="M802" i="4" s="1"/>
  <c r="N802" i="4" s="1"/>
  <c r="L803" i="4"/>
  <c r="M803" i="4"/>
  <c r="N803" i="4"/>
  <c r="L804" i="4"/>
  <c r="M804" i="4" s="1"/>
  <c r="N804" i="4" s="1"/>
  <c r="L805" i="4"/>
  <c r="M805" i="4"/>
  <c r="N805" i="4"/>
  <c r="L806" i="4"/>
  <c r="M806" i="4" s="1"/>
  <c r="N806" i="4"/>
  <c r="L807" i="4"/>
  <c r="M807" i="4"/>
  <c r="N807" i="4"/>
  <c r="L808" i="4"/>
  <c r="M808" i="4" s="1"/>
  <c r="N808" i="4"/>
  <c r="L809" i="4"/>
  <c r="M809" i="4"/>
  <c r="N809" i="4" s="1"/>
  <c r="L810" i="4"/>
  <c r="M810" i="4" s="1"/>
  <c r="N810" i="4"/>
  <c r="L811" i="4"/>
  <c r="M811" i="4"/>
  <c r="N811" i="4"/>
  <c r="L812" i="4"/>
  <c r="M812" i="4" s="1"/>
  <c r="N812" i="4"/>
  <c r="L813" i="4"/>
  <c r="M813" i="4"/>
  <c r="N813" i="4"/>
  <c r="L814" i="4"/>
  <c r="M814" i="4" s="1"/>
  <c r="N814" i="4" s="1"/>
  <c r="L815" i="4"/>
  <c r="M815" i="4"/>
  <c r="N815" i="4"/>
  <c r="L816" i="4"/>
  <c r="M816" i="4" s="1"/>
  <c r="N816" i="4" s="1"/>
  <c r="L817" i="4"/>
  <c r="M817" i="4"/>
  <c r="N817" i="4"/>
  <c r="L818" i="4"/>
  <c r="M818" i="4" s="1"/>
  <c r="N818" i="4"/>
  <c r="L819" i="4"/>
  <c r="M819" i="4"/>
  <c r="N819" i="4"/>
  <c r="L820" i="4"/>
  <c r="M820" i="4" s="1"/>
  <c r="N820" i="4"/>
  <c r="L821" i="4"/>
  <c r="M821" i="4"/>
  <c r="N821" i="4" s="1"/>
  <c r="L822" i="4"/>
  <c r="M822" i="4" s="1"/>
  <c r="N822" i="4"/>
  <c r="L823" i="4"/>
  <c r="M823" i="4"/>
  <c r="N823" i="4"/>
  <c r="L824" i="4"/>
  <c r="M824" i="4" s="1"/>
  <c r="N824" i="4"/>
  <c r="L825" i="4"/>
  <c r="M825" i="4"/>
  <c r="N825" i="4"/>
  <c r="L826" i="4"/>
  <c r="M826" i="4" s="1"/>
  <c r="N826" i="4" s="1"/>
  <c r="L827" i="4"/>
  <c r="M827" i="4"/>
  <c r="N827" i="4"/>
  <c r="L828" i="4"/>
  <c r="M828" i="4" s="1"/>
  <c r="N828" i="4"/>
  <c r="L829" i="4"/>
  <c r="M829" i="4"/>
  <c r="N829" i="4"/>
  <c r="L830" i="4"/>
  <c r="M830" i="4" s="1"/>
  <c r="N830" i="4"/>
  <c r="L831" i="4"/>
  <c r="M831" i="4"/>
  <c r="N831" i="4"/>
  <c r="L832" i="4"/>
  <c r="M832" i="4" s="1"/>
  <c r="N832" i="4"/>
  <c r="L833" i="4"/>
  <c r="M833" i="4"/>
  <c r="N833" i="4" s="1"/>
  <c r="L834" i="4"/>
  <c r="M834" i="4" s="1"/>
  <c r="N834" i="4"/>
  <c r="L835" i="4"/>
  <c r="M835" i="4"/>
  <c r="N835" i="4"/>
  <c r="L836" i="4"/>
  <c r="M836" i="4" s="1"/>
  <c r="N836" i="4"/>
  <c r="L837" i="4"/>
  <c r="M837" i="4"/>
  <c r="N837" i="4"/>
  <c r="L838" i="4"/>
  <c r="M838" i="4" s="1"/>
  <c r="N838" i="4" s="1"/>
  <c r="L839" i="4"/>
  <c r="M839" i="4"/>
  <c r="N839" i="4"/>
  <c r="L840" i="4"/>
  <c r="M840" i="4" s="1"/>
  <c r="N840" i="4" s="1"/>
  <c r="L841" i="4"/>
  <c r="M841" i="4"/>
  <c r="N841" i="4"/>
  <c r="L842" i="4"/>
  <c r="M842" i="4" s="1"/>
  <c r="N842" i="4"/>
  <c r="L843" i="4"/>
  <c r="M843" i="4"/>
  <c r="N843" i="4"/>
  <c r="L844" i="4"/>
  <c r="M844" i="4" s="1"/>
  <c r="N844" i="4"/>
  <c r="L845" i="4"/>
  <c r="M845" i="4"/>
  <c r="N845" i="4" s="1"/>
  <c r="L846" i="4"/>
  <c r="M846" i="4" s="1"/>
  <c r="N846" i="4"/>
  <c r="L847" i="4"/>
  <c r="M847" i="4"/>
  <c r="N847" i="4"/>
  <c r="L848" i="4"/>
  <c r="M848" i="4" s="1"/>
  <c r="N848" i="4"/>
  <c r="L849" i="4"/>
  <c r="M849" i="4"/>
  <c r="N849" i="4"/>
  <c r="L850" i="4"/>
  <c r="M850" i="4" s="1"/>
  <c r="N850" i="4" s="1"/>
  <c r="L851" i="4"/>
  <c r="M851" i="4"/>
  <c r="N851" i="4"/>
  <c r="L852" i="4"/>
  <c r="M852" i="4" s="1"/>
  <c r="N852" i="4" s="1"/>
  <c r="L853" i="4"/>
  <c r="M853" i="4"/>
  <c r="N853" i="4"/>
  <c r="L854" i="4"/>
  <c r="M854" i="4" s="1"/>
  <c r="N854" i="4"/>
  <c r="L855" i="4"/>
  <c r="M855" i="4"/>
  <c r="N855" i="4"/>
  <c r="L856" i="4"/>
  <c r="M856" i="4" s="1"/>
  <c r="N856" i="4"/>
  <c r="L857" i="4"/>
  <c r="M857" i="4"/>
  <c r="N857" i="4" s="1"/>
  <c r="L858" i="4"/>
  <c r="M858" i="4" s="1"/>
  <c r="N858" i="4"/>
  <c r="L859" i="4"/>
  <c r="M859" i="4"/>
  <c r="N859" i="4" s="1"/>
  <c r="L860" i="4"/>
  <c r="M860" i="4" s="1"/>
  <c r="N860" i="4"/>
  <c r="L861" i="4"/>
  <c r="M861" i="4"/>
  <c r="N861" i="4"/>
  <c r="L862" i="4"/>
  <c r="M862" i="4" s="1"/>
  <c r="N862" i="4" s="1"/>
  <c r="L863" i="4"/>
  <c r="M863" i="4"/>
  <c r="N863" i="4"/>
  <c r="L864" i="4"/>
  <c r="M864" i="4" s="1"/>
  <c r="N864" i="4"/>
  <c r="L865" i="4"/>
  <c r="M865" i="4"/>
  <c r="N865" i="4"/>
  <c r="L866" i="4"/>
  <c r="M866" i="4" s="1"/>
  <c r="N866" i="4"/>
  <c r="L867" i="4"/>
  <c r="M867" i="4"/>
  <c r="N867" i="4"/>
  <c r="L868" i="4"/>
  <c r="M868" i="4" s="1"/>
  <c r="N868" i="4"/>
  <c r="L869" i="4"/>
  <c r="M869" i="4"/>
  <c r="N869" i="4" s="1"/>
  <c r="L870" i="4"/>
  <c r="M870" i="4" s="1"/>
  <c r="N870" i="4"/>
  <c r="L871" i="4"/>
  <c r="M871" i="4"/>
  <c r="N871" i="4"/>
  <c r="L872" i="4"/>
  <c r="M872" i="4" s="1"/>
  <c r="N872" i="4"/>
  <c r="L873" i="4"/>
  <c r="M873" i="4"/>
  <c r="N873" i="4"/>
  <c r="L874" i="4"/>
  <c r="M874" i="4" s="1"/>
  <c r="N874" i="4" s="1"/>
  <c r="L875" i="4"/>
  <c r="M875" i="4"/>
  <c r="N875" i="4"/>
  <c r="L876" i="4"/>
  <c r="M876" i="4" s="1"/>
  <c r="N876" i="4" s="1"/>
  <c r="L877" i="4"/>
  <c r="M877" i="4"/>
  <c r="N877" i="4"/>
  <c r="L878" i="4"/>
  <c r="M878" i="4" s="1"/>
  <c r="N878" i="4"/>
  <c r="L879" i="4"/>
  <c r="M879" i="4"/>
  <c r="N879" i="4"/>
  <c r="L880" i="4"/>
  <c r="M880" i="4" s="1"/>
  <c r="N880" i="4"/>
  <c r="L881" i="4"/>
  <c r="M881" i="4"/>
  <c r="N881" i="4" s="1"/>
  <c r="L882" i="4"/>
  <c r="M882" i="4" s="1"/>
  <c r="N882" i="4"/>
  <c r="L883" i="4"/>
  <c r="M883" i="4"/>
  <c r="N883" i="4"/>
  <c r="L884" i="4"/>
  <c r="M884" i="4" s="1"/>
  <c r="N884" i="4"/>
  <c r="L885" i="4"/>
  <c r="M885" i="4"/>
  <c r="N885" i="4"/>
  <c r="L886" i="4"/>
  <c r="M886" i="4" s="1"/>
  <c r="N886" i="4" s="1"/>
  <c r="L887" i="4"/>
  <c r="M887" i="4"/>
  <c r="N887" i="4"/>
  <c r="L888" i="4"/>
  <c r="M888" i="4" s="1"/>
  <c r="N888" i="4" s="1"/>
  <c r="L889" i="4"/>
  <c r="M889" i="4"/>
  <c r="N889" i="4"/>
  <c r="L890" i="4"/>
  <c r="M890" i="4" s="1"/>
  <c r="N890" i="4"/>
  <c r="L891" i="4"/>
  <c r="M891" i="4"/>
  <c r="N891" i="4"/>
  <c r="L892" i="4"/>
  <c r="M892" i="4" s="1"/>
  <c r="N892" i="4"/>
  <c r="L893" i="4"/>
  <c r="M893" i="4"/>
  <c r="N893" i="4" s="1"/>
  <c r="L894" i="4"/>
  <c r="M894" i="4" s="1"/>
  <c r="N894" i="4"/>
  <c r="L895" i="4"/>
  <c r="M895" i="4"/>
  <c r="N895" i="4" s="1"/>
  <c r="L896" i="4"/>
  <c r="M896" i="4" s="1"/>
  <c r="N896" i="4"/>
  <c r="L897" i="4"/>
  <c r="M897" i="4"/>
  <c r="N897" i="4"/>
  <c r="L898" i="4"/>
  <c r="M898" i="4" s="1"/>
  <c r="N898" i="4" s="1"/>
  <c r="L899" i="4"/>
  <c r="M899" i="4"/>
  <c r="N899" i="4"/>
  <c r="L900" i="4"/>
  <c r="M900" i="4" s="1"/>
  <c r="N900" i="4"/>
  <c r="L901" i="4"/>
  <c r="M901" i="4"/>
  <c r="N901" i="4"/>
  <c r="L902" i="4"/>
  <c r="M902" i="4" s="1"/>
  <c r="N902" i="4"/>
  <c r="L903" i="4"/>
  <c r="M903" i="4"/>
  <c r="N903" i="4"/>
  <c r="L904" i="4"/>
  <c r="M904" i="4" s="1"/>
  <c r="N904" i="4"/>
  <c r="L905" i="4"/>
  <c r="M905" i="4"/>
  <c r="N905" i="4" s="1"/>
  <c r="L906" i="4"/>
  <c r="M906" i="4" s="1"/>
  <c r="N906" i="4"/>
  <c r="L907" i="4"/>
  <c r="M907" i="4"/>
  <c r="N907" i="4"/>
  <c r="L908" i="4"/>
  <c r="M908" i="4" s="1"/>
  <c r="N908" i="4"/>
  <c r="L909" i="4"/>
  <c r="M909" i="4"/>
  <c r="N909" i="4"/>
  <c r="L910" i="4"/>
  <c r="M910" i="4" s="1"/>
  <c r="N910" i="4" s="1"/>
  <c r="L911" i="4"/>
  <c r="M911" i="4"/>
  <c r="N911" i="4"/>
  <c r="L912" i="4"/>
  <c r="M912" i="4" s="1"/>
  <c r="N912" i="4" s="1"/>
  <c r="L913" i="4"/>
  <c r="M913" i="4"/>
  <c r="N913" i="4"/>
  <c r="L914" i="4"/>
  <c r="M914" i="4" s="1"/>
  <c r="N914" i="4"/>
  <c r="L915" i="4"/>
  <c r="M915" i="4"/>
  <c r="N915" i="4"/>
  <c r="L916" i="4"/>
  <c r="M916" i="4" s="1"/>
  <c r="N916" i="4"/>
  <c r="L917" i="4"/>
  <c r="M917" i="4"/>
  <c r="N917" i="4" s="1"/>
  <c r="L918" i="4"/>
  <c r="M918" i="4" s="1"/>
  <c r="N918" i="4"/>
  <c r="L919" i="4"/>
  <c r="M919" i="4"/>
  <c r="N919" i="4"/>
  <c r="L920" i="4"/>
  <c r="M920" i="4" s="1"/>
  <c r="N920" i="4"/>
  <c r="L921" i="4"/>
  <c r="M921" i="4"/>
  <c r="N921" i="4"/>
  <c r="L922" i="4"/>
  <c r="M922" i="4" s="1"/>
  <c r="N922" i="4" s="1"/>
  <c r="L923" i="4"/>
  <c r="M923" i="4"/>
  <c r="N923" i="4"/>
  <c r="L924" i="4"/>
  <c r="M924" i="4" s="1"/>
  <c r="N924" i="4" s="1"/>
  <c r="L925" i="4"/>
  <c r="M925" i="4"/>
  <c r="N925" i="4"/>
  <c r="L926" i="4"/>
  <c r="M926" i="4" s="1"/>
  <c r="N926" i="4"/>
  <c r="L927" i="4"/>
  <c r="M927" i="4"/>
  <c r="N927" i="4"/>
  <c r="L928" i="4"/>
  <c r="M928" i="4" s="1"/>
  <c r="N928" i="4"/>
  <c r="L929" i="4"/>
  <c r="M929" i="4"/>
  <c r="N929" i="4" s="1"/>
  <c r="L930" i="4"/>
  <c r="M930" i="4" s="1"/>
  <c r="N930" i="4"/>
  <c r="L931" i="4"/>
  <c r="M931" i="4"/>
  <c r="N931" i="4"/>
  <c r="L932" i="4"/>
  <c r="M932" i="4" s="1"/>
  <c r="N932" i="4"/>
  <c r="L933" i="4"/>
  <c r="M933" i="4"/>
  <c r="N933" i="4"/>
  <c r="L934" i="4"/>
  <c r="M934" i="4" s="1"/>
  <c r="N934" i="4" s="1"/>
  <c r="L935" i="4"/>
  <c r="M935" i="4"/>
  <c r="N935" i="4"/>
  <c r="L936" i="4"/>
  <c r="M936" i="4" s="1"/>
  <c r="N936" i="4"/>
  <c r="L937" i="4"/>
  <c r="M937" i="4"/>
  <c r="N937" i="4"/>
  <c r="L938" i="4"/>
  <c r="M938" i="4" s="1"/>
  <c r="N938" i="4"/>
  <c r="L939" i="4"/>
  <c r="M939" i="4"/>
  <c r="N939" i="4"/>
  <c r="L940" i="4"/>
  <c r="M940" i="4" s="1"/>
  <c r="N940" i="4"/>
  <c r="L941" i="4"/>
  <c r="M941" i="4"/>
  <c r="N941" i="4" s="1"/>
  <c r="L942" i="4"/>
  <c r="M942" i="4" s="1"/>
  <c r="N942" i="4"/>
  <c r="L943" i="4"/>
  <c r="M943" i="4"/>
  <c r="N943" i="4"/>
  <c r="L944" i="4"/>
  <c r="M944" i="4" s="1"/>
  <c r="N944" i="4"/>
  <c r="L945" i="4"/>
  <c r="M945" i="4"/>
  <c r="N945" i="4"/>
  <c r="L946" i="4"/>
  <c r="M946" i="4" s="1"/>
  <c r="N946" i="4" s="1"/>
  <c r="L947" i="4"/>
  <c r="M947" i="4"/>
  <c r="N947" i="4"/>
  <c r="L948" i="4"/>
  <c r="M948" i="4" s="1"/>
  <c r="N948" i="4" s="1"/>
  <c r="L949" i="4"/>
  <c r="M949" i="4"/>
  <c r="N949" i="4"/>
  <c r="L950" i="4"/>
  <c r="M950" i="4" s="1"/>
  <c r="N950" i="4"/>
  <c r="L951" i="4"/>
  <c r="M951" i="4"/>
  <c r="N951" i="4"/>
  <c r="L952" i="4"/>
  <c r="M952" i="4" s="1"/>
  <c r="N952" i="4"/>
  <c r="L953" i="4"/>
  <c r="M953" i="4"/>
  <c r="N953" i="4" s="1"/>
  <c r="L954" i="4"/>
  <c r="M954" i="4" s="1"/>
  <c r="N954" i="4"/>
  <c r="L955" i="4"/>
  <c r="M955" i="4"/>
  <c r="N955" i="4"/>
  <c r="L956" i="4"/>
  <c r="M956" i="4" s="1"/>
  <c r="N956" i="4"/>
  <c r="L957" i="4"/>
  <c r="M957" i="4"/>
  <c r="N957" i="4"/>
  <c r="L958" i="4"/>
  <c r="M958" i="4" s="1"/>
  <c r="N958" i="4" s="1"/>
  <c r="L959" i="4"/>
  <c r="M959" i="4"/>
  <c r="N959" i="4"/>
  <c r="L960" i="4"/>
  <c r="M960" i="4" s="1"/>
  <c r="N960" i="4" s="1"/>
  <c r="L961" i="4"/>
  <c r="M961" i="4"/>
  <c r="N961" i="4"/>
  <c r="L962" i="4"/>
  <c r="M962" i="4" s="1"/>
  <c r="N962" i="4"/>
  <c r="L963" i="4"/>
  <c r="M963" i="4"/>
  <c r="N963" i="4"/>
  <c r="L964" i="4"/>
  <c r="M964" i="4" s="1"/>
  <c r="N964" i="4"/>
  <c r="L965" i="4"/>
  <c r="M965" i="4"/>
  <c r="N965" i="4" s="1"/>
  <c r="L966" i="4"/>
  <c r="M966" i="4" s="1"/>
  <c r="N966" i="4"/>
  <c r="L967" i="4"/>
  <c r="M967" i="4"/>
  <c r="N967" i="4" s="1"/>
  <c r="L968" i="4"/>
  <c r="M968" i="4" s="1"/>
  <c r="N968" i="4"/>
  <c r="L969" i="4"/>
  <c r="M969" i="4"/>
  <c r="N969" i="4"/>
  <c r="L970" i="4"/>
  <c r="M970" i="4" s="1"/>
  <c r="N970" i="4" s="1"/>
  <c r="L971" i="4"/>
  <c r="M971" i="4"/>
  <c r="N971" i="4"/>
  <c r="L972" i="4"/>
  <c r="M972" i="4" s="1"/>
  <c r="N972" i="4"/>
  <c r="L973" i="4"/>
  <c r="M973" i="4"/>
  <c r="N973" i="4"/>
  <c r="L974" i="4"/>
  <c r="M974" i="4" s="1"/>
  <c r="N974" i="4"/>
  <c r="L975" i="4"/>
  <c r="M975" i="4"/>
  <c r="N975" i="4"/>
  <c r="L976" i="4"/>
  <c r="M976" i="4" s="1"/>
  <c r="N976" i="4"/>
  <c r="L977" i="4"/>
  <c r="M977" i="4"/>
  <c r="N977" i="4" s="1"/>
  <c r="L978" i="4"/>
  <c r="M978" i="4" s="1"/>
  <c r="N978" i="4"/>
  <c r="L979" i="4"/>
  <c r="M979" i="4"/>
  <c r="N979" i="4"/>
  <c r="L980" i="4"/>
  <c r="M980" i="4" s="1"/>
  <c r="N980" i="4"/>
  <c r="L981" i="4"/>
  <c r="M981" i="4"/>
  <c r="N981" i="4"/>
  <c r="L982" i="4"/>
  <c r="M982" i="4" s="1"/>
  <c r="N982" i="4" s="1"/>
  <c r="L983" i="4"/>
  <c r="M983" i="4"/>
  <c r="N983" i="4"/>
  <c r="L984" i="4"/>
  <c r="M984" i="4" s="1"/>
  <c r="N984" i="4" s="1"/>
  <c r="L985" i="4"/>
  <c r="M985" i="4"/>
  <c r="N985" i="4"/>
  <c r="L986" i="4"/>
  <c r="M986" i="4" s="1"/>
  <c r="N986" i="4"/>
  <c r="L987" i="4"/>
  <c r="M987" i="4"/>
  <c r="N987" i="4"/>
  <c r="L988" i="4"/>
  <c r="M988" i="4" s="1"/>
  <c r="N988" i="4"/>
  <c r="L989" i="4"/>
  <c r="M989" i="4"/>
  <c r="N989" i="4" s="1"/>
  <c r="L990" i="4"/>
  <c r="M990" i="4" s="1"/>
  <c r="N990" i="4"/>
  <c r="L991" i="4"/>
  <c r="M991" i="4"/>
  <c r="N991" i="4"/>
  <c r="L992" i="4"/>
  <c r="M992" i="4" s="1"/>
  <c r="N992" i="4"/>
  <c r="L993" i="4"/>
  <c r="M993" i="4"/>
  <c r="N993" i="4"/>
  <c r="L994" i="4"/>
  <c r="M994" i="4" s="1"/>
  <c r="N994" i="4" s="1"/>
  <c r="L995" i="4"/>
  <c r="M995" i="4"/>
  <c r="N995" i="4"/>
  <c r="L996" i="4"/>
  <c r="M996" i="4" s="1"/>
  <c r="N996" i="4" s="1"/>
  <c r="L997" i="4"/>
  <c r="M997" i="4"/>
  <c r="N997" i="4"/>
  <c r="L998" i="4"/>
  <c r="M998" i="4" s="1"/>
  <c r="N998" i="4"/>
  <c r="L999" i="4"/>
  <c r="M999" i="4"/>
  <c r="N999" i="4"/>
  <c r="L1000" i="4"/>
  <c r="M1000" i="4" s="1"/>
  <c r="N1000" i="4"/>
  <c r="L1001" i="4"/>
  <c r="M1001" i="4"/>
  <c r="N1001" i="4" s="1"/>
  <c r="L1002" i="4"/>
  <c r="M1002" i="4" s="1"/>
  <c r="N1002" i="4"/>
  <c r="L1003" i="4"/>
  <c r="M1003" i="4"/>
  <c r="N1003" i="4" s="1"/>
  <c r="L1004" i="4"/>
  <c r="M1004" i="4" s="1"/>
  <c r="N1004" i="4"/>
  <c r="L1005" i="4"/>
  <c r="M1005" i="4"/>
  <c r="N1005" i="4"/>
  <c r="L1006" i="4"/>
  <c r="M1006" i="4" s="1"/>
  <c r="N1006" i="4" s="1"/>
  <c r="L1007" i="4"/>
  <c r="M1007" i="4"/>
  <c r="N1007" i="4"/>
  <c r="L1008" i="4"/>
  <c r="M1008" i="4" s="1"/>
  <c r="N1008" i="4"/>
  <c r="L1009" i="4"/>
  <c r="M1009" i="4"/>
  <c r="N1009" i="4"/>
  <c r="L1010" i="4"/>
  <c r="M1010" i="4" s="1"/>
  <c r="N1010" i="4"/>
  <c r="L1011" i="4"/>
  <c r="M1011" i="4"/>
  <c r="N1011" i="4"/>
  <c r="L1012" i="4"/>
  <c r="M1012" i="4" s="1"/>
  <c r="N1012" i="4"/>
  <c r="L1013" i="4"/>
  <c r="M1013" i="4"/>
  <c r="N1013" i="4" s="1"/>
  <c r="L1014" i="4"/>
  <c r="M1014" i="4"/>
  <c r="N1014" i="4"/>
  <c r="L1015" i="4"/>
  <c r="M1015" i="4"/>
  <c r="N1015" i="4" s="1"/>
  <c r="L1016" i="4"/>
  <c r="M1016" i="4"/>
  <c r="N1016" i="4"/>
  <c r="L1017" i="4"/>
  <c r="M1017" i="4"/>
  <c r="N1017" i="4" s="1"/>
  <c r="L1018" i="4"/>
  <c r="M1018" i="4"/>
  <c r="N1018" i="4"/>
  <c r="L1019" i="4"/>
  <c r="M1019" i="4"/>
  <c r="N1019" i="4" s="1"/>
  <c r="L1020" i="4"/>
  <c r="M1020" i="4"/>
  <c r="N1020" i="4"/>
  <c r="L1021" i="4"/>
  <c r="M1021" i="4"/>
  <c r="N1021" i="4" s="1"/>
  <c r="L1022" i="4"/>
  <c r="M1022" i="4"/>
  <c r="N1022" i="4"/>
  <c r="L1023" i="4"/>
  <c r="M1023" i="4"/>
  <c r="N1023" i="4" s="1"/>
  <c r="L1024" i="4"/>
  <c r="M1024" i="4"/>
  <c r="N1024" i="4"/>
  <c r="L1025" i="4"/>
  <c r="M1025" i="4"/>
  <c r="N1025" i="4" s="1"/>
  <c r="L1026" i="4"/>
  <c r="M1026" i="4"/>
  <c r="N1026" i="4"/>
  <c r="L1027" i="4"/>
  <c r="M1027" i="4"/>
  <c r="N1027" i="4" s="1"/>
  <c r="L1028" i="4"/>
  <c r="M1028" i="4"/>
  <c r="N1028" i="4"/>
  <c r="L1029" i="4"/>
  <c r="M1029" i="4" s="1"/>
  <c r="N1029" i="4" s="1"/>
  <c r="L1030" i="4"/>
  <c r="M1030" i="4"/>
  <c r="N1030" i="4"/>
  <c r="L1031" i="4"/>
  <c r="M1031" i="4"/>
  <c r="N1031" i="4" s="1"/>
  <c r="L1032" i="4"/>
  <c r="M1032" i="4"/>
  <c r="N1032" i="4"/>
  <c r="L1033" i="4"/>
  <c r="M1033" i="4" s="1"/>
  <c r="N1033" i="4" s="1"/>
  <c r="L1034" i="4"/>
  <c r="M1034" i="4"/>
  <c r="N1034" i="4"/>
  <c r="L1035" i="4"/>
  <c r="M1035" i="4"/>
  <c r="N1035" i="4" s="1"/>
  <c r="L1036" i="4"/>
  <c r="M1036" i="4"/>
  <c r="N1036" i="4"/>
  <c r="L1037" i="4"/>
  <c r="M1037" i="4"/>
  <c r="N1037" i="4" s="1"/>
  <c r="L1038" i="4"/>
  <c r="M1038" i="4"/>
  <c r="N1038" i="4"/>
  <c r="L1039" i="4"/>
  <c r="M1039" i="4"/>
  <c r="N1039" i="4" s="1"/>
  <c r="L1040" i="4"/>
  <c r="M1040" i="4"/>
  <c r="N1040" i="4"/>
  <c r="L1041" i="4"/>
  <c r="M1041" i="4" s="1"/>
  <c r="N1041" i="4" s="1"/>
  <c r="L1042" i="4"/>
  <c r="M1042" i="4"/>
  <c r="N1042" i="4"/>
  <c r="L1043" i="4"/>
  <c r="M1043" i="4"/>
  <c r="N1043" i="4" s="1"/>
  <c r="L1044" i="4"/>
  <c r="M1044" i="4"/>
  <c r="N1044" i="4"/>
  <c r="L1045" i="4"/>
  <c r="M1045" i="4" s="1"/>
  <c r="N1045" i="4" s="1"/>
  <c r="L1046" i="4"/>
  <c r="M1046" i="4"/>
  <c r="N1046" i="4"/>
  <c r="L1047" i="4"/>
  <c r="M1047" i="4" s="1"/>
  <c r="N1047" i="4" s="1"/>
  <c r="L1048" i="4"/>
  <c r="M1048" i="4"/>
  <c r="N1048" i="4"/>
  <c r="L1049" i="4"/>
  <c r="M1049" i="4"/>
  <c r="N1049" i="4" s="1"/>
  <c r="L1050" i="4"/>
  <c r="M1050" i="4"/>
  <c r="N1050" i="4"/>
  <c r="L1051" i="4"/>
  <c r="M1051" i="4"/>
  <c r="N1051" i="4" s="1"/>
  <c r="L1052" i="4"/>
  <c r="M1052" i="4"/>
  <c r="N1052" i="4"/>
  <c r="L1053" i="4"/>
  <c r="M1053" i="4" s="1"/>
  <c r="N1053" i="4" s="1"/>
  <c r="L1054" i="4"/>
  <c r="M1054" i="4"/>
  <c r="N1054" i="4"/>
  <c r="L1055" i="4"/>
  <c r="M1055" i="4"/>
  <c r="N1055" i="4" s="1"/>
  <c r="L1056" i="4"/>
  <c r="M1056" i="4"/>
  <c r="N1056" i="4"/>
  <c r="L1057" i="4"/>
  <c r="M1057" i="4" s="1"/>
  <c r="N1057" i="4" s="1"/>
  <c r="L1058" i="4"/>
  <c r="M1058" i="4"/>
  <c r="N1058" i="4"/>
  <c r="L1059" i="4"/>
  <c r="M1059" i="4" s="1"/>
  <c r="N1059" i="4" s="1"/>
  <c r="L1060" i="4"/>
  <c r="M1060" i="4"/>
  <c r="N1060" i="4"/>
  <c r="L1061" i="4"/>
  <c r="M1061" i="4"/>
  <c r="N1061" i="4" s="1"/>
  <c r="L1062" i="4"/>
  <c r="M1062" i="4"/>
  <c r="N1062" i="4"/>
  <c r="L1063" i="4"/>
  <c r="M1063" i="4"/>
  <c r="N1063" i="4" s="1"/>
  <c r="L1064" i="4"/>
  <c r="M1064" i="4"/>
  <c r="N1064" i="4"/>
  <c r="L1065" i="4"/>
  <c r="M1065" i="4" s="1"/>
  <c r="N1065" i="4" s="1"/>
  <c r="L1066" i="4"/>
  <c r="M1066" i="4"/>
  <c r="N1066" i="4"/>
  <c r="L1067" i="4"/>
  <c r="M1067" i="4"/>
  <c r="N1067" i="4" s="1"/>
  <c r="L1068" i="4"/>
  <c r="M1068" i="4"/>
  <c r="N1068" i="4"/>
  <c r="L1069" i="4"/>
  <c r="M1069" i="4" s="1"/>
  <c r="N1069" i="4" s="1"/>
  <c r="L1070" i="4"/>
  <c r="M1070" i="4"/>
  <c r="N1070" i="4"/>
  <c r="L1071" i="4"/>
  <c r="M1071" i="4"/>
  <c r="N1071" i="4" s="1"/>
  <c r="L1072" i="4"/>
  <c r="M1072" i="4"/>
  <c r="N1072" i="4"/>
  <c r="L1073" i="4"/>
  <c r="M1073" i="4"/>
  <c r="N1073" i="4" s="1"/>
  <c r="L1074" i="4"/>
  <c r="M1074" i="4"/>
  <c r="N1074" i="4"/>
  <c r="L1075" i="4"/>
  <c r="M1075" i="4"/>
  <c r="N1075" i="4" s="1"/>
  <c r="L1076" i="4"/>
  <c r="M1076" i="4"/>
  <c r="N1076" i="4"/>
  <c r="L1077" i="4"/>
  <c r="M1077" i="4" s="1"/>
  <c r="N1077" i="4" s="1"/>
  <c r="L1078" i="4"/>
  <c r="M1078" i="4"/>
  <c r="N1078" i="4"/>
  <c r="L1079" i="4"/>
  <c r="M1079" i="4"/>
  <c r="N1079" i="4" s="1"/>
  <c r="L1080" i="4"/>
  <c r="M1080" i="4"/>
  <c r="N1080" i="4"/>
  <c r="L1081" i="4"/>
  <c r="M1081" i="4" s="1"/>
  <c r="N1081" i="4" s="1"/>
  <c r="L1082" i="4"/>
  <c r="M1082" i="4"/>
  <c r="N1082" i="4"/>
  <c r="L1083" i="4"/>
  <c r="M1083" i="4" s="1"/>
  <c r="N1083" i="4" s="1"/>
  <c r="L1084" i="4"/>
  <c r="M1084" i="4"/>
  <c r="N1084" i="4"/>
  <c r="L1085" i="4"/>
  <c r="M1085" i="4"/>
  <c r="N1085" i="4" s="1"/>
  <c r="L1086" i="4"/>
  <c r="M1086" i="4"/>
  <c r="N1086" i="4"/>
  <c r="L1087" i="4"/>
  <c r="M1087" i="4"/>
  <c r="N1087" i="4" s="1"/>
  <c r="L1088" i="4"/>
  <c r="M1088" i="4"/>
  <c r="N1088" i="4"/>
  <c r="L1089" i="4"/>
  <c r="M1089" i="4" s="1"/>
  <c r="N1089" i="4" s="1"/>
  <c r="L1090" i="4"/>
  <c r="M1090" i="4"/>
  <c r="N1090" i="4"/>
  <c r="L1091" i="4"/>
  <c r="M1091" i="4"/>
  <c r="N1091" i="4" s="1"/>
  <c r="L1092" i="4"/>
  <c r="M1092" i="4"/>
  <c r="N1092" i="4"/>
  <c r="L1093" i="4"/>
  <c r="M1093" i="4" s="1"/>
  <c r="N1093" i="4" s="1"/>
  <c r="L1094" i="4"/>
  <c r="M1094" i="4"/>
  <c r="N1094" i="4"/>
  <c r="L1095" i="4"/>
  <c r="M1095" i="4" s="1"/>
  <c r="N1095" i="4" s="1"/>
  <c r="L1096" i="4"/>
  <c r="M1096" i="4"/>
  <c r="N1096" i="4"/>
  <c r="L1097" i="4"/>
  <c r="M1097" i="4"/>
  <c r="N1097" i="4" s="1"/>
  <c r="L1098" i="4"/>
  <c r="M1098" i="4"/>
  <c r="N1098" i="4"/>
  <c r="L1099" i="4"/>
  <c r="M1099" i="4"/>
  <c r="N1099" i="4" s="1"/>
  <c r="L1100" i="4"/>
  <c r="M1100" i="4"/>
  <c r="N1100" i="4"/>
  <c r="L1101" i="4"/>
  <c r="M1101" i="4" s="1"/>
  <c r="N1101" i="4" s="1"/>
  <c r="L1102" i="4"/>
  <c r="M1102" i="4"/>
  <c r="N1102" i="4"/>
  <c r="L1103" i="4"/>
  <c r="M1103" i="4"/>
  <c r="N1103" i="4" s="1"/>
  <c r="L1104" i="4"/>
  <c r="M1104" i="4"/>
  <c r="N1104" i="4"/>
  <c r="L1105" i="4"/>
  <c r="M1105" i="4" s="1"/>
  <c r="N1105" i="4" s="1"/>
  <c r="L1106" i="4"/>
  <c r="M1106" i="4"/>
  <c r="N1106" i="4"/>
  <c r="L1107" i="4"/>
  <c r="M1107" i="4"/>
  <c r="N1107" i="4" s="1"/>
  <c r="L1108" i="4"/>
  <c r="M1108" i="4"/>
  <c r="N1108" i="4"/>
  <c r="L1109" i="4"/>
  <c r="M1109" i="4"/>
  <c r="N1109" i="4" s="1"/>
  <c r="L1110" i="4"/>
  <c r="M1110" i="4"/>
  <c r="N1110" i="4"/>
  <c r="L1111" i="4"/>
  <c r="M1111" i="4"/>
  <c r="N1111" i="4" s="1"/>
  <c r="L1112" i="4"/>
  <c r="M1112" i="4"/>
  <c r="N1112" i="4"/>
  <c r="L1113" i="4"/>
  <c r="M1113" i="4" s="1"/>
  <c r="N1113" i="4" s="1"/>
  <c r="L1114" i="4"/>
  <c r="M1114" i="4"/>
  <c r="N1114" i="4"/>
  <c r="L1115" i="4"/>
  <c r="M1115" i="4"/>
  <c r="N1115" i="4" s="1"/>
  <c r="L1116" i="4"/>
  <c r="M1116" i="4"/>
  <c r="N1116" i="4"/>
  <c r="L1117" i="4"/>
  <c r="M1117" i="4" s="1"/>
  <c r="N1117" i="4" s="1"/>
  <c r="L1118" i="4"/>
  <c r="M1118" i="4"/>
  <c r="N1118" i="4"/>
  <c r="L1119" i="4"/>
  <c r="M1119" i="4" s="1"/>
  <c r="N1119" i="4" s="1"/>
  <c r="L1120" i="4"/>
  <c r="M1120" i="4"/>
  <c r="N1120" i="4"/>
  <c r="L1121" i="4"/>
  <c r="M1121" i="4"/>
  <c r="N1121" i="4" s="1"/>
  <c r="L1122" i="4"/>
  <c r="M1122" i="4"/>
  <c r="N1122" i="4"/>
  <c r="L1123" i="4"/>
  <c r="M1123" i="4"/>
  <c r="N1123" i="4" s="1"/>
  <c r="L1124" i="4"/>
  <c r="M1124" i="4"/>
  <c r="N1124" i="4"/>
  <c r="L1125" i="4"/>
  <c r="M1125" i="4" s="1"/>
  <c r="N1125" i="4" s="1"/>
  <c r="L1126" i="4"/>
  <c r="M1126" i="4"/>
  <c r="N1126" i="4"/>
  <c r="L1127" i="4"/>
  <c r="M1127" i="4"/>
  <c r="N1127" i="4" s="1"/>
  <c r="L1128" i="4"/>
  <c r="M1128" i="4"/>
  <c r="N1128" i="4"/>
  <c r="L1129" i="4"/>
  <c r="M1129" i="4" s="1"/>
  <c r="N1129" i="4" s="1"/>
  <c r="L1130" i="4"/>
  <c r="M1130" i="4"/>
  <c r="N1130" i="4"/>
  <c r="L1131" i="4"/>
  <c r="M1131" i="4" s="1"/>
  <c r="N1131" i="4" s="1"/>
  <c r="L1132" i="4"/>
  <c r="M1132" i="4"/>
  <c r="N1132" i="4"/>
  <c r="L1133" i="4"/>
  <c r="M1133" i="4"/>
  <c r="N1133" i="4" s="1"/>
  <c r="L1134" i="4"/>
  <c r="M1134" i="4"/>
  <c r="N1134" i="4"/>
  <c r="L1135" i="4"/>
  <c r="M1135" i="4"/>
  <c r="N1135" i="4" s="1"/>
  <c r="L1136" i="4"/>
  <c r="M1136" i="4"/>
  <c r="N1136" i="4"/>
  <c r="L1137" i="4"/>
  <c r="M1137" i="4" s="1"/>
  <c r="N1137" i="4" s="1"/>
  <c r="L1138" i="4"/>
  <c r="M1138" i="4"/>
  <c r="N1138" i="4"/>
  <c r="L1139" i="4"/>
  <c r="M1139" i="4"/>
  <c r="N1139" i="4" s="1"/>
  <c r="L1140" i="4"/>
  <c r="M1140" i="4"/>
  <c r="N1140" i="4"/>
  <c r="L1141" i="4"/>
  <c r="M1141" i="4" s="1"/>
  <c r="N1141" i="4" s="1"/>
  <c r="L1142" i="4"/>
  <c r="M1142" i="4"/>
  <c r="N1142" i="4"/>
  <c r="L1143" i="4"/>
  <c r="M1143" i="4"/>
  <c r="N1143" i="4" s="1"/>
  <c r="L1144" i="4"/>
  <c r="M1144" i="4"/>
  <c r="N1144" i="4"/>
  <c r="L1145" i="4"/>
  <c r="M1145" i="4"/>
  <c r="N1145" i="4" s="1"/>
  <c r="L1146" i="4"/>
  <c r="M1146" i="4"/>
  <c r="N1146" i="4"/>
  <c r="L1147" i="4"/>
  <c r="M1147" i="4"/>
  <c r="N1147" i="4" s="1"/>
  <c r="L1148" i="4"/>
  <c r="M1148" i="4"/>
  <c r="N1148" i="4"/>
  <c r="L1149" i="4"/>
  <c r="M1149" i="4" s="1"/>
  <c r="N1149" i="4" s="1"/>
  <c r="L1150" i="4"/>
  <c r="M1150" i="4"/>
  <c r="N1150" i="4"/>
  <c r="L1151" i="4"/>
  <c r="M1151" i="4"/>
  <c r="N1151" i="4" s="1"/>
  <c r="L1152" i="4"/>
  <c r="M1152" i="4"/>
  <c r="N1152" i="4"/>
  <c r="L1153" i="4"/>
  <c r="M1153" i="4" s="1"/>
  <c r="N1153" i="4" s="1"/>
  <c r="L1154" i="4"/>
  <c r="M1154" i="4"/>
  <c r="N1154" i="4"/>
  <c r="L1155" i="4"/>
  <c r="M1155" i="4" s="1"/>
  <c r="N1155" i="4" s="1"/>
  <c r="L1156" i="4"/>
  <c r="M1156" i="4"/>
  <c r="N1156" i="4"/>
  <c r="L1157" i="4"/>
  <c r="M1157" i="4"/>
  <c r="N1157" i="4" s="1"/>
  <c r="L1158" i="4"/>
  <c r="M1158" i="4"/>
  <c r="N1158" i="4"/>
  <c r="L1159" i="4"/>
  <c r="M1159" i="4"/>
  <c r="N1159" i="4" s="1"/>
  <c r="L1160" i="4"/>
  <c r="M1160" i="4"/>
  <c r="N1160" i="4"/>
  <c r="L1161" i="4"/>
  <c r="M1161" i="4" s="1"/>
  <c r="N1161" i="4" s="1"/>
  <c r="L1162" i="4"/>
  <c r="M1162" i="4"/>
  <c r="N1162" i="4"/>
  <c r="L1163" i="4"/>
  <c r="M1163" i="4"/>
  <c r="N1163" i="4" s="1"/>
  <c r="L1164" i="4"/>
  <c r="M1164" i="4"/>
  <c r="N1164" i="4"/>
  <c r="L1165" i="4"/>
  <c r="M1165" i="4" s="1"/>
  <c r="N1165" i="4" s="1"/>
  <c r="L1166" i="4"/>
  <c r="M1166" i="4"/>
  <c r="N1166" i="4"/>
  <c r="L1167" i="4"/>
  <c r="M1167" i="4" s="1"/>
  <c r="N1167" i="4" s="1"/>
  <c r="L1168" i="4"/>
  <c r="M1168" i="4"/>
  <c r="N1168" i="4"/>
  <c r="L1169" i="4"/>
  <c r="M1169" i="4"/>
  <c r="N1169" i="4" s="1"/>
  <c r="L1170" i="4"/>
  <c r="M1170" i="4"/>
  <c r="N1170" i="4"/>
  <c r="L1171" i="4"/>
  <c r="M1171" i="4"/>
  <c r="N1171" i="4" s="1"/>
  <c r="L1172" i="4"/>
  <c r="M1172" i="4"/>
  <c r="N1172" i="4"/>
  <c r="L1173" i="4"/>
  <c r="M1173" i="4" s="1"/>
  <c r="N1173" i="4" s="1"/>
  <c r="L1174" i="4"/>
  <c r="M1174" i="4"/>
  <c r="N1174" i="4"/>
  <c r="L1175" i="4"/>
  <c r="M1175" i="4"/>
  <c r="N1175" i="4" s="1"/>
  <c r="L1176" i="4"/>
  <c r="M1176" i="4"/>
  <c r="N1176" i="4"/>
  <c r="L1177" i="4"/>
  <c r="M1177" i="4" s="1"/>
  <c r="N1177" i="4" s="1"/>
  <c r="L1178" i="4"/>
  <c r="M1178" i="4"/>
  <c r="N1178" i="4"/>
  <c r="L1179" i="4"/>
  <c r="M1179" i="4"/>
  <c r="N1179" i="4" s="1"/>
  <c r="L1180" i="4"/>
  <c r="M1180" i="4"/>
  <c r="N1180" i="4"/>
  <c r="L1181" i="4"/>
  <c r="M1181" i="4"/>
  <c r="N1181" i="4" s="1"/>
  <c r="L1182" i="4"/>
  <c r="M1182" i="4"/>
  <c r="N1182" i="4"/>
  <c r="L1183" i="4"/>
  <c r="M1183" i="4"/>
  <c r="N1183" i="4" s="1"/>
  <c r="L1184" i="4"/>
  <c r="M1184" i="4"/>
  <c r="N1184" i="4"/>
  <c r="L1185" i="4"/>
  <c r="M1185" i="4" s="1"/>
  <c r="N1185" i="4" s="1"/>
  <c r="L1186" i="4"/>
  <c r="M1186" i="4"/>
  <c r="N1186" i="4"/>
  <c r="L1187" i="4"/>
  <c r="M1187" i="4"/>
  <c r="N1187" i="4" s="1"/>
  <c r="L1188" i="4"/>
  <c r="M1188" i="4"/>
  <c r="N1188" i="4"/>
  <c r="L1189" i="4"/>
  <c r="M1189" i="4" s="1"/>
  <c r="N1189" i="4" s="1"/>
  <c r="L1190" i="4"/>
  <c r="M1190" i="4"/>
  <c r="N1190" i="4"/>
  <c r="L1191" i="4"/>
  <c r="M1191" i="4" s="1"/>
  <c r="N1191" i="4" s="1"/>
  <c r="L1192" i="4"/>
  <c r="M1192" i="4"/>
  <c r="N1192" i="4"/>
  <c r="L1193" i="4"/>
  <c r="M1193" i="4"/>
  <c r="N1193" i="4" s="1"/>
  <c r="L1194" i="4"/>
  <c r="M1194" i="4"/>
  <c r="N1194" i="4"/>
  <c r="L1195" i="4"/>
  <c r="M1195" i="4"/>
  <c r="N1195" i="4" s="1"/>
  <c r="L1196" i="4"/>
  <c r="M1196" i="4"/>
  <c r="N1196" i="4"/>
  <c r="L1197" i="4"/>
  <c r="M1197" i="4" s="1"/>
  <c r="N1197" i="4" s="1"/>
  <c r="L1198" i="4"/>
  <c r="M1198" i="4"/>
  <c r="N1198" i="4"/>
  <c r="L1199" i="4"/>
  <c r="M1199" i="4"/>
  <c r="N1199" i="4" s="1"/>
  <c r="L1200" i="4"/>
  <c r="M1200" i="4"/>
  <c r="N1200" i="4"/>
  <c r="L1201" i="4"/>
  <c r="M1201" i="4" s="1"/>
  <c r="N1201" i="4" s="1"/>
  <c r="L1202" i="4"/>
  <c r="M1202" i="4"/>
  <c r="N1202" i="4"/>
  <c r="L1203" i="4"/>
  <c r="M1203" i="4" s="1"/>
  <c r="N1203" i="4" s="1"/>
  <c r="L1204" i="4"/>
  <c r="M1204" i="4"/>
  <c r="N1204" i="4"/>
  <c r="L1205" i="4"/>
  <c r="M1205" i="4"/>
  <c r="N1205" i="4" s="1"/>
  <c r="L1206" i="4"/>
  <c r="M1206" i="4"/>
  <c r="N1206" i="4"/>
  <c r="L1207" i="4"/>
  <c r="M1207" i="4"/>
  <c r="N1207" i="4" s="1"/>
  <c r="L1208" i="4"/>
  <c r="M1208" i="4"/>
  <c r="N1208" i="4"/>
  <c r="L1209" i="4"/>
  <c r="M1209" i="4" s="1"/>
  <c r="N1209" i="4" s="1"/>
  <c r="L1210" i="4"/>
  <c r="M1210" i="4"/>
  <c r="N1210" i="4"/>
  <c r="L1211" i="4"/>
  <c r="M1211" i="4"/>
  <c r="N1211" i="4" s="1"/>
  <c r="L1212" i="4"/>
  <c r="M1212" i="4"/>
  <c r="N1212" i="4"/>
  <c r="L1213" i="4"/>
  <c r="M1213" i="4" s="1"/>
  <c r="N1213" i="4" s="1"/>
  <c r="L1214" i="4"/>
  <c r="M1214" i="4"/>
  <c r="N1214" i="4"/>
  <c r="L1215" i="4"/>
  <c r="M1215" i="4"/>
  <c r="N1215" i="4" s="1"/>
  <c r="L1216" i="4"/>
  <c r="M1216" i="4"/>
  <c r="N1216" i="4"/>
  <c r="L1217" i="4"/>
  <c r="M1217" i="4"/>
  <c r="N1217" i="4" s="1"/>
  <c r="L1218" i="4"/>
  <c r="M1218" i="4"/>
  <c r="N1218" i="4"/>
  <c r="L1219" i="4"/>
  <c r="M1219" i="4"/>
  <c r="N1219" i="4" s="1"/>
  <c r="L1220" i="4"/>
  <c r="M1220" i="4"/>
  <c r="N1220" i="4"/>
  <c r="L1221" i="4"/>
  <c r="M1221" i="4" s="1"/>
  <c r="N1221" i="4" s="1"/>
  <c r="L1222" i="4"/>
  <c r="M1222" i="4"/>
  <c r="N1222" i="4"/>
  <c r="L1223" i="4"/>
  <c r="M1223" i="4"/>
  <c r="N1223" i="4" s="1"/>
  <c r="L1224" i="4"/>
  <c r="M1224" i="4" s="1"/>
  <c r="N1224" i="4" s="1"/>
  <c r="L1225" i="4"/>
  <c r="M1225" i="4"/>
  <c r="N1225" i="4" s="1"/>
  <c r="L1226" i="4"/>
  <c r="M1226" i="4" s="1"/>
  <c r="N1226" i="4" s="1"/>
  <c r="L1227" i="4"/>
  <c r="M1227" i="4"/>
  <c r="N1227" i="4" s="1"/>
  <c r="L1228" i="4"/>
  <c r="M1228" i="4"/>
  <c r="N1228" i="4"/>
  <c r="L1229" i="4"/>
  <c r="M1229" i="4" s="1"/>
  <c r="N1229" i="4" s="1"/>
  <c r="L1230" i="4"/>
  <c r="M1230" i="4"/>
  <c r="N1230" i="4"/>
  <c r="L1231" i="4"/>
  <c r="M1231" i="4" s="1"/>
  <c r="N1231" i="4" s="1"/>
  <c r="L1232" i="4"/>
  <c r="M1232" i="4" s="1"/>
  <c r="N1232" i="4" s="1"/>
  <c r="L1233" i="4"/>
  <c r="M1233" i="4" s="1"/>
  <c r="N1233" i="4" s="1"/>
  <c r="L1234" i="4"/>
  <c r="M1234" i="4" s="1"/>
  <c r="N1234" i="4" s="1"/>
  <c r="L1235" i="4"/>
  <c r="M1235" i="4"/>
  <c r="N1235" i="4" s="1"/>
  <c r="L1236" i="4"/>
  <c r="M1236" i="4" s="1"/>
  <c r="N1236" i="4" s="1"/>
  <c r="L1237" i="4"/>
  <c r="M1237" i="4" s="1"/>
  <c r="N1237" i="4" s="1"/>
  <c r="L1238" i="4"/>
  <c r="M1238" i="4"/>
  <c r="N1238" i="4"/>
  <c r="L1239" i="4"/>
  <c r="M1239" i="4"/>
  <c r="N1239" i="4" s="1"/>
  <c r="L1240" i="4"/>
  <c r="M1240" i="4" s="1"/>
  <c r="N1240" i="4" s="1"/>
  <c r="L1241" i="4"/>
  <c r="M1241" i="4"/>
  <c r="N1241" i="4" s="1"/>
  <c r="L1242" i="4"/>
  <c r="M1242" i="4" s="1"/>
  <c r="N1242" i="4" s="1"/>
  <c r="L1243" i="4"/>
  <c r="M1243" i="4"/>
  <c r="N1243" i="4" s="1"/>
  <c r="L1244" i="4"/>
  <c r="M1244" i="4"/>
  <c r="N1244" i="4"/>
  <c r="L1245" i="4"/>
  <c r="M1245" i="4" s="1"/>
  <c r="N1245" i="4" s="1"/>
  <c r="L1246" i="4"/>
  <c r="M1246" i="4" s="1"/>
  <c r="N1246" i="4" s="1"/>
  <c r="L1247" i="4"/>
  <c r="M1247" i="4"/>
  <c r="N1247" i="4" s="1"/>
  <c r="L1248" i="4"/>
  <c r="M1248" i="4" s="1"/>
  <c r="N1248" i="4" s="1"/>
  <c r="L1249" i="4"/>
  <c r="M1249" i="4" s="1"/>
  <c r="N1249" i="4" s="1"/>
  <c r="L1250" i="4"/>
  <c r="M1250" i="4"/>
  <c r="N1250" i="4"/>
  <c r="L1251" i="4"/>
  <c r="M1251" i="4"/>
  <c r="N1251" i="4" s="1"/>
  <c r="L1252" i="4"/>
  <c r="M1252" i="4"/>
  <c r="N1252" i="4"/>
  <c r="L1253" i="4"/>
  <c r="M1253" i="4"/>
  <c r="N1253" i="4" s="1"/>
  <c r="L1254" i="4"/>
  <c r="M1254" i="4"/>
  <c r="N1254" i="4"/>
  <c r="L1255" i="4"/>
  <c r="M1255" i="4"/>
  <c r="N1255" i="4" s="1"/>
  <c r="L1256" i="4"/>
  <c r="M1256" i="4"/>
  <c r="N1256" i="4"/>
  <c r="L1257" i="4"/>
  <c r="M1257" i="4" s="1"/>
  <c r="N1257" i="4" s="1"/>
  <c r="L1258" i="4"/>
  <c r="M1258" i="4"/>
  <c r="N1258" i="4"/>
  <c r="L1259" i="4"/>
  <c r="M1259" i="4"/>
  <c r="N1259" i="4" s="1"/>
  <c r="L1260" i="4"/>
  <c r="M1260" i="4"/>
  <c r="N1260" i="4"/>
  <c r="L1261" i="4"/>
  <c r="M1261" i="4" s="1"/>
  <c r="N1261" i="4" s="1"/>
  <c r="L1262" i="4"/>
  <c r="M1262" i="4"/>
  <c r="N1262" i="4"/>
  <c r="L1263" i="4"/>
  <c r="M1263" i="4" s="1"/>
  <c r="N1263" i="4" s="1"/>
  <c r="L1264" i="4"/>
  <c r="M1264" i="4"/>
  <c r="N1264" i="4"/>
  <c r="L1265" i="4"/>
  <c r="M1265" i="4"/>
  <c r="N1265" i="4" s="1"/>
  <c r="L1266" i="4"/>
  <c r="M1266" i="4"/>
  <c r="N1266" i="4"/>
  <c r="L1267" i="4"/>
  <c r="M1267" i="4"/>
  <c r="N1267" i="4" s="1"/>
  <c r="L1268" i="4"/>
  <c r="M1268" i="4"/>
  <c r="N1268" i="4"/>
  <c r="L1269" i="4"/>
  <c r="M1269" i="4" s="1"/>
  <c r="N1269" i="4" s="1"/>
  <c r="L1270" i="4"/>
  <c r="M1270" i="4" s="1"/>
  <c r="N1270" i="4" s="1"/>
  <c r="L1271" i="4"/>
  <c r="M1271" i="4"/>
  <c r="N1271" i="4" s="1"/>
  <c r="L1272" i="4"/>
  <c r="M1272" i="4" s="1"/>
  <c r="N1272" i="4" s="1"/>
  <c r="L1273" i="4"/>
  <c r="M1273" i="4" s="1"/>
  <c r="N1273" i="4" s="1"/>
  <c r="L1274" i="4"/>
  <c r="M1274" i="4" s="1"/>
  <c r="N1274" i="4" s="1"/>
  <c r="L1275" i="4"/>
  <c r="M1275" i="4" s="1"/>
  <c r="N1275" i="4" s="1"/>
  <c r="L1276" i="4"/>
  <c r="M1276" i="4"/>
  <c r="N1276" i="4"/>
  <c r="L1277" i="4"/>
  <c r="M1277" i="4"/>
  <c r="N1277" i="4" s="1"/>
  <c r="L1278" i="4"/>
  <c r="M1278" i="4"/>
  <c r="N1278" i="4"/>
  <c r="L1279" i="4"/>
  <c r="M1279" i="4"/>
  <c r="N1279" i="4" s="1"/>
  <c r="L1280" i="4"/>
  <c r="M1280" i="4"/>
  <c r="N1280" i="4"/>
  <c r="L1281" i="4"/>
  <c r="M1281" i="4" s="1"/>
  <c r="N1281" i="4" s="1"/>
  <c r="L1282" i="4"/>
  <c r="M1282" i="4"/>
  <c r="N1282" i="4"/>
  <c r="L1283" i="4"/>
  <c r="M1283" i="4"/>
  <c r="N1283" i="4" s="1"/>
  <c r="L1284" i="4"/>
  <c r="M1284" i="4"/>
  <c r="N1284" i="4"/>
  <c r="L1285" i="4"/>
  <c r="M1285" i="4" s="1"/>
  <c r="N1285" i="4" s="1"/>
  <c r="L1286" i="4"/>
  <c r="M1286" i="4"/>
  <c r="N1286" i="4"/>
  <c r="L1287" i="4"/>
  <c r="M1287" i="4"/>
  <c r="N1287" i="4" s="1"/>
  <c r="L1288" i="4"/>
  <c r="M1288" i="4" s="1"/>
  <c r="N1288" i="4" s="1"/>
  <c r="L1289" i="4"/>
  <c r="M1289" i="4" s="1"/>
  <c r="N1289" i="4" s="1"/>
  <c r="L1290" i="4"/>
  <c r="M1290" i="4" s="1"/>
  <c r="N1290" i="4" s="1"/>
  <c r="L1291" i="4"/>
  <c r="M1291" i="4"/>
  <c r="N1291" i="4" s="1"/>
  <c r="L1292" i="4"/>
  <c r="M1292" i="4" s="1"/>
  <c r="N1292" i="4" s="1"/>
  <c r="L1293" i="4"/>
  <c r="M1293" i="4" s="1"/>
  <c r="N1293" i="4" s="1"/>
  <c r="L1294" i="4"/>
  <c r="M1294" i="4" s="1"/>
  <c r="N1294" i="4" s="1"/>
  <c r="L1295" i="4"/>
  <c r="M1295" i="4" s="1"/>
  <c r="N1295" i="4" s="1"/>
  <c r="L1296" i="4"/>
  <c r="M1296" i="4" s="1"/>
  <c r="N1296" i="4" s="1"/>
  <c r="L1297" i="4"/>
  <c r="M1297" i="4" s="1"/>
  <c r="N1297" i="4" s="1"/>
  <c r="L1298" i="4"/>
  <c r="M1298" i="4" s="1"/>
  <c r="N1298" i="4" s="1"/>
  <c r="L1299" i="4"/>
  <c r="M1299" i="4"/>
  <c r="N1299" i="4" s="1"/>
  <c r="L1300" i="4"/>
  <c r="M1300" i="4" s="1"/>
  <c r="N1300" i="4" s="1"/>
  <c r="L1301" i="4"/>
  <c r="M1301" i="4" s="1"/>
  <c r="N1301" i="4" s="1"/>
  <c r="L1302" i="4"/>
  <c r="M1302" i="4" s="1"/>
  <c r="N1302" i="4" s="1"/>
  <c r="L1303" i="4"/>
  <c r="M1303" i="4" s="1"/>
  <c r="N1303" i="4" s="1"/>
  <c r="L1304" i="4"/>
  <c r="M1304" i="4" s="1"/>
  <c r="N1304" i="4" s="1"/>
  <c r="L1305" i="4"/>
  <c r="M1305" i="4" s="1"/>
  <c r="N1305" i="4" s="1"/>
  <c r="L1306" i="4"/>
  <c r="M1306" i="4" s="1"/>
  <c r="N1306" i="4" s="1"/>
  <c r="L1307" i="4"/>
  <c r="M1307" i="4"/>
  <c r="N1307" i="4" s="1"/>
  <c r="L1308" i="4"/>
  <c r="M1308" i="4"/>
  <c r="N1308" i="4"/>
  <c r="L1309" i="4"/>
  <c r="M1309" i="4"/>
  <c r="N1309" i="4" s="1"/>
  <c r="L1310" i="4"/>
  <c r="M1310" i="4" s="1"/>
  <c r="N1310" i="4" s="1"/>
  <c r="L1311" i="4"/>
  <c r="M1311" i="4"/>
  <c r="N1311" i="4" s="1"/>
  <c r="L1312" i="4"/>
  <c r="M1312" i="4" s="1"/>
  <c r="N1312" i="4" s="1"/>
  <c r="L1313" i="4"/>
  <c r="M1313" i="4"/>
  <c r="N1313" i="4" s="1"/>
  <c r="L1314" i="4"/>
  <c r="M1314" i="4" s="1"/>
  <c r="N1314" i="4" s="1"/>
  <c r="L1315" i="4"/>
  <c r="M1315" i="4"/>
  <c r="N1315" i="4" s="1"/>
  <c r="L1316" i="4"/>
  <c r="M1316" i="4" s="1"/>
  <c r="N1316" i="4" s="1"/>
  <c r="L1317" i="4"/>
  <c r="M1317" i="4"/>
  <c r="N1317" i="4" s="1"/>
  <c r="L1318" i="4"/>
  <c r="M1318" i="4"/>
  <c r="N1318" i="4"/>
  <c r="L1319" i="4"/>
  <c r="M1319" i="4"/>
  <c r="N1319" i="4" s="1"/>
  <c r="L1320" i="4"/>
  <c r="M1320" i="4"/>
  <c r="N1320" i="4"/>
  <c r="L1321" i="4"/>
  <c r="M1321" i="4" s="1"/>
  <c r="N1321" i="4" s="1"/>
  <c r="L1322" i="4"/>
  <c r="M1322" i="4"/>
  <c r="N1322" i="4"/>
  <c r="L1323" i="4"/>
  <c r="M1323" i="4"/>
  <c r="N1323" i="4" s="1"/>
  <c r="L1324" i="4"/>
  <c r="M1324" i="4"/>
  <c r="N1324" i="4"/>
  <c r="L1325" i="4"/>
  <c r="M1325" i="4" s="1"/>
  <c r="N1325" i="4" s="1"/>
  <c r="L1326" i="4"/>
  <c r="M1326" i="4"/>
  <c r="N1326" i="4"/>
  <c r="L1327" i="4"/>
  <c r="M1327" i="4"/>
  <c r="N1327" i="4" s="1"/>
  <c r="L1328" i="4"/>
  <c r="M1328" i="4"/>
  <c r="N1328" i="4"/>
  <c r="L1329" i="4"/>
  <c r="M1329" i="4"/>
  <c r="N1329" i="4" s="1"/>
  <c r="L1330" i="4"/>
  <c r="M1330" i="4" s="1"/>
  <c r="N1330" i="4" s="1"/>
  <c r="L1331" i="4"/>
  <c r="M1331" i="4"/>
  <c r="N1331" i="4" s="1"/>
  <c r="L1332" i="4"/>
  <c r="M1332" i="4" s="1"/>
  <c r="N1332" i="4" s="1"/>
  <c r="L1333" i="4"/>
  <c r="M1333" i="4"/>
  <c r="N1333" i="4" s="1"/>
  <c r="L1334" i="4"/>
  <c r="M1334" i="4" s="1"/>
  <c r="N1334" i="4" s="1"/>
  <c r="L1335" i="4"/>
  <c r="M1335" i="4"/>
  <c r="N1335" i="4" s="1"/>
  <c r="L1336" i="4"/>
  <c r="M1336" i="4" s="1"/>
  <c r="N1336" i="4" s="1"/>
  <c r="L1337" i="4"/>
  <c r="M1337" i="4"/>
  <c r="N1337" i="4" s="1"/>
  <c r="L1338" i="4"/>
  <c r="M1338" i="4" s="1"/>
  <c r="N1338" i="4" s="1"/>
  <c r="L1339" i="4"/>
  <c r="M1339" i="4"/>
  <c r="N1339" i="4" s="1"/>
  <c r="L1340" i="4"/>
  <c r="M1340" i="4" s="1"/>
  <c r="N1340" i="4" s="1"/>
  <c r="L1341" i="4"/>
  <c r="M1341" i="4"/>
  <c r="N1341" i="4" s="1"/>
  <c r="L1342" i="4"/>
  <c r="M1342" i="4" s="1"/>
  <c r="N1342" i="4" s="1"/>
  <c r="L1343" i="4"/>
  <c r="M1343" i="4"/>
  <c r="N1343" i="4" s="1"/>
  <c r="L1344" i="4"/>
  <c r="M1344" i="4"/>
  <c r="N1344" i="4"/>
  <c r="L1345" i="4"/>
  <c r="M1345" i="4" s="1"/>
  <c r="N1345" i="4" s="1"/>
  <c r="L1346" i="4"/>
  <c r="M1346" i="4" s="1"/>
  <c r="N1346" i="4" s="1"/>
  <c r="L1347" i="4"/>
  <c r="M1347" i="4"/>
  <c r="N1347" i="4" s="1"/>
  <c r="L1348" i="4"/>
  <c r="M1348" i="4" s="1"/>
  <c r="N1348" i="4" s="1"/>
  <c r="L1349" i="4"/>
  <c r="M1349" i="4" s="1"/>
  <c r="N1349" i="4" s="1"/>
  <c r="L1350" i="4"/>
  <c r="M1350" i="4" s="1"/>
  <c r="N1350" i="4" s="1"/>
  <c r="L1351" i="4"/>
  <c r="M1351" i="4"/>
  <c r="N1351" i="4" s="1"/>
  <c r="L1352" i="4"/>
  <c r="M1352" i="4" s="1"/>
  <c r="N1352" i="4" s="1"/>
  <c r="L1353" i="4"/>
  <c r="M1353" i="4" s="1"/>
  <c r="N1353" i="4" s="1"/>
  <c r="L1354" i="4"/>
  <c r="M1354" i="4" s="1"/>
  <c r="N1354" i="4" s="1"/>
  <c r="L1355" i="4"/>
  <c r="M1355" i="4"/>
  <c r="N1355" i="4" s="1"/>
  <c r="L1356" i="4"/>
  <c r="M1356" i="4" s="1"/>
  <c r="N1356" i="4" s="1"/>
  <c r="L1357" i="4"/>
  <c r="M1357" i="4" s="1"/>
  <c r="N1357" i="4" s="1"/>
  <c r="L1358" i="4"/>
  <c r="M1358" i="4" s="1"/>
  <c r="N1358" i="4" s="1"/>
  <c r="L1359" i="4"/>
  <c r="M1359" i="4"/>
  <c r="N1359" i="4" s="1"/>
  <c r="L1360" i="4"/>
  <c r="M1360" i="4" s="1"/>
  <c r="N1360" i="4" s="1"/>
  <c r="L1361" i="4"/>
  <c r="M1361" i="4" s="1"/>
  <c r="N1361" i="4" s="1"/>
  <c r="L1362" i="4"/>
  <c r="M1362" i="4" s="1"/>
  <c r="N1362" i="4" s="1"/>
  <c r="L1363" i="4"/>
  <c r="M1363" i="4"/>
  <c r="N1363" i="4" s="1"/>
  <c r="L1364" i="4"/>
  <c r="M1364" i="4"/>
  <c r="N1364" i="4"/>
  <c r="L1365" i="4"/>
  <c r="M1365" i="4" s="1"/>
  <c r="N1365" i="4" s="1"/>
  <c r="L1366" i="4"/>
  <c r="M1366" i="4"/>
  <c r="N1366" i="4"/>
  <c r="L1367" i="4"/>
  <c r="M1367" i="4"/>
  <c r="N1367" i="4" s="1"/>
  <c r="L1368" i="4"/>
  <c r="M1368" i="4"/>
  <c r="N1368" i="4"/>
  <c r="L1369" i="4"/>
  <c r="M1369" i="4" s="1"/>
  <c r="N1369" i="4" s="1"/>
  <c r="L1370" i="4"/>
  <c r="M1370" i="4"/>
  <c r="N1370" i="4"/>
  <c r="L1371" i="4"/>
  <c r="M1371" i="4" s="1"/>
  <c r="N1371" i="4" s="1"/>
  <c r="L1372" i="4"/>
  <c r="M1372" i="4"/>
  <c r="N1372" i="4"/>
  <c r="L1373" i="4"/>
  <c r="M1373" i="4"/>
  <c r="N1373" i="4" s="1"/>
  <c r="L1374" i="4"/>
  <c r="M1374" i="4"/>
  <c r="N1374" i="4"/>
  <c r="L1375" i="4"/>
  <c r="M1375" i="4"/>
  <c r="N1375" i="4" s="1"/>
  <c r="L1376" i="4"/>
  <c r="M1376" i="4"/>
  <c r="N1376" i="4" s="1"/>
  <c r="L1377" i="4"/>
  <c r="M1377" i="4"/>
  <c r="N1377" i="4" s="1"/>
  <c r="L1378" i="4"/>
  <c r="M1378" i="4"/>
  <c r="N1378" i="4" s="1"/>
  <c r="L1379" i="4"/>
  <c r="M1379" i="4" s="1"/>
  <c r="N1379" i="4" s="1"/>
  <c r="L1380" i="4"/>
  <c r="M1380" i="4"/>
  <c r="N1380" i="4" s="1"/>
  <c r="L1381" i="4"/>
  <c r="M1381" i="4"/>
  <c r="N1381" i="4" s="1"/>
  <c r="L1382" i="4"/>
  <c r="M1382" i="4"/>
  <c r="N1382" i="4" s="1"/>
  <c r="L1383" i="4"/>
  <c r="M1383" i="4"/>
  <c r="N1383" i="4" s="1"/>
  <c r="L1384" i="4"/>
  <c r="M1384" i="4"/>
  <c r="N1384" i="4" s="1"/>
  <c r="L1385" i="4"/>
  <c r="M1385" i="4" s="1"/>
  <c r="N1385" i="4" s="1"/>
  <c r="L1386" i="4"/>
  <c r="M1386" i="4"/>
  <c r="N1386" i="4"/>
  <c r="L1387" i="4"/>
  <c r="M1387" i="4"/>
  <c r="N1387" i="4" s="1"/>
  <c r="L1388" i="4"/>
  <c r="M1388" i="4" s="1"/>
  <c r="N1388" i="4" s="1"/>
  <c r="L1389" i="4"/>
  <c r="M1389" i="4"/>
  <c r="N1389" i="4" s="1"/>
  <c r="L1390" i="4"/>
  <c r="M1390" i="4"/>
  <c r="N1390" i="4" s="1"/>
  <c r="L1391" i="4"/>
  <c r="M1391" i="4" s="1"/>
  <c r="N1391" i="4" s="1"/>
  <c r="L1392" i="4"/>
  <c r="M1392" i="4"/>
  <c r="N1392" i="4" s="1"/>
  <c r="L1393" i="4"/>
  <c r="M1393" i="4"/>
  <c r="N1393" i="4" s="1"/>
  <c r="L1394" i="4"/>
  <c r="M1394" i="4" s="1"/>
  <c r="N1394" i="4" s="1"/>
  <c r="L1395" i="4"/>
  <c r="M1395" i="4" s="1"/>
  <c r="N1395" i="4" s="1"/>
  <c r="L1396" i="4"/>
  <c r="M1396" i="4" s="1"/>
  <c r="N1396" i="4" s="1"/>
  <c r="L1397" i="4"/>
  <c r="M1397" i="4"/>
  <c r="N1397" i="4" s="1"/>
  <c r="L1398" i="4"/>
  <c r="M1398" i="4" s="1"/>
  <c r="N1398" i="4" s="1"/>
  <c r="L1399" i="4"/>
  <c r="M1399" i="4" s="1"/>
  <c r="N1399" i="4" s="1"/>
  <c r="L1400" i="4"/>
  <c r="M1400" i="4"/>
  <c r="N1400" i="4" s="1"/>
  <c r="L1401" i="4"/>
  <c r="M1401" i="4"/>
  <c r="N1401" i="4" s="1"/>
  <c r="L1402" i="4"/>
  <c r="M1402" i="4"/>
  <c r="N1402" i="4" s="1"/>
  <c r="L1403" i="4"/>
  <c r="M1403" i="4" s="1"/>
  <c r="N1403" i="4" s="1"/>
  <c r="L1404" i="4"/>
  <c r="M1404" i="4" s="1"/>
  <c r="N1404" i="4" s="1"/>
  <c r="L1405" i="4"/>
  <c r="M1405" i="4"/>
  <c r="N1405" i="4" s="1"/>
  <c r="L1406" i="4"/>
  <c r="M1406" i="4"/>
  <c r="N1406" i="4" s="1"/>
  <c r="L1407" i="4"/>
  <c r="M1407" i="4"/>
  <c r="N1407" i="4" s="1"/>
  <c r="L1408" i="4"/>
  <c r="M1408" i="4" s="1"/>
  <c r="N1408" i="4" s="1"/>
  <c r="L1409" i="4"/>
  <c r="M1409" i="4" s="1"/>
  <c r="N1409" i="4" s="1"/>
  <c r="L1410" i="4"/>
  <c r="M1410" i="4" s="1"/>
  <c r="N1410" i="4" s="1"/>
  <c r="L1411" i="4"/>
  <c r="M1411" i="4"/>
  <c r="N1411" i="4" s="1"/>
  <c r="L1412" i="4"/>
  <c r="M1412" i="4" s="1"/>
  <c r="N1412" i="4" s="1"/>
  <c r="L1413" i="4"/>
  <c r="M1413" i="4" s="1"/>
  <c r="N1413" i="4" s="1"/>
  <c r="L1414" i="4"/>
  <c r="M1414" i="4" s="1"/>
  <c r="N1414" i="4" s="1"/>
  <c r="L1415" i="4"/>
  <c r="M1415" i="4"/>
  <c r="N1415" i="4" s="1"/>
  <c r="L1416" i="4"/>
  <c r="M1416" i="4" s="1"/>
  <c r="N1416" i="4" s="1"/>
  <c r="L1417" i="4"/>
  <c r="M1417" i="4" s="1"/>
  <c r="N1417" i="4" s="1"/>
  <c r="L1418" i="4"/>
  <c r="M1418" i="4" s="1"/>
  <c r="N1418" i="4" s="1"/>
  <c r="L1419" i="4"/>
  <c r="M1419" i="4"/>
  <c r="N1419" i="4" s="1"/>
  <c r="L1420" i="4"/>
  <c r="M1420" i="4" s="1"/>
  <c r="N1420" i="4" s="1"/>
  <c r="L1421" i="4"/>
  <c r="M1421" i="4" s="1"/>
  <c r="N1421" i="4" s="1"/>
  <c r="L1422" i="4"/>
  <c r="M1422" i="4" s="1"/>
  <c r="N1422" i="4" s="1"/>
  <c r="L1423" i="4"/>
  <c r="M1423" i="4"/>
  <c r="N1423" i="4" s="1"/>
  <c r="L1424" i="4"/>
  <c r="M1424" i="4" s="1"/>
  <c r="N1424" i="4" s="1"/>
  <c r="L1425" i="4"/>
  <c r="M1425" i="4" s="1"/>
  <c r="N1425" i="4" s="1"/>
  <c r="L1426" i="4"/>
  <c r="M1426" i="4" s="1"/>
  <c r="N1426" i="4" s="1"/>
  <c r="L1427" i="4"/>
  <c r="M1427" i="4"/>
  <c r="N1427" i="4" s="1"/>
  <c r="L1428" i="4"/>
  <c r="M1428" i="4" s="1"/>
  <c r="N1428" i="4" s="1"/>
  <c r="L1429" i="4"/>
  <c r="M1429" i="4" s="1"/>
  <c r="N1429" i="4" s="1"/>
  <c r="L1430" i="4"/>
  <c r="M1430" i="4"/>
  <c r="N1430" i="4" s="1"/>
  <c r="L1431" i="4"/>
  <c r="M1431" i="4"/>
  <c r="N1431" i="4" s="1"/>
  <c r="L1432" i="4"/>
  <c r="M1432" i="4"/>
  <c r="N1432" i="4" s="1"/>
  <c r="L1433" i="4"/>
  <c r="M1433" i="4" s="1"/>
  <c r="N1433" i="4" s="1"/>
  <c r="L1434" i="4"/>
  <c r="M1434" i="4"/>
  <c r="N1434" i="4" s="1"/>
  <c r="L1435" i="4"/>
  <c r="M1435" i="4" s="1"/>
  <c r="N1435" i="4" s="1"/>
  <c r="L1436" i="4"/>
  <c r="M1436" i="4"/>
  <c r="N1436" i="4" s="1"/>
  <c r="L1437" i="4"/>
  <c r="M1437" i="4"/>
  <c r="N1437" i="4" s="1"/>
  <c r="L1438" i="4"/>
  <c r="M1438" i="4"/>
  <c r="N1438" i="4" s="1"/>
  <c r="L1439" i="4"/>
  <c r="M1439" i="4" s="1"/>
  <c r="N1439" i="4" s="1"/>
  <c r="L1440" i="4"/>
  <c r="M1440" i="4"/>
  <c r="N1440" i="4" s="1"/>
  <c r="L1441" i="4"/>
  <c r="M1441" i="4" s="1"/>
  <c r="N1441" i="4" s="1"/>
  <c r="L1442" i="4"/>
  <c r="M1442" i="4" s="1"/>
  <c r="N1442" i="4" s="1"/>
  <c r="L1443" i="4"/>
  <c r="M1443" i="4"/>
  <c r="N1443" i="4" s="1"/>
  <c r="L1444" i="4"/>
  <c r="M1444" i="4" s="1"/>
  <c r="N1444" i="4" s="1"/>
  <c r="L1445" i="4"/>
  <c r="M1445" i="4" s="1"/>
  <c r="N1445" i="4" s="1"/>
  <c r="L1446" i="4"/>
  <c r="M1446" i="4"/>
  <c r="N1446" i="4" s="1"/>
  <c r="L1447" i="4"/>
  <c r="M1447" i="4"/>
  <c r="N1447" i="4" s="1"/>
  <c r="L1448" i="4"/>
  <c r="M1448" i="4"/>
  <c r="N1448" i="4" s="1"/>
  <c r="L1449" i="4"/>
  <c r="M1449" i="4" s="1"/>
  <c r="N1449" i="4" s="1"/>
  <c r="L1450" i="4"/>
  <c r="M1450" i="4" s="1"/>
  <c r="N1450" i="4" s="1"/>
  <c r="L1451" i="4"/>
  <c r="M1451" i="4"/>
  <c r="N1451" i="4" s="1"/>
  <c r="L1452" i="4"/>
  <c r="M1452" i="4" s="1"/>
  <c r="N1452" i="4" s="1"/>
  <c r="L1453" i="4"/>
  <c r="M1453" i="4" s="1"/>
  <c r="N1453" i="4" s="1"/>
  <c r="L1454" i="4"/>
  <c r="M1454" i="4" s="1"/>
  <c r="N1454" i="4" s="1"/>
  <c r="L1455" i="4"/>
  <c r="M1455" i="4"/>
  <c r="N1455" i="4" s="1"/>
  <c r="L1456" i="4"/>
  <c r="M1456" i="4"/>
  <c r="N1456" i="4" s="1"/>
  <c r="L1457" i="4"/>
  <c r="M1457" i="4"/>
  <c r="N1457" i="4" s="1"/>
  <c r="L1458" i="4"/>
  <c r="M1458" i="4" s="1"/>
  <c r="N1458" i="4" s="1"/>
  <c r="L1459" i="4"/>
  <c r="M1459" i="4" s="1"/>
  <c r="N1459" i="4" s="1"/>
  <c r="L1460" i="4"/>
  <c r="M1460" i="4" s="1"/>
  <c r="N1460" i="4" s="1"/>
  <c r="L1461" i="4"/>
  <c r="M1461" i="4"/>
  <c r="N1461" i="4"/>
  <c r="L1462" i="4"/>
  <c r="M1462" i="4" s="1"/>
  <c r="N1462" i="4" s="1"/>
  <c r="L1463" i="4"/>
  <c r="M1463" i="4"/>
  <c r="N1463" i="4" s="1"/>
  <c r="L1464" i="4"/>
  <c r="M1464" i="4" s="1"/>
  <c r="N1464" i="4"/>
  <c r="L1465" i="4"/>
  <c r="M1465" i="4" s="1"/>
  <c r="N1465" i="4" s="1"/>
  <c r="L1466" i="4"/>
  <c r="M1466" i="4"/>
  <c r="N1466" i="4"/>
  <c r="L1467" i="4"/>
  <c r="M1467" i="4" s="1"/>
  <c r="N1467" i="4" s="1"/>
  <c r="L1468" i="4"/>
  <c r="M1468" i="4"/>
  <c r="N1468" i="4"/>
  <c r="L1469" i="4"/>
  <c r="M1469" i="4" s="1"/>
  <c r="N1469" i="4" s="1"/>
  <c r="L1470" i="4"/>
  <c r="M1470" i="4"/>
  <c r="N1470" i="4"/>
  <c r="L1471" i="4"/>
  <c r="M1471" i="4" s="1"/>
  <c r="N1471" i="4" s="1"/>
  <c r="L1472" i="4"/>
  <c r="M1472" i="4"/>
  <c r="N1472" i="4"/>
  <c r="L1473" i="4"/>
  <c r="M1473" i="4" s="1"/>
  <c r="N1473" i="4" s="1"/>
  <c r="L1474" i="4"/>
  <c r="M1474" i="4"/>
  <c r="N1474" i="4"/>
  <c r="L1475" i="4"/>
  <c r="M1475" i="4" s="1"/>
  <c r="N1475" i="4" s="1"/>
  <c r="L1476" i="4"/>
  <c r="M1476" i="4"/>
  <c r="N1476" i="4"/>
  <c r="L1477" i="4"/>
  <c r="M1477" i="4" s="1"/>
  <c r="N1477" i="4" s="1"/>
  <c r="L1478" i="4"/>
  <c r="M1478" i="4"/>
  <c r="N1478" i="4"/>
  <c r="L1479" i="4"/>
  <c r="M1479" i="4" s="1"/>
  <c r="N1479" i="4" s="1"/>
  <c r="L1480" i="4"/>
  <c r="M1480" i="4"/>
  <c r="N1480" i="4"/>
  <c r="L1481" i="4"/>
  <c r="M1481" i="4" s="1"/>
  <c r="N1481" i="4" s="1"/>
  <c r="L1482" i="4"/>
  <c r="M1482" i="4"/>
  <c r="N1482" i="4"/>
  <c r="L1483" i="4"/>
  <c r="M1483" i="4" s="1"/>
  <c r="N1483" i="4" s="1"/>
  <c r="L1484" i="4"/>
  <c r="M1484" i="4"/>
  <c r="N1484" i="4"/>
  <c r="L1485" i="4"/>
  <c r="M1485" i="4" s="1"/>
  <c r="N1485" i="4" s="1"/>
  <c r="L1486" i="4"/>
  <c r="M1486" i="4"/>
  <c r="N1486" i="4"/>
  <c r="L1487" i="4"/>
  <c r="M1487" i="4" s="1"/>
  <c r="N1487" i="4" s="1"/>
  <c r="L1488" i="4"/>
  <c r="M1488" i="4"/>
  <c r="N1488" i="4"/>
  <c r="L1489" i="4"/>
  <c r="M1489" i="4" s="1"/>
  <c r="N1489" i="4" s="1"/>
  <c r="L1490" i="4"/>
  <c r="M1490" i="4"/>
  <c r="N1490" i="4"/>
  <c r="L1491" i="4"/>
  <c r="M1491" i="4" s="1"/>
  <c r="N1491" i="4" s="1"/>
  <c r="L1492" i="4"/>
  <c r="M1492" i="4"/>
  <c r="N1492" i="4"/>
  <c r="L1493" i="4"/>
  <c r="M1493" i="4" s="1"/>
  <c r="N1493" i="4" s="1"/>
  <c r="L1494" i="4"/>
  <c r="M1494" i="4"/>
  <c r="N1494" i="4"/>
  <c r="L1495" i="4"/>
  <c r="M1495" i="4" s="1"/>
  <c r="N1495" i="4" s="1"/>
  <c r="L1496" i="4"/>
  <c r="M1496" i="4"/>
  <c r="N1496" i="4"/>
  <c r="L1497" i="4"/>
  <c r="M1497" i="4" s="1"/>
  <c r="N1497" i="4" s="1"/>
  <c r="L1498" i="4"/>
  <c r="M1498" i="4"/>
  <c r="N1498" i="4"/>
  <c r="L1499" i="4"/>
  <c r="M1499" i="4" s="1"/>
  <c r="N1499" i="4" s="1"/>
  <c r="L1500" i="4"/>
  <c r="M1500" i="4"/>
  <c r="N1500" i="4"/>
  <c r="L1501" i="4"/>
  <c r="M1501" i="4" s="1"/>
  <c r="N1501" i="4" s="1"/>
  <c r="L1502" i="4"/>
  <c r="M1502" i="4"/>
  <c r="N1502" i="4"/>
  <c r="L1503" i="4"/>
  <c r="M1503" i="4" s="1"/>
  <c r="N1503" i="4" s="1"/>
  <c r="L1504" i="4"/>
  <c r="M1504" i="4"/>
  <c r="N1504" i="4"/>
  <c r="L1505" i="4"/>
  <c r="M1505" i="4" s="1"/>
  <c r="N1505" i="4" s="1"/>
  <c r="L1506" i="4"/>
  <c r="M1506" i="4"/>
  <c r="N1506" i="4"/>
  <c r="L1507" i="4"/>
  <c r="M1507" i="4" s="1"/>
  <c r="N1507" i="4" s="1"/>
  <c r="L1508" i="4"/>
  <c r="M1508" i="4"/>
  <c r="N1508" i="4"/>
  <c r="L1509" i="4"/>
  <c r="M1509" i="4" s="1"/>
  <c r="N1509" i="4" s="1"/>
  <c r="L1510" i="4"/>
  <c r="M1510" i="4"/>
  <c r="N1510" i="4"/>
  <c r="L1511" i="4"/>
  <c r="M1511" i="4" s="1"/>
  <c r="N1511" i="4" s="1"/>
  <c r="L1512" i="4"/>
  <c r="M1512" i="4"/>
  <c r="N1512" i="4"/>
  <c r="L1513" i="4"/>
  <c r="M1513" i="4" s="1"/>
  <c r="N1513" i="4" s="1"/>
  <c r="L1514" i="4"/>
  <c r="M1514" i="4"/>
  <c r="N1514" i="4"/>
  <c r="L1515" i="4"/>
  <c r="M1515" i="4" s="1"/>
  <c r="N1515" i="4" s="1"/>
  <c r="L1516" i="4"/>
  <c r="M1516" i="4"/>
  <c r="N1516" i="4"/>
  <c r="L1517" i="4"/>
  <c r="M1517" i="4" s="1"/>
  <c r="N1517" i="4" s="1"/>
  <c r="L1518" i="4"/>
  <c r="M1518" i="4"/>
  <c r="N1518" i="4"/>
  <c r="L1519" i="4"/>
  <c r="M1519" i="4" s="1"/>
  <c r="N1519" i="4" s="1"/>
  <c r="L1520" i="4"/>
  <c r="M1520" i="4"/>
  <c r="N1520" i="4"/>
  <c r="L1521" i="4"/>
  <c r="M1521" i="4" s="1"/>
  <c r="N1521" i="4" s="1"/>
  <c r="L1522" i="4"/>
  <c r="M1522" i="4"/>
  <c r="N1522" i="4"/>
  <c r="L1523" i="4"/>
  <c r="M1523" i="4" s="1"/>
  <c r="N1523" i="4" s="1"/>
  <c r="L1524" i="4"/>
  <c r="M1524" i="4"/>
  <c r="N1524" i="4"/>
  <c r="L1525" i="4"/>
  <c r="M1525" i="4" s="1"/>
  <c r="N1525" i="4" s="1"/>
  <c r="L1526" i="4"/>
  <c r="M1526" i="4"/>
  <c r="N1526" i="4"/>
  <c r="L1527" i="4"/>
  <c r="M1527" i="4" s="1"/>
  <c r="N1527" i="4" s="1"/>
  <c r="L1528" i="4"/>
  <c r="M1528" i="4"/>
  <c r="N1528" i="4"/>
  <c r="L1529" i="4"/>
  <c r="M1529" i="4" s="1"/>
  <c r="N1529" i="4" s="1"/>
  <c r="L1530" i="4"/>
  <c r="M1530" i="4"/>
  <c r="N1530" i="4"/>
  <c r="L1531" i="4"/>
  <c r="M1531" i="4" s="1"/>
  <c r="N1531" i="4" s="1"/>
  <c r="L1532" i="4"/>
  <c r="M1532" i="4"/>
  <c r="N1532" i="4"/>
  <c r="L1533" i="4"/>
  <c r="M1533" i="4" s="1"/>
  <c r="N1533" i="4" s="1"/>
  <c r="L1534" i="4"/>
  <c r="M1534" i="4"/>
  <c r="N1534" i="4"/>
  <c r="L1535" i="4"/>
  <c r="M1535" i="4" s="1"/>
  <c r="N1535" i="4" s="1"/>
  <c r="L1536" i="4"/>
  <c r="M1536" i="4"/>
  <c r="N1536" i="4"/>
  <c r="L1537" i="4"/>
  <c r="M1537" i="4" s="1"/>
  <c r="N1537" i="4" s="1"/>
  <c r="L1538" i="4"/>
  <c r="M1538" i="4"/>
  <c r="N1538" i="4"/>
  <c r="L1539" i="4"/>
  <c r="M1539" i="4" s="1"/>
  <c r="N1539" i="4" s="1"/>
  <c r="L1540" i="4"/>
  <c r="M1540" i="4"/>
  <c r="N1540" i="4"/>
  <c r="L1541" i="4"/>
  <c r="M1541" i="4" s="1"/>
  <c r="N1541" i="4" s="1"/>
  <c r="L1542" i="4"/>
  <c r="M1542" i="4"/>
  <c r="N1542" i="4"/>
  <c r="L1543" i="4"/>
  <c r="M1543" i="4" s="1"/>
  <c r="N1543" i="4" s="1"/>
  <c r="L1544" i="4"/>
  <c r="M1544" i="4"/>
  <c r="N1544" i="4"/>
  <c r="L1545" i="4"/>
  <c r="M1545" i="4" s="1"/>
  <c r="N1545" i="4" s="1"/>
  <c r="L1546" i="4"/>
  <c r="M1546" i="4"/>
  <c r="N1546" i="4"/>
  <c r="L1547" i="4"/>
  <c r="M1547" i="4" s="1"/>
  <c r="N1547" i="4" s="1"/>
  <c r="L1548" i="4"/>
  <c r="M1548" i="4"/>
  <c r="N1548" i="4"/>
  <c r="L1549" i="4"/>
  <c r="M1549" i="4" s="1"/>
  <c r="N1549" i="4" s="1"/>
  <c r="L1550" i="4"/>
  <c r="M1550" i="4"/>
  <c r="N1550" i="4"/>
  <c r="L1551" i="4"/>
  <c r="M1551" i="4" s="1"/>
  <c r="N1551" i="4" s="1"/>
  <c r="L1552" i="4"/>
  <c r="M1552" i="4"/>
  <c r="N1552" i="4"/>
  <c r="L1553" i="4"/>
  <c r="M1553" i="4" s="1"/>
  <c r="N1553" i="4" s="1"/>
  <c r="L1554" i="4"/>
  <c r="M1554" i="4"/>
  <c r="N1554" i="4"/>
  <c r="L1555" i="4"/>
  <c r="M1555" i="4" s="1"/>
  <c r="N1555" i="4" s="1"/>
  <c r="L1556" i="4"/>
  <c r="M1556" i="4"/>
  <c r="N1556" i="4"/>
  <c r="L1557" i="4"/>
  <c r="M1557" i="4" s="1"/>
  <c r="N1557" i="4" s="1"/>
  <c r="L1558" i="4"/>
  <c r="M1558" i="4"/>
  <c r="N1558" i="4"/>
  <c r="L1559" i="4"/>
  <c r="M1559" i="4" s="1"/>
  <c r="N1559" i="4" s="1"/>
  <c r="L1560" i="4"/>
  <c r="M1560" i="4"/>
  <c r="N1560" i="4"/>
  <c r="L1561" i="4"/>
  <c r="M1561" i="4" s="1"/>
  <c r="N1561" i="4" s="1"/>
  <c r="L1562" i="4"/>
  <c r="M1562" i="4"/>
  <c r="N1562" i="4"/>
  <c r="L1563" i="4"/>
  <c r="M1563" i="4" s="1"/>
  <c r="N1563" i="4" s="1"/>
  <c r="L1564" i="4"/>
  <c r="M1564" i="4"/>
  <c r="N1564" i="4"/>
  <c r="L1565" i="4"/>
  <c r="M1565" i="4" s="1"/>
  <c r="N1565" i="4" s="1"/>
  <c r="L1566" i="4"/>
  <c r="M1566" i="4"/>
  <c r="N1566" i="4"/>
  <c r="L1567" i="4"/>
  <c r="M1567" i="4" s="1"/>
  <c r="N1567" i="4" s="1"/>
  <c r="L1568" i="4"/>
  <c r="M1568" i="4"/>
  <c r="N1568" i="4"/>
  <c r="L1569" i="4"/>
  <c r="M1569" i="4" s="1"/>
  <c r="N1569" i="4" s="1"/>
  <c r="L1570" i="4"/>
  <c r="M1570" i="4"/>
  <c r="N1570" i="4"/>
  <c r="L1571" i="4"/>
  <c r="M1571" i="4" s="1"/>
  <c r="N1571" i="4" s="1"/>
  <c r="L1572" i="4"/>
  <c r="M1572" i="4"/>
  <c r="N1572" i="4"/>
  <c r="L1573" i="4"/>
  <c r="M1573" i="4" s="1"/>
  <c r="N1573" i="4" s="1"/>
  <c r="L1574" i="4"/>
  <c r="M1574" i="4"/>
  <c r="N1574" i="4"/>
  <c r="L1575" i="4"/>
  <c r="M1575" i="4" s="1"/>
  <c r="N1575" i="4" s="1"/>
  <c r="L1576" i="4"/>
  <c r="M1576" i="4"/>
  <c r="N1576" i="4"/>
  <c r="L1577" i="4"/>
  <c r="M1577" i="4" s="1"/>
  <c r="N1577" i="4" s="1"/>
  <c r="L1578" i="4"/>
  <c r="M1578" i="4"/>
  <c r="N1578" i="4"/>
  <c r="L1579" i="4"/>
  <c r="M1579" i="4" s="1"/>
  <c r="N1579" i="4" s="1"/>
  <c r="L1580" i="4"/>
  <c r="M1580" i="4"/>
  <c r="N1580" i="4"/>
  <c r="L1581" i="4"/>
  <c r="M1581" i="4" s="1"/>
  <c r="N1581" i="4" s="1"/>
  <c r="L1582" i="4"/>
  <c r="M1582" i="4"/>
  <c r="N1582" i="4"/>
  <c r="L1583" i="4"/>
  <c r="M1583" i="4" s="1"/>
  <c r="N1583" i="4" s="1"/>
  <c r="L1584" i="4"/>
  <c r="M1584" i="4"/>
  <c r="N1584" i="4"/>
  <c r="L1585" i="4"/>
  <c r="M1585" i="4" s="1"/>
  <c r="N1585" i="4" s="1"/>
  <c r="L1586" i="4"/>
  <c r="M1586" i="4"/>
  <c r="N1586" i="4"/>
  <c r="L1587" i="4"/>
  <c r="M1587" i="4" s="1"/>
  <c r="N1587" i="4" s="1"/>
  <c r="L1588" i="4"/>
  <c r="M1588" i="4"/>
  <c r="N1588" i="4"/>
  <c r="L1589" i="4"/>
  <c r="M1589" i="4" s="1"/>
  <c r="N1589" i="4" s="1"/>
  <c r="L1590" i="4"/>
  <c r="M1590" i="4"/>
  <c r="N1590" i="4"/>
  <c r="L1591" i="4"/>
  <c r="M1591" i="4" s="1"/>
  <c r="N1591" i="4" s="1"/>
  <c r="L1592" i="4"/>
  <c r="M1592" i="4"/>
  <c r="N1592" i="4"/>
  <c r="L1593" i="4"/>
  <c r="M1593" i="4" s="1"/>
  <c r="N1593" i="4" s="1"/>
  <c r="L1594" i="4"/>
  <c r="M1594" i="4"/>
  <c r="N1594" i="4"/>
  <c r="L1595" i="4"/>
  <c r="M1595" i="4" s="1"/>
  <c r="N1595" i="4" s="1"/>
  <c r="L1596" i="4"/>
  <c r="M1596" i="4"/>
  <c r="N1596" i="4"/>
  <c r="L1597" i="4"/>
  <c r="M1597" i="4" s="1"/>
  <c r="N1597" i="4" s="1"/>
  <c r="L1598" i="4"/>
  <c r="M1598" i="4"/>
  <c r="N1598" i="4"/>
  <c r="L1599" i="4"/>
  <c r="M1599" i="4" s="1"/>
  <c r="N1599" i="4" s="1"/>
  <c r="L1600" i="4"/>
  <c r="M1600" i="4"/>
  <c r="N1600" i="4"/>
  <c r="L1601" i="4"/>
  <c r="M1601" i="4" s="1"/>
  <c r="N1601" i="4" s="1"/>
  <c r="L1602" i="4"/>
  <c r="M1602" i="4"/>
  <c r="N1602" i="4"/>
  <c r="L1603" i="4"/>
  <c r="M1603" i="4" s="1"/>
  <c r="N1603" i="4" s="1"/>
  <c r="L1604" i="4"/>
  <c r="M1604" i="4"/>
  <c r="N1604" i="4"/>
  <c r="L1605" i="4"/>
  <c r="M1605" i="4" s="1"/>
  <c r="N1605" i="4" s="1"/>
  <c r="L1606" i="4"/>
  <c r="M1606" i="4"/>
  <c r="N1606" i="4"/>
  <c r="L1607" i="4"/>
  <c r="M1607" i="4" s="1"/>
  <c r="N1607" i="4" s="1"/>
  <c r="L1608" i="4"/>
  <c r="M1608" i="4"/>
  <c r="N1608" i="4"/>
  <c r="L1609" i="4"/>
  <c r="M1609" i="4" s="1"/>
  <c r="N1609" i="4" s="1"/>
  <c r="L1610" i="4"/>
  <c r="M1610" i="4"/>
  <c r="N1610" i="4"/>
  <c r="L1611" i="4"/>
  <c r="M1611" i="4" s="1"/>
  <c r="N1611" i="4" s="1"/>
  <c r="L1612" i="4"/>
  <c r="M1612" i="4"/>
  <c r="N1612" i="4"/>
  <c r="L1613" i="4"/>
  <c r="M1613" i="4" s="1"/>
  <c r="N1613" i="4" s="1"/>
  <c r="L1614" i="4"/>
  <c r="M1614" i="4"/>
  <c r="N1614" i="4"/>
  <c r="L1615" i="4"/>
  <c r="M1615" i="4" s="1"/>
  <c r="N1615" i="4" s="1"/>
  <c r="L1616" i="4"/>
  <c r="M1616" i="4"/>
  <c r="N1616" i="4"/>
  <c r="L1617" i="4"/>
  <c r="M1617" i="4" s="1"/>
  <c r="N1617" i="4" s="1"/>
  <c r="L1618" i="4"/>
  <c r="M1618" i="4"/>
  <c r="N1618" i="4"/>
  <c r="L1619" i="4"/>
  <c r="M1619" i="4" s="1"/>
  <c r="N1619" i="4" s="1"/>
  <c r="L1620" i="4"/>
  <c r="M1620" i="4"/>
  <c r="N1620" i="4"/>
  <c r="L1621" i="4"/>
  <c r="M1621" i="4" s="1"/>
  <c r="N1621" i="4" s="1"/>
  <c r="L1622" i="4"/>
  <c r="M1622" i="4"/>
  <c r="N1622" i="4"/>
  <c r="L1623" i="4"/>
  <c r="M1623" i="4" s="1"/>
  <c r="N1623" i="4" s="1"/>
  <c r="L1624" i="4"/>
  <c r="M1624" i="4"/>
  <c r="N1624" i="4"/>
  <c r="L1625" i="4"/>
  <c r="M1625" i="4" s="1"/>
  <c r="N1625" i="4" s="1"/>
  <c r="L1626" i="4"/>
  <c r="M1626" i="4"/>
  <c r="N1626" i="4"/>
  <c r="L1627" i="4"/>
  <c r="M1627" i="4" s="1"/>
  <c r="N1627" i="4" s="1"/>
  <c r="L1628" i="4"/>
  <c r="M1628" i="4"/>
  <c r="N1628" i="4"/>
  <c r="L1629" i="4"/>
  <c r="M1629" i="4" s="1"/>
  <c r="N1629" i="4" s="1"/>
  <c r="L1630" i="4"/>
  <c r="M1630" i="4"/>
  <c r="N1630" i="4"/>
  <c r="L1631" i="4"/>
  <c r="M1631" i="4" s="1"/>
  <c r="N1631" i="4" s="1"/>
  <c r="L1632" i="4"/>
  <c r="M1632" i="4"/>
  <c r="N1632" i="4"/>
  <c r="L1633" i="4"/>
  <c r="M1633" i="4" s="1"/>
  <c r="N1633" i="4" s="1"/>
  <c r="L1634" i="4"/>
  <c r="M1634" i="4"/>
  <c r="N1634" i="4"/>
  <c r="L1635" i="4"/>
  <c r="M1635" i="4" s="1"/>
  <c r="N1635" i="4"/>
  <c r="L1636" i="4"/>
  <c r="M1636" i="4"/>
  <c r="N1636" i="4"/>
  <c r="L1637" i="4"/>
  <c r="M1637" i="4" s="1"/>
  <c r="N1637" i="4" s="1"/>
  <c r="L1638" i="4"/>
  <c r="M1638" i="4"/>
  <c r="N1638" i="4"/>
  <c r="L1639" i="4"/>
  <c r="M1639" i="4" s="1"/>
  <c r="N1639" i="4"/>
  <c r="L1640" i="4"/>
  <c r="M1640" i="4"/>
  <c r="N1640" i="4"/>
  <c r="L1641" i="4"/>
  <c r="M1641" i="4" s="1"/>
  <c r="N1641" i="4"/>
  <c r="L1642" i="4"/>
  <c r="M1642" i="4"/>
  <c r="N1642" i="4"/>
  <c r="L1643" i="4"/>
  <c r="M1643" i="4" s="1"/>
  <c r="N1643" i="4" s="1"/>
  <c r="L1644" i="4"/>
  <c r="M1644" i="4"/>
  <c r="N1644" i="4"/>
  <c r="L1645" i="4"/>
  <c r="M1645" i="4" s="1"/>
  <c r="N1645" i="4" s="1"/>
  <c r="L1646" i="4"/>
  <c r="M1646" i="4"/>
  <c r="N1646" i="4"/>
  <c r="L1647" i="4"/>
  <c r="M1647" i="4" s="1"/>
  <c r="N1647" i="4"/>
  <c r="L1648" i="4"/>
  <c r="M1648" i="4"/>
  <c r="N1648" i="4"/>
  <c r="L1649" i="4"/>
  <c r="M1649" i="4" s="1"/>
  <c r="N1649" i="4" s="1"/>
  <c r="L1650" i="4"/>
  <c r="M1650" i="4"/>
  <c r="N1650" i="4"/>
  <c r="L1651" i="4"/>
  <c r="M1651" i="4" s="1"/>
  <c r="N1651" i="4"/>
  <c r="L1652" i="4"/>
  <c r="M1652" i="4"/>
  <c r="N1652" i="4"/>
  <c r="L1653" i="4"/>
  <c r="M1653" i="4" s="1"/>
  <c r="N1653" i="4"/>
  <c r="L1654" i="4"/>
  <c r="M1654" i="4"/>
  <c r="N1654" i="4"/>
  <c r="L1655" i="4"/>
  <c r="M1655" i="4" s="1"/>
  <c r="N1655" i="4" s="1"/>
  <c r="L1656" i="4"/>
  <c r="M1656" i="4"/>
  <c r="N1656" i="4"/>
  <c r="L1657" i="4"/>
  <c r="M1657" i="4" s="1"/>
  <c r="N1657" i="4" s="1"/>
  <c r="L1658" i="4"/>
  <c r="M1658" i="4"/>
  <c r="N1658" i="4"/>
  <c r="L1659" i="4"/>
  <c r="M1659" i="4" s="1"/>
  <c r="N1659" i="4"/>
  <c r="L1660" i="4"/>
  <c r="M1660" i="4"/>
  <c r="N1660" i="4"/>
  <c r="L1661" i="4"/>
  <c r="M1661" i="4" s="1"/>
  <c r="N1661" i="4" s="1"/>
  <c r="L1662" i="4"/>
  <c r="M1662" i="4"/>
  <c r="N1662" i="4"/>
  <c r="L1663" i="4"/>
  <c r="M1663" i="4" s="1"/>
  <c r="N1663" i="4"/>
  <c r="L1664" i="4"/>
  <c r="M1664" i="4"/>
  <c r="N1664" i="4"/>
  <c r="L1665" i="4"/>
  <c r="M1665" i="4" s="1"/>
  <c r="N1665" i="4"/>
  <c r="L1666" i="4"/>
  <c r="M1666" i="4"/>
  <c r="N1666" i="4"/>
  <c r="L1667" i="4"/>
  <c r="M1667" i="4" s="1"/>
  <c r="N1667" i="4" s="1"/>
  <c r="L1668" i="4"/>
  <c r="M1668" i="4"/>
  <c r="N1668" i="4"/>
  <c r="L1669" i="4"/>
  <c r="M1669" i="4" s="1"/>
  <c r="N1669" i="4" s="1"/>
  <c r="L1670" i="4"/>
  <c r="M1670" i="4"/>
  <c r="N1670" i="4"/>
  <c r="L1671" i="4"/>
  <c r="M1671" i="4" s="1"/>
  <c r="N1671" i="4"/>
  <c r="L1672" i="4"/>
  <c r="M1672" i="4"/>
  <c r="N1672" i="4"/>
  <c r="L1673" i="4"/>
  <c r="M1673" i="4" s="1"/>
  <c r="N1673" i="4" s="1"/>
  <c r="L1674" i="4"/>
  <c r="M1674" i="4"/>
  <c r="N1674" i="4"/>
  <c r="L1675" i="4"/>
  <c r="M1675" i="4" s="1"/>
  <c r="N1675" i="4"/>
  <c r="L1676" i="4"/>
  <c r="M1676" i="4"/>
  <c r="N1676" i="4"/>
  <c r="L1677" i="4"/>
  <c r="M1677" i="4" s="1"/>
  <c r="N1677" i="4"/>
  <c r="L1678" i="4"/>
  <c r="M1678" i="4"/>
  <c r="N1678" i="4"/>
  <c r="L1679" i="4"/>
  <c r="M1679" i="4" s="1"/>
  <c r="N1679" i="4" s="1"/>
  <c r="L1680" i="4"/>
  <c r="M1680" i="4"/>
  <c r="N1680" i="4"/>
  <c r="L1681" i="4"/>
  <c r="M1681" i="4" s="1"/>
  <c r="N1681" i="4" s="1"/>
  <c r="L1682" i="4"/>
  <c r="M1682" i="4"/>
  <c r="N1682" i="4"/>
  <c r="L1683" i="4"/>
  <c r="M1683" i="4" s="1"/>
  <c r="N1683" i="4"/>
  <c r="L1684" i="4"/>
  <c r="M1684" i="4"/>
  <c r="N1684" i="4"/>
  <c r="L1685" i="4"/>
  <c r="M1685" i="4" s="1"/>
  <c r="N1685" i="4" s="1"/>
  <c r="L1686" i="4"/>
  <c r="M1686" i="4"/>
  <c r="N1686" i="4"/>
  <c r="L1687" i="4"/>
  <c r="M1687" i="4" s="1"/>
  <c r="N1687" i="4"/>
  <c r="L1688" i="4"/>
  <c r="M1688" i="4"/>
  <c r="N1688" i="4"/>
  <c r="L1689" i="4"/>
  <c r="M1689" i="4" s="1"/>
  <c r="N1689" i="4"/>
  <c r="L1690" i="4"/>
  <c r="M1690" i="4"/>
  <c r="N1690" i="4"/>
  <c r="L1691" i="4"/>
  <c r="M1691" i="4" s="1"/>
  <c r="N1691" i="4" s="1"/>
  <c r="L1692" i="4"/>
  <c r="M1692" i="4"/>
  <c r="N1692" i="4"/>
  <c r="L1693" i="4"/>
  <c r="M1693" i="4" s="1"/>
  <c r="N1693" i="4" s="1"/>
  <c r="L1694" i="4"/>
  <c r="M1694" i="4"/>
  <c r="N1694" i="4"/>
  <c r="L1695" i="4"/>
  <c r="M1695" i="4" s="1"/>
  <c r="N1695" i="4"/>
  <c r="L1696" i="4"/>
  <c r="M1696" i="4"/>
  <c r="N1696" i="4"/>
  <c r="L1697" i="4"/>
  <c r="M1697" i="4" s="1"/>
  <c r="N1697" i="4" s="1"/>
  <c r="L1698" i="4"/>
  <c r="M1698" i="4"/>
  <c r="N1698" i="4"/>
  <c r="L1699" i="4"/>
  <c r="M1699" i="4" s="1"/>
  <c r="N1699" i="4"/>
  <c r="L1700" i="4"/>
  <c r="M1700" i="4"/>
  <c r="N1700" i="4"/>
  <c r="L1701" i="4"/>
  <c r="M1701" i="4" s="1"/>
  <c r="N1701" i="4"/>
  <c r="L1702" i="4"/>
  <c r="M1702" i="4"/>
  <c r="N1702" i="4"/>
  <c r="L1703" i="4"/>
  <c r="M1703" i="4" s="1"/>
  <c r="N1703" i="4" s="1"/>
  <c r="L1704" i="4"/>
  <c r="M1704" i="4"/>
  <c r="N1704" i="4"/>
  <c r="L1705" i="4"/>
  <c r="M1705" i="4" s="1"/>
  <c r="N1705" i="4" s="1"/>
  <c r="L1706" i="4"/>
  <c r="M1706" i="4"/>
  <c r="N1706" i="4"/>
  <c r="L1707" i="4"/>
  <c r="M1707" i="4" s="1"/>
  <c r="N1707" i="4"/>
  <c r="L1708" i="4"/>
  <c r="M1708" i="4"/>
  <c r="N1708" i="4"/>
  <c r="L1709" i="4"/>
  <c r="M1709" i="4" s="1"/>
  <c r="N1709" i="4" s="1"/>
  <c r="L1710" i="4"/>
  <c r="M1710" i="4"/>
  <c r="N1710" i="4"/>
  <c r="L1711" i="4"/>
  <c r="M1711" i="4" s="1"/>
  <c r="N1711" i="4"/>
  <c r="L1712" i="4"/>
  <c r="M1712" i="4"/>
  <c r="N1712" i="4"/>
  <c r="L1713" i="4"/>
  <c r="M1713" i="4" s="1"/>
  <c r="N1713" i="4"/>
  <c r="L1714" i="4"/>
  <c r="M1714" i="4"/>
  <c r="N1714" i="4"/>
  <c r="L1715" i="4"/>
  <c r="M1715" i="4" s="1"/>
  <c r="N1715" i="4" s="1"/>
  <c r="L1716" i="4"/>
  <c r="M1716" i="4"/>
  <c r="N1716" i="4"/>
  <c r="L1717" i="4"/>
  <c r="M1717" i="4" s="1"/>
  <c r="N1717" i="4" s="1"/>
  <c r="L1718" i="4"/>
  <c r="M1718" i="4"/>
  <c r="N1718" i="4"/>
  <c r="L1719" i="4"/>
  <c r="M1719" i="4" s="1"/>
  <c r="N1719" i="4"/>
  <c r="L1720" i="4"/>
  <c r="M1720" i="4"/>
  <c r="N1720" i="4"/>
  <c r="L1721" i="4"/>
  <c r="M1721" i="4" s="1"/>
  <c r="N1721" i="4" s="1"/>
  <c r="L1722" i="4"/>
  <c r="M1722" i="4"/>
  <c r="N1722" i="4"/>
  <c r="L1723" i="4"/>
  <c r="M1723" i="4" s="1"/>
  <c r="N1723" i="4"/>
  <c r="L1724" i="4"/>
  <c r="M1724" i="4"/>
  <c r="N1724" i="4"/>
  <c r="L1725" i="4"/>
  <c r="M1725" i="4" s="1"/>
  <c r="N1725" i="4"/>
  <c r="L1726" i="4"/>
  <c r="M1726" i="4"/>
  <c r="N1726" i="4"/>
  <c r="L1727" i="4"/>
  <c r="M1727" i="4" s="1"/>
  <c r="N1727" i="4" s="1"/>
  <c r="L1728" i="4"/>
  <c r="M1728" i="4"/>
  <c r="N1728" i="4"/>
  <c r="L1729" i="4"/>
  <c r="M1729" i="4" s="1"/>
  <c r="N1729" i="4" s="1"/>
  <c r="L1730" i="4"/>
  <c r="M1730" i="4"/>
  <c r="N1730" i="4"/>
  <c r="L1731" i="4"/>
  <c r="M1731" i="4" s="1"/>
  <c r="N1731" i="4"/>
  <c r="L1732" i="4"/>
  <c r="M1732" i="4"/>
  <c r="N1732" i="4"/>
  <c r="L1733" i="4"/>
  <c r="M1733" i="4" s="1"/>
  <c r="N1733" i="4" s="1"/>
  <c r="L1734" i="4"/>
  <c r="M1734" i="4"/>
  <c r="N1734" i="4"/>
  <c r="L1735" i="4"/>
  <c r="M1735" i="4" s="1"/>
  <c r="N1735" i="4"/>
  <c r="L1736" i="4"/>
  <c r="M1736" i="4"/>
  <c r="N1736" i="4"/>
  <c r="L1737" i="4"/>
  <c r="M1737" i="4" s="1"/>
  <c r="N1737" i="4"/>
  <c r="L1738" i="4"/>
  <c r="M1738" i="4"/>
  <c r="N1738" i="4"/>
  <c r="L1739" i="4"/>
  <c r="M1739" i="4" s="1"/>
  <c r="N1739" i="4" s="1"/>
  <c r="L1740" i="4"/>
  <c r="M1740" i="4"/>
  <c r="N1740" i="4"/>
  <c r="L1741" i="4"/>
  <c r="M1741" i="4" s="1"/>
  <c r="N1741" i="4" s="1"/>
  <c r="L1742" i="4"/>
  <c r="M1742" i="4"/>
  <c r="N1742" i="4"/>
  <c r="L1743" i="4"/>
  <c r="M1743" i="4" s="1"/>
  <c r="N1743" i="4"/>
  <c r="L1744" i="4"/>
  <c r="M1744" i="4"/>
  <c r="N1744" i="4"/>
  <c r="L1745" i="4"/>
  <c r="M1745" i="4" s="1"/>
  <c r="N1745" i="4" s="1"/>
  <c r="L1746" i="4"/>
  <c r="M1746" i="4"/>
  <c r="N1746" i="4"/>
  <c r="L1747" i="4"/>
  <c r="M1747" i="4" s="1"/>
  <c r="N1747" i="4"/>
  <c r="L1748" i="4"/>
  <c r="M1748" i="4"/>
  <c r="N1748" i="4"/>
  <c r="L1749" i="4"/>
  <c r="M1749" i="4" s="1"/>
  <c r="N1749" i="4"/>
  <c r="L1750" i="4"/>
  <c r="M1750" i="4"/>
  <c r="N1750" i="4"/>
  <c r="L1751" i="4"/>
  <c r="M1751" i="4" s="1"/>
  <c r="N1751" i="4" s="1"/>
  <c r="L1752" i="4"/>
  <c r="M1752" i="4"/>
  <c r="N1752" i="4"/>
  <c r="L1753" i="4"/>
  <c r="M1753" i="4" s="1"/>
  <c r="N1753" i="4" s="1"/>
  <c r="L1754" i="4"/>
  <c r="M1754" i="4"/>
  <c r="N1754" i="4"/>
  <c r="L1755" i="4"/>
  <c r="M1755" i="4" s="1"/>
  <c r="N1755" i="4"/>
  <c r="L1756" i="4"/>
  <c r="M1756" i="4"/>
  <c r="N1756" i="4"/>
  <c r="L1757" i="4"/>
  <c r="M1757" i="4" s="1"/>
  <c r="N1757" i="4" s="1"/>
  <c r="L1758" i="4"/>
  <c r="M1758" i="4"/>
  <c r="N1758" i="4"/>
  <c r="L1759" i="4"/>
  <c r="M1759" i="4" s="1"/>
  <c r="N1759" i="4"/>
  <c r="L1760" i="4"/>
  <c r="M1760" i="4"/>
  <c r="N1760" i="4"/>
  <c r="L1761" i="4"/>
  <c r="M1761" i="4" s="1"/>
  <c r="N1761" i="4"/>
  <c r="L1762" i="4"/>
  <c r="M1762" i="4"/>
  <c r="N1762" i="4"/>
  <c r="L1763" i="4"/>
  <c r="M1763" i="4" s="1"/>
  <c r="N1763" i="4" s="1"/>
  <c r="L1764" i="4"/>
  <c r="M1764" i="4"/>
  <c r="N1764" i="4"/>
  <c r="L1765" i="4"/>
  <c r="M1765" i="4" s="1"/>
  <c r="N1765" i="4" s="1"/>
  <c r="L1766" i="4"/>
  <c r="M1766" i="4"/>
  <c r="N1766" i="4"/>
  <c r="L1767" i="4"/>
  <c r="M1767" i="4" s="1"/>
  <c r="N1767" i="4"/>
  <c r="L1768" i="4"/>
  <c r="M1768" i="4"/>
  <c r="N1768" i="4"/>
  <c r="L1769" i="4"/>
  <c r="M1769" i="4" s="1"/>
  <c r="N1769" i="4" s="1"/>
  <c r="L1770" i="4"/>
  <c r="M1770" i="4"/>
  <c r="N1770" i="4"/>
  <c r="L1771" i="4"/>
  <c r="M1771" i="4" s="1"/>
  <c r="N1771" i="4"/>
  <c r="L1772" i="4"/>
  <c r="M1772" i="4"/>
  <c r="N1772" i="4"/>
  <c r="L1773" i="4"/>
  <c r="M1773" i="4" s="1"/>
  <c r="N1773" i="4"/>
  <c r="L1774" i="4"/>
  <c r="M1774" i="4"/>
  <c r="N1774" i="4"/>
  <c r="L1775" i="4"/>
  <c r="M1775" i="4" s="1"/>
  <c r="N1775" i="4" s="1"/>
  <c r="L1776" i="4"/>
  <c r="M1776" i="4"/>
  <c r="N1776" i="4"/>
  <c r="L1777" i="4"/>
  <c r="M1777" i="4" s="1"/>
  <c r="N1777" i="4" s="1"/>
  <c r="L1778" i="4"/>
  <c r="M1778" i="4"/>
  <c r="N1778" i="4"/>
  <c r="L1779" i="4"/>
  <c r="M1779" i="4" s="1"/>
  <c r="N1779" i="4"/>
  <c r="L1780" i="4"/>
  <c r="M1780" i="4"/>
  <c r="N1780" i="4"/>
  <c r="L1781" i="4"/>
  <c r="M1781" i="4" s="1"/>
  <c r="N1781" i="4" s="1"/>
  <c r="L1782" i="4"/>
  <c r="M1782" i="4"/>
  <c r="N1782" i="4"/>
  <c r="L1783" i="4"/>
  <c r="M1783" i="4" s="1"/>
  <c r="N1783" i="4"/>
  <c r="L1784" i="4"/>
  <c r="M1784" i="4"/>
  <c r="N1784" i="4"/>
  <c r="L1785" i="4"/>
  <c r="M1785" i="4" s="1"/>
  <c r="N1785" i="4"/>
  <c r="L1786" i="4"/>
  <c r="M1786" i="4"/>
  <c r="N1786" i="4"/>
  <c r="L1787" i="4"/>
  <c r="M1787" i="4" s="1"/>
  <c r="N1787" i="4" s="1"/>
  <c r="L1788" i="4"/>
  <c r="M1788" i="4"/>
  <c r="N1788" i="4"/>
  <c r="L1789" i="4"/>
  <c r="M1789" i="4" s="1"/>
  <c r="N1789" i="4" s="1"/>
  <c r="L1790" i="4"/>
  <c r="M1790" i="4"/>
  <c r="N1790" i="4"/>
  <c r="L1791" i="4"/>
  <c r="M1791" i="4" s="1"/>
  <c r="N1791" i="4"/>
  <c r="L1792" i="4"/>
  <c r="M1792" i="4"/>
  <c r="N1792" i="4"/>
  <c r="L1793" i="4"/>
  <c r="M1793" i="4" s="1"/>
  <c r="N1793" i="4" s="1"/>
  <c r="L1794" i="4"/>
  <c r="M1794" i="4"/>
  <c r="N1794" i="4"/>
  <c r="L1795" i="4"/>
  <c r="M1795" i="4" s="1"/>
  <c r="N1795" i="4"/>
  <c r="L1796" i="4"/>
  <c r="M1796" i="4"/>
  <c r="N1796" i="4"/>
  <c r="L1797" i="4"/>
  <c r="M1797" i="4" s="1"/>
  <c r="N1797" i="4"/>
  <c r="L1798" i="4"/>
  <c r="M1798" i="4"/>
  <c r="N1798" i="4"/>
  <c r="L1799" i="4"/>
  <c r="M1799" i="4" s="1"/>
  <c r="N1799" i="4" s="1"/>
  <c r="L1800" i="4"/>
  <c r="M1800" i="4"/>
  <c r="N1800" i="4"/>
  <c r="L1801" i="4"/>
  <c r="M1801" i="4" s="1"/>
  <c r="N1801" i="4" s="1"/>
  <c r="L1802" i="4"/>
  <c r="M1802" i="4"/>
  <c r="N1802" i="4"/>
  <c r="L1803" i="4"/>
  <c r="M1803" i="4" s="1"/>
  <c r="N1803" i="4"/>
  <c r="L1804" i="4"/>
  <c r="M1804" i="4"/>
  <c r="N1804" i="4"/>
  <c r="L1805" i="4"/>
  <c r="M1805" i="4" s="1"/>
  <c r="N1805" i="4" s="1"/>
  <c r="L1806" i="4"/>
  <c r="M1806" i="4"/>
  <c r="N1806" i="4"/>
  <c r="L1807" i="4"/>
  <c r="M1807" i="4" s="1"/>
  <c r="N1807" i="4"/>
  <c r="L1808" i="4"/>
  <c r="M1808" i="4"/>
  <c r="N1808" i="4" s="1"/>
  <c r="L1809" i="4"/>
  <c r="M1809" i="4" s="1"/>
  <c r="N1809" i="4"/>
  <c r="L1810" i="4"/>
  <c r="M1810" i="4"/>
  <c r="N1810" i="4"/>
  <c r="L1811" i="4"/>
  <c r="M1811" i="4" s="1"/>
  <c r="N1811" i="4" s="1"/>
  <c r="L1812" i="4"/>
  <c r="M1812" i="4"/>
  <c r="N1812" i="4" s="1"/>
  <c r="L1813" i="4"/>
  <c r="M1813" i="4" s="1"/>
  <c r="N1813" i="4" s="1"/>
  <c r="L1814" i="4"/>
  <c r="M1814" i="4"/>
  <c r="N1814" i="4"/>
  <c r="L1815" i="4"/>
  <c r="M1815" i="4" s="1"/>
  <c r="N1815" i="4"/>
  <c r="L1816" i="4"/>
  <c r="M1816" i="4"/>
  <c r="N1816" i="4"/>
  <c r="L1817" i="4"/>
  <c r="M1817" i="4" s="1"/>
  <c r="N1817" i="4" s="1"/>
  <c r="L1818" i="4"/>
  <c r="M1818" i="4"/>
  <c r="N1818" i="4" s="1"/>
  <c r="L1819" i="4"/>
  <c r="M1819" i="4" s="1"/>
  <c r="N1819" i="4"/>
  <c r="L1820" i="4"/>
  <c r="M1820" i="4"/>
  <c r="N1820" i="4" s="1"/>
  <c r="L1821" i="4"/>
  <c r="M1821" i="4" s="1"/>
  <c r="N1821" i="4"/>
  <c r="L1822" i="4"/>
  <c r="M1822" i="4"/>
  <c r="N1822" i="4"/>
  <c r="L1823" i="4"/>
  <c r="M1823" i="4" s="1"/>
  <c r="N1823" i="4" s="1"/>
  <c r="L1824" i="4"/>
  <c r="M1824" i="4"/>
  <c r="N1824" i="4" s="1"/>
  <c r="L1825" i="4"/>
  <c r="M1825" i="4" s="1"/>
  <c r="N1825" i="4" s="1"/>
  <c r="L1826" i="4"/>
  <c r="M1826" i="4"/>
  <c r="N1826" i="4"/>
  <c r="L1827" i="4"/>
  <c r="M1827" i="4" s="1"/>
  <c r="N1827" i="4"/>
  <c r="L1828" i="4"/>
  <c r="M1828" i="4"/>
  <c r="N1828" i="4"/>
  <c r="L1829" i="4"/>
  <c r="M1829" i="4" s="1"/>
  <c r="N1829" i="4" s="1"/>
  <c r="L1830" i="4"/>
  <c r="M1830" i="4"/>
  <c r="N1830" i="4"/>
  <c r="L1831" i="4"/>
  <c r="M1831" i="4" s="1"/>
  <c r="N1831" i="4" s="1"/>
  <c r="L1832" i="4"/>
  <c r="M1832" i="4"/>
  <c r="N1832" i="4"/>
  <c r="L1833" i="4"/>
  <c r="M1833" i="4" s="1"/>
  <c r="N1833" i="4" s="1"/>
  <c r="L1834" i="4"/>
  <c r="M1834" i="4"/>
  <c r="N1834" i="4"/>
  <c r="L1835" i="4"/>
  <c r="M1835" i="4" s="1"/>
  <c r="N1835" i="4" s="1"/>
  <c r="L1836" i="4"/>
  <c r="M1836" i="4"/>
  <c r="N1836" i="4"/>
  <c r="L1837" i="4"/>
  <c r="M1837" i="4" s="1"/>
  <c r="N1837" i="4" s="1"/>
  <c r="L1838" i="4"/>
  <c r="M1838" i="4"/>
  <c r="N1838" i="4"/>
  <c r="L1839" i="4"/>
  <c r="M1839" i="4" s="1"/>
  <c r="N1839" i="4" s="1"/>
  <c r="L1840" i="4"/>
  <c r="M1840" i="4"/>
  <c r="N1840" i="4"/>
  <c r="L1841" i="4"/>
  <c r="M1841" i="4" s="1"/>
  <c r="N1841" i="4" s="1"/>
  <c r="L1842" i="4"/>
  <c r="M1842" i="4"/>
  <c r="N1842" i="4"/>
  <c r="L1843" i="4"/>
  <c r="M1843" i="4" s="1"/>
  <c r="N1843" i="4" s="1"/>
  <c r="L1844" i="4"/>
  <c r="M1844" i="4"/>
  <c r="N1844" i="4"/>
  <c r="L1845" i="4"/>
  <c r="M1845" i="4" s="1"/>
  <c r="N1845" i="4" s="1"/>
  <c r="L1846" i="4"/>
  <c r="M1846" i="4"/>
  <c r="N1846" i="4"/>
  <c r="L1847" i="4"/>
  <c r="M1847" i="4" s="1"/>
  <c r="N1847" i="4" s="1"/>
  <c r="L1848" i="4"/>
  <c r="M1848" i="4"/>
  <c r="N1848" i="4"/>
  <c r="L1849" i="4"/>
  <c r="M1849" i="4" s="1"/>
  <c r="N1849" i="4" s="1"/>
  <c r="L1850" i="4"/>
  <c r="M1850" i="4"/>
  <c r="N1850" i="4"/>
  <c r="L1851" i="4"/>
  <c r="M1851" i="4" s="1"/>
  <c r="N1851" i="4" s="1"/>
  <c r="L1852" i="4"/>
  <c r="M1852" i="4"/>
  <c r="N1852" i="4"/>
  <c r="L1853" i="4"/>
  <c r="M1853" i="4" s="1"/>
  <c r="N1853" i="4" s="1"/>
  <c r="L1854" i="4"/>
  <c r="M1854" i="4"/>
  <c r="N1854" i="4"/>
  <c r="L1855" i="4"/>
  <c r="M1855" i="4" s="1"/>
  <c r="N1855" i="4" s="1"/>
  <c r="L1856" i="4"/>
  <c r="M1856" i="4"/>
  <c r="N1856" i="4"/>
  <c r="L1857" i="4"/>
  <c r="M1857" i="4" s="1"/>
  <c r="N1857" i="4" s="1"/>
  <c r="L1858" i="4"/>
  <c r="M1858" i="4"/>
  <c r="N1858" i="4"/>
  <c r="L1859" i="4"/>
  <c r="M1859" i="4" s="1"/>
  <c r="N1859" i="4" s="1"/>
  <c r="L1860" i="4"/>
  <c r="M1860" i="4"/>
  <c r="N1860" i="4"/>
  <c r="L1861" i="4"/>
  <c r="M1861" i="4" s="1"/>
  <c r="N1861" i="4" s="1"/>
  <c r="L1862" i="4"/>
  <c r="M1862" i="4"/>
  <c r="N1862" i="4"/>
  <c r="L1863" i="4"/>
  <c r="M1863" i="4" s="1"/>
  <c r="N1863" i="4" s="1"/>
  <c r="L1864" i="4"/>
  <c r="M1864" i="4"/>
  <c r="N1864" i="4"/>
  <c r="L1865" i="4"/>
  <c r="M1865" i="4" s="1"/>
  <c r="N1865" i="4" s="1"/>
  <c r="L1866" i="4"/>
  <c r="M1866" i="4"/>
  <c r="N1866" i="4"/>
  <c r="L1867" i="4"/>
  <c r="M1867" i="4" s="1"/>
  <c r="N1867" i="4" s="1"/>
  <c r="L1868" i="4"/>
  <c r="M1868" i="4"/>
  <c r="N1868" i="4"/>
  <c r="L1869" i="4"/>
  <c r="M1869" i="4" s="1"/>
  <c r="N1869" i="4" s="1"/>
  <c r="L1870" i="4"/>
  <c r="M1870" i="4"/>
  <c r="N1870" i="4"/>
  <c r="L1871" i="4"/>
  <c r="M1871" i="4" s="1"/>
  <c r="N1871" i="4" s="1"/>
  <c r="L1872" i="4"/>
  <c r="M1872" i="4"/>
  <c r="N1872" i="4"/>
  <c r="L1873" i="4"/>
  <c r="M1873" i="4" s="1"/>
  <c r="N1873" i="4" s="1"/>
  <c r="L1874" i="4"/>
  <c r="M1874" i="4"/>
  <c r="N1874" i="4"/>
  <c r="L1875" i="4"/>
  <c r="M1875" i="4" s="1"/>
  <c r="N1875" i="4" s="1"/>
  <c r="L1876" i="4"/>
  <c r="M1876" i="4"/>
  <c r="N1876" i="4"/>
  <c r="L1877" i="4"/>
  <c r="M1877" i="4" s="1"/>
  <c r="N1877" i="4" s="1"/>
  <c r="L1878" i="4"/>
  <c r="M1878" i="4"/>
  <c r="N1878" i="4"/>
  <c r="L1879" i="4"/>
  <c r="M1879" i="4" s="1"/>
  <c r="N1879" i="4" s="1"/>
  <c r="L1880" i="4"/>
  <c r="M1880" i="4"/>
  <c r="N1880" i="4"/>
  <c r="L1881" i="4"/>
  <c r="M1881" i="4" s="1"/>
  <c r="N1881" i="4" s="1"/>
  <c r="L1882" i="4"/>
  <c r="M1882" i="4"/>
  <c r="N1882" i="4"/>
  <c r="L1883" i="4"/>
  <c r="M1883" i="4" s="1"/>
  <c r="N1883" i="4" s="1"/>
  <c r="L1884" i="4"/>
  <c r="M1884" i="4"/>
  <c r="N1884" i="4"/>
  <c r="L1885" i="4"/>
  <c r="M1885" i="4" s="1"/>
  <c r="N1885" i="4" s="1"/>
  <c r="L1886" i="4"/>
  <c r="M1886" i="4"/>
  <c r="N1886" i="4"/>
  <c r="L1887" i="4"/>
  <c r="M1887" i="4" s="1"/>
  <c r="N1887" i="4" s="1"/>
  <c r="L1888" i="4"/>
  <c r="M1888" i="4"/>
  <c r="N1888" i="4"/>
  <c r="L1889" i="4"/>
  <c r="M1889" i="4" s="1"/>
  <c r="N1889" i="4" s="1"/>
  <c r="L1890" i="4"/>
  <c r="M1890" i="4"/>
  <c r="N1890" i="4"/>
  <c r="L1891" i="4"/>
  <c r="M1891" i="4" s="1"/>
  <c r="N1891" i="4" s="1"/>
  <c r="L1892" i="4"/>
  <c r="M1892" i="4"/>
  <c r="N1892" i="4"/>
  <c r="L1893" i="4"/>
  <c r="M1893" i="4" s="1"/>
  <c r="N1893" i="4" s="1"/>
  <c r="L1894" i="4"/>
  <c r="M1894" i="4" s="1"/>
  <c r="N1894" i="4" s="1"/>
  <c r="L1895" i="4"/>
  <c r="M1895" i="4" s="1"/>
  <c r="N1895" i="4" s="1"/>
  <c r="L1896" i="4"/>
  <c r="M1896" i="4" s="1"/>
  <c r="N1896" i="4" s="1"/>
  <c r="L1897" i="4"/>
  <c r="M1897" i="4" s="1"/>
  <c r="N1897" i="4" s="1"/>
  <c r="L1898" i="4"/>
  <c r="M1898" i="4" s="1"/>
  <c r="N1898" i="4" s="1"/>
  <c r="L1899" i="4"/>
  <c r="M1899" i="4" s="1"/>
  <c r="N1899" i="4" s="1"/>
  <c r="L1900" i="4"/>
  <c r="M1900" i="4" s="1"/>
  <c r="N1900" i="4" s="1"/>
  <c r="L1901" i="4"/>
  <c r="M1901" i="4" s="1"/>
  <c r="N1901" i="4" s="1"/>
  <c r="L1902" i="4"/>
  <c r="M1902" i="4" s="1"/>
  <c r="N1902" i="4" s="1"/>
  <c r="L1903" i="4"/>
  <c r="M1903" i="4" s="1"/>
  <c r="N1903" i="4" s="1"/>
  <c r="L1904" i="4"/>
  <c r="M1904" i="4" s="1"/>
  <c r="N1904" i="4" s="1"/>
  <c r="L1905" i="4"/>
  <c r="M1905" i="4" s="1"/>
  <c r="N1905" i="4" s="1"/>
  <c r="L1906" i="4"/>
  <c r="M1906" i="4" s="1"/>
  <c r="N1906" i="4" s="1"/>
  <c r="L1907" i="4"/>
  <c r="M1907" i="4" s="1"/>
  <c r="N1907" i="4" s="1"/>
  <c r="L1908" i="4"/>
  <c r="M1908" i="4" s="1"/>
  <c r="N1908" i="4" s="1"/>
  <c r="L1909" i="4"/>
  <c r="M1909" i="4" s="1"/>
  <c r="N1909" i="4" s="1"/>
  <c r="L1910" i="4"/>
  <c r="M1910" i="4" s="1"/>
  <c r="N1910" i="4" s="1"/>
  <c r="L1911" i="4"/>
  <c r="M1911" i="4" s="1"/>
  <c r="N1911" i="4" s="1"/>
  <c r="L1912" i="4"/>
  <c r="M1912" i="4" s="1"/>
  <c r="N1912" i="4" s="1"/>
  <c r="L1913" i="4"/>
  <c r="M1913" i="4" s="1"/>
  <c r="N1913" i="4" s="1"/>
  <c r="L1914" i="4"/>
  <c r="M1914" i="4" s="1"/>
  <c r="N1914" i="4" s="1"/>
  <c r="L1915" i="4"/>
  <c r="M1915" i="4" s="1"/>
  <c r="N1915" i="4" s="1"/>
  <c r="L1916" i="4"/>
  <c r="M1916" i="4" s="1"/>
  <c r="N1916" i="4" s="1"/>
  <c r="L1917" i="4"/>
  <c r="M1917" i="4" s="1"/>
  <c r="N1917" i="4" s="1"/>
  <c r="L1918" i="4"/>
  <c r="M1918" i="4" s="1"/>
  <c r="N1918" i="4" s="1"/>
  <c r="L1919" i="4"/>
  <c r="M1919" i="4" s="1"/>
  <c r="N1919" i="4" s="1"/>
  <c r="N74" i="4"/>
  <c r="N92" i="4"/>
  <c r="M4" i="4"/>
  <c r="N4" i="4" s="1"/>
  <c r="M10" i="4"/>
  <c r="N10" i="4" s="1"/>
  <c r="M11" i="4"/>
  <c r="N11" i="4" s="1"/>
  <c r="M13" i="4"/>
  <c r="N13" i="4" s="1"/>
  <c r="M16" i="4"/>
  <c r="N16" i="4" s="1"/>
  <c r="M17" i="4"/>
  <c r="N17" i="4" s="1"/>
  <c r="M19" i="4"/>
  <c r="N19" i="4" s="1"/>
  <c r="M22" i="4"/>
  <c r="N22" i="4" s="1"/>
  <c r="M23" i="4"/>
  <c r="N23" i="4" s="1"/>
  <c r="M25" i="4"/>
  <c r="N25" i="4" s="1"/>
  <c r="M28" i="4"/>
  <c r="N28" i="4" s="1"/>
  <c r="M29" i="4"/>
  <c r="N29" i="4" s="1"/>
  <c r="M31" i="4"/>
  <c r="N31" i="4" s="1"/>
  <c r="M34" i="4"/>
  <c r="N34" i="4" s="1"/>
  <c r="M35" i="4"/>
  <c r="N35" i="4" s="1"/>
  <c r="M37" i="4"/>
  <c r="N37" i="4" s="1"/>
  <c r="M40" i="4"/>
  <c r="N40" i="4" s="1"/>
  <c r="M41" i="4"/>
  <c r="N41" i="4" s="1"/>
  <c r="M43" i="4"/>
  <c r="N43" i="4" s="1"/>
  <c r="M46" i="4"/>
  <c r="N46" i="4" s="1"/>
  <c r="M47" i="4"/>
  <c r="N47" i="4" s="1"/>
  <c r="M49" i="4"/>
  <c r="N49" i="4" s="1"/>
  <c r="M52" i="4"/>
  <c r="N52" i="4" s="1"/>
  <c r="M53" i="4"/>
  <c r="N53" i="4" s="1"/>
  <c r="M55" i="4"/>
  <c r="N55" i="4" s="1"/>
  <c r="M58" i="4"/>
  <c r="N58" i="4" s="1"/>
  <c r="M59" i="4"/>
  <c r="N59" i="4" s="1"/>
  <c r="M61" i="4"/>
  <c r="N61" i="4" s="1"/>
  <c r="M64" i="4"/>
  <c r="N64" i="4" s="1"/>
  <c r="M65" i="4"/>
  <c r="N65" i="4" s="1"/>
  <c r="M67" i="4"/>
  <c r="N67" i="4" s="1"/>
  <c r="M68" i="4"/>
  <c r="N68" i="4" s="1"/>
  <c r="M70" i="4"/>
  <c r="N70" i="4" s="1"/>
  <c r="M71" i="4"/>
  <c r="N71" i="4" s="1"/>
  <c r="M73" i="4"/>
  <c r="N73" i="4" s="1"/>
  <c r="M74" i="4"/>
  <c r="M76" i="4"/>
  <c r="N76" i="4" s="1"/>
  <c r="M77" i="4"/>
  <c r="N77" i="4" s="1"/>
  <c r="M79" i="4"/>
  <c r="N79" i="4" s="1"/>
  <c r="M80" i="4"/>
  <c r="N80" i="4" s="1"/>
  <c r="M82" i="4"/>
  <c r="N82" i="4" s="1"/>
  <c r="M83" i="4"/>
  <c r="N83" i="4" s="1"/>
  <c r="M85" i="4"/>
  <c r="N85" i="4" s="1"/>
  <c r="M86" i="4"/>
  <c r="N86" i="4" s="1"/>
  <c r="M88" i="4"/>
  <c r="N88" i="4" s="1"/>
  <c r="M89" i="4"/>
  <c r="N89" i="4" s="1"/>
  <c r="M91" i="4"/>
  <c r="N91" i="4" s="1"/>
  <c r="M92" i="4"/>
  <c r="M94" i="4"/>
  <c r="N94" i="4" s="1"/>
  <c r="M95" i="4"/>
  <c r="N95" i="4" s="1"/>
  <c r="M97" i="4"/>
  <c r="N97" i="4" s="1"/>
  <c r="M98" i="4"/>
  <c r="N98" i="4" s="1"/>
  <c r="L8" i="4"/>
  <c r="M8" i="4" s="1"/>
  <c r="N8" i="4" s="1"/>
  <c r="L9" i="4"/>
  <c r="M9" i="4" s="1"/>
  <c r="N9" i="4" s="1"/>
  <c r="L10" i="4"/>
  <c r="L11" i="4"/>
  <c r="L12" i="4"/>
  <c r="M12" i="4" s="1"/>
  <c r="N12" i="4" s="1"/>
  <c r="L13" i="4"/>
  <c r="L14" i="4"/>
  <c r="M14" i="4" s="1"/>
  <c r="N14" i="4" s="1"/>
  <c r="L15" i="4"/>
  <c r="M15" i="4" s="1"/>
  <c r="N15" i="4" s="1"/>
  <c r="L16" i="4"/>
  <c r="L17" i="4"/>
  <c r="L18" i="4"/>
  <c r="M18" i="4" s="1"/>
  <c r="N18" i="4" s="1"/>
  <c r="L19" i="4"/>
  <c r="L20" i="4"/>
  <c r="M20" i="4" s="1"/>
  <c r="N20" i="4" s="1"/>
  <c r="L21" i="4"/>
  <c r="M21" i="4" s="1"/>
  <c r="N21" i="4" s="1"/>
  <c r="L22" i="4"/>
  <c r="L23" i="4"/>
  <c r="L24" i="4"/>
  <c r="M24" i="4" s="1"/>
  <c r="N24" i="4" s="1"/>
  <c r="L25" i="4"/>
  <c r="L26" i="4"/>
  <c r="M26" i="4" s="1"/>
  <c r="N26" i="4" s="1"/>
  <c r="L27" i="4"/>
  <c r="M27" i="4" s="1"/>
  <c r="N27" i="4" s="1"/>
  <c r="L28" i="4"/>
  <c r="L29" i="4"/>
  <c r="L30" i="4"/>
  <c r="M30" i="4" s="1"/>
  <c r="N30" i="4" s="1"/>
  <c r="L31" i="4"/>
  <c r="L32" i="4"/>
  <c r="M32" i="4" s="1"/>
  <c r="N32" i="4" s="1"/>
  <c r="L33" i="4"/>
  <c r="M33" i="4" s="1"/>
  <c r="N33" i="4" s="1"/>
  <c r="L34" i="4"/>
  <c r="L35" i="4"/>
  <c r="L36" i="4"/>
  <c r="M36" i="4" s="1"/>
  <c r="N36" i="4" s="1"/>
  <c r="L37" i="4"/>
  <c r="L38" i="4"/>
  <c r="M38" i="4" s="1"/>
  <c r="N38" i="4" s="1"/>
  <c r="L39" i="4"/>
  <c r="M39" i="4" s="1"/>
  <c r="N39" i="4" s="1"/>
  <c r="L40" i="4"/>
  <c r="L41" i="4"/>
  <c r="L42" i="4"/>
  <c r="M42" i="4" s="1"/>
  <c r="N42" i="4" s="1"/>
  <c r="L43" i="4"/>
  <c r="L44" i="4"/>
  <c r="M44" i="4" s="1"/>
  <c r="N44" i="4" s="1"/>
  <c r="L45" i="4"/>
  <c r="M45" i="4" s="1"/>
  <c r="N45" i="4" s="1"/>
  <c r="L46" i="4"/>
  <c r="L47" i="4"/>
  <c r="L48" i="4"/>
  <c r="M48" i="4" s="1"/>
  <c r="N48" i="4" s="1"/>
  <c r="L49" i="4"/>
  <c r="L50" i="4"/>
  <c r="M50" i="4" s="1"/>
  <c r="N50" i="4" s="1"/>
  <c r="L51" i="4"/>
  <c r="M51" i="4" s="1"/>
  <c r="N51" i="4" s="1"/>
  <c r="L52" i="4"/>
  <c r="L53" i="4"/>
  <c r="L54" i="4"/>
  <c r="M54" i="4" s="1"/>
  <c r="N54" i="4" s="1"/>
  <c r="L55" i="4"/>
  <c r="L56" i="4"/>
  <c r="M56" i="4" s="1"/>
  <c r="N56" i="4" s="1"/>
  <c r="L57" i="4"/>
  <c r="M57" i="4" s="1"/>
  <c r="N57" i="4" s="1"/>
  <c r="L58" i="4"/>
  <c r="L59" i="4"/>
  <c r="L60" i="4"/>
  <c r="M60" i="4" s="1"/>
  <c r="N60" i="4" s="1"/>
  <c r="L61" i="4"/>
  <c r="L62" i="4"/>
  <c r="M62" i="4" s="1"/>
  <c r="N62" i="4" s="1"/>
  <c r="L63" i="4"/>
  <c r="M63" i="4" s="1"/>
  <c r="N63" i="4" s="1"/>
  <c r="L64" i="4"/>
  <c r="L65" i="4"/>
  <c r="L66" i="4"/>
  <c r="M66" i="4" s="1"/>
  <c r="N66" i="4" s="1"/>
  <c r="L67" i="4"/>
  <c r="L68" i="4"/>
  <c r="L69" i="4"/>
  <c r="M69" i="4" s="1"/>
  <c r="N69" i="4" s="1"/>
  <c r="L70" i="4"/>
  <c r="L71" i="4"/>
  <c r="L72" i="4"/>
  <c r="M72" i="4" s="1"/>
  <c r="N72" i="4" s="1"/>
  <c r="L73" i="4"/>
  <c r="L74" i="4"/>
  <c r="L75" i="4"/>
  <c r="M75" i="4" s="1"/>
  <c r="N75" i="4" s="1"/>
  <c r="L76" i="4"/>
  <c r="L77" i="4"/>
  <c r="L78" i="4"/>
  <c r="M78" i="4" s="1"/>
  <c r="N78" i="4" s="1"/>
  <c r="L79" i="4"/>
  <c r="L80" i="4"/>
  <c r="L81" i="4"/>
  <c r="M81" i="4" s="1"/>
  <c r="N81" i="4" s="1"/>
  <c r="L82" i="4"/>
  <c r="L83" i="4"/>
  <c r="L84" i="4"/>
  <c r="M84" i="4" s="1"/>
  <c r="N84" i="4" s="1"/>
  <c r="L85" i="4"/>
  <c r="L86" i="4"/>
  <c r="L87" i="4"/>
  <c r="M87" i="4" s="1"/>
  <c r="N87" i="4" s="1"/>
  <c r="L88" i="4"/>
  <c r="L89" i="4"/>
  <c r="L90" i="4"/>
  <c r="M90" i="4" s="1"/>
  <c r="N90" i="4" s="1"/>
  <c r="L91" i="4"/>
  <c r="L92" i="4"/>
  <c r="L93" i="4"/>
  <c r="M93" i="4" s="1"/>
  <c r="N93" i="4" s="1"/>
  <c r="L94" i="4"/>
  <c r="L95" i="4"/>
  <c r="L96" i="4"/>
  <c r="M96" i="4" s="1"/>
  <c r="N96" i="4" s="1"/>
  <c r="L97" i="4"/>
  <c r="L98" i="4"/>
  <c r="L7" i="4"/>
  <c r="M7" i="4" s="1"/>
  <c r="N7" i="4" s="1"/>
  <c r="L4" i="4"/>
  <c r="L5" i="4"/>
  <c r="M5" i="4" s="1"/>
  <c r="N5" i="4" s="1"/>
  <c r="L6" i="4"/>
  <c r="M6" i="4" s="1"/>
  <c r="N6" i="4" s="1"/>
  <c r="L3" i="4"/>
  <c r="M3" i="4" s="1"/>
  <c r="N3" i="4" s="1"/>
  <c r="G98" i="4"/>
  <c r="F3" i="4"/>
  <c r="F4" i="4"/>
  <c r="G4" i="4" s="1"/>
  <c r="H4" i="4" s="1"/>
  <c r="F5" i="4"/>
  <c r="G5" i="4" s="1"/>
  <c r="F6" i="4"/>
  <c r="G6" i="4" s="1"/>
  <c r="H6" i="4" s="1"/>
  <c r="F7" i="4"/>
  <c r="F8" i="4"/>
  <c r="F9" i="4"/>
  <c r="G9" i="4" s="1"/>
  <c r="H9" i="4" s="1"/>
  <c r="F10" i="4"/>
  <c r="G10" i="4" s="1"/>
  <c r="H10" i="4" s="1"/>
  <c r="F11" i="4"/>
  <c r="G11" i="4" s="1"/>
  <c r="F12" i="4"/>
  <c r="G12" i="4" s="1"/>
  <c r="H12" i="4" s="1"/>
  <c r="F13" i="4"/>
  <c r="G13" i="4" s="1"/>
  <c r="H13" i="4" s="1"/>
  <c r="F14" i="4"/>
  <c r="F15" i="4"/>
  <c r="G15" i="4" s="1"/>
  <c r="H15" i="4" s="1"/>
  <c r="F16" i="4"/>
  <c r="F17" i="4"/>
  <c r="G17" i="4" s="1"/>
  <c r="F18" i="4"/>
  <c r="G18" i="4" s="1"/>
  <c r="H18" i="4" s="1"/>
  <c r="F19" i="4"/>
  <c r="G19" i="4" s="1"/>
  <c r="H19" i="4" s="1"/>
  <c r="F20" i="4"/>
  <c r="F21" i="4"/>
  <c r="G21" i="4" s="1"/>
  <c r="H21" i="4" s="1"/>
  <c r="F22" i="4"/>
  <c r="G22" i="4" s="1"/>
  <c r="H22" i="4" s="1"/>
  <c r="F23" i="4"/>
  <c r="G23" i="4" s="1"/>
  <c r="F24" i="4"/>
  <c r="G24" i="4" s="1"/>
  <c r="H24" i="4" s="1"/>
  <c r="F25" i="4"/>
  <c r="F26" i="4"/>
  <c r="F27" i="4"/>
  <c r="G27" i="4" s="1"/>
  <c r="H27" i="4" s="1"/>
  <c r="F28" i="4"/>
  <c r="G28" i="4" s="1"/>
  <c r="H28" i="4" s="1"/>
  <c r="F29" i="4"/>
  <c r="G29" i="4" s="1"/>
  <c r="F30" i="4"/>
  <c r="G30" i="4" s="1"/>
  <c r="H30" i="4" s="1"/>
  <c r="F31" i="4"/>
  <c r="G31" i="4" s="1"/>
  <c r="H31" i="4" s="1"/>
  <c r="F32" i="4"/>
  <c r="F33" i="4"/>
  <c r="G33" i="4" s="1"/>
  <c r="H33" i="4" s="1"/>
  <c r="F34" i="4"/>
  <c r="F35" i="4"/>
  <c r="G35" i="4" s="1"/>
  <c r="F36" i="4"/>
  <c r="G36" i="4" s="1"/>
  <c r="H36" i="4" s="1"/>
  <c r="F37" i="4"/>
  <c r="G37" i="4" s="1"/>
  <c r="H37" i="4" s="1"/>
  <c r="F38" i="4"/>
  <c r="F39" i="4"/>
  <c r="G39" i="4" s="1"/>
  <c r="H39" i="4" s="1"/>
  <c r="F40" i="4"/>
  <c r="G40" i="4" s="1"/>
  <c r="H40" i="4" s="1"/>
  <c r="F41" i="4"/>
  <c r="G41" i="4" s="1"/>
  <c r="F42" i="4"/>
  <c r="G42" i="4" s="1"/>
  <c r="H42" i="4" s="1"/>
  <c r="F43" i="4"/>
  <c r="F44" i="4"/>
  <c r="F45" i="4"/>
  <c r="G45" i="4" s="1"/>
  <c r="H45" i="4" s="1"/>
  <c r="F46" i="4"/>
  <c r="G46" i="4" s="1"/>
  <c r="H46" i="4" s="1"/>
  <c r="F47" i="4"/>
  <c r="G47" i="4" s="1"/>
  <c r="F48" i="4"/>
  <c r="G48" i="4" s="1"/>
  <c r="H48" i="4" s="1"/>
  <c r="F49" i="4"/>
  <c r="G49" i="4" s="1"/>
  <c r="H49" i="4" s="1"/>
  <c r="F50" i="4"/>
  <c r="F51" i="4"/>
  <c r="G51" i="4" s="1"/>
  <c r="H51" i="4" s="1"/>
  <c r="F52" i="4"/>
  <c r="F53" i="4"/>
  <c r="G53" i="4" s="1"/>
  <c r="F54" i="4"/>
  <c r="G54" i="4" s="1"/>
  <c r="H54" i="4" s="1"/>
  <c r="F55" i="4"/>
  <c r="G55" i="4" s="1"/>
  <c r="H55" i="4" s="1"/>
  <c r="F56" i="4"/>
  <c r="F57" i="4"/>
  <c r="G57" i="4" s="1"/>
  <c r="H57" i="4" s="1"/>
  <c r="F58" i="4"/>
  <c r="G58" i="4" s="1"/>
  <c r="H58" i="4" s="1"/>
  <c r="F59" i="4"/>
  <c r="G59" i="4" s="1"/>
  <c r="F60" i="4"/>
  <c r="G60" i="4" s="1"/>
  <c r="H60" i="4" s="1"/>
  <c r="F61" i="4"/>
  <c r="F62" i="4"/>
  <c r="F63" i="4"/>
  <c r="G63" i="4" s="1"/>
  <c r="H63" i="4" s="1"/>
  <c r="F64" i="4"/>
  <c r="G64" i="4" s="1"/>
  <c r="H64" i="4" s="1"/>
  <c r="F65" i="4"/>
  <c r="G65" i="4" s="1"/>
  <c r="F66" i="4"/>
  <c r="G66" i="4" s="1"/>
  <c r="H66" i="4" s="1"/>
  <c r="F67" i="4"/>
  <c r="G67" i="4" s="1"/>
  <c r="H67" i="4" s="1"/>
  <c r="F68" i="4"/>
  <c r="F69" i="4"/>
  <c r="G69" i="4" s="1"/>
  <c r="H69" i="4" s="1"/>
  <c r="F70" i="4"/>
  <c r="F71" i="4"/>
  <c r="G71" i="4" s="1"/>
  <c r="F72" i="4"/>
  <c r="G72" i="4" s="1"/>
  <c r="H72" i="4" s="1"/>
  <c r="F73" i="4"/>
  <c r="G73" i="4" s="1"/>
  <c r="H73" i="4" s="1"/>
  <c r="F74" i="4"/>
  <c r="F75" i="4"/>
  <c r="G75" i="4" s="1"/>
  <c r="H75" i="4" s="1"/>
  <c r="F76" i="4"/>
  <c r="G76" i="4" s="1"/>
  <c r="H76" i="4" s="1"/>
  <c r="F77" i="4"/>
  <c r="G77" i="4" s="1"/>
  <c r="F78" i="4"/>
  <c r="G78" i="4" s="1"/>
  <c r="H78" i="4" s="1"/>
  <c r="F79" i="4"/>
  <c r="F80" i="4"/>
  <c r="F81" i="4"/>
  <c r="G81" i="4" s="1"/>
  <c r="H81" i="4" s="1"/>
  <c r="F82" i="4"/>
  <c r="G82" i="4" s="1"/>
  <c r="H82" i="4" s="1"/>
  <c r="F83" i="4"/>
  <c r="G83" i="4" s="1"/>
  <c r="F84" i="4"/>
  <c r="G84" i="4" s="1"/>
  <c r="H84" i="4" s="1"/>
  <c r="F85" i="4"/>
  <c r="G85" i="4" s="1"/>
  <c r="H85" i="4" s="1"/>
  <c r="F86" i="4"/>
  <c r="F87" i="4"/>
  <c r="G87" i="4" s="1"/>
  <c r="H87" i="4" s="1"/>
  <c r="F88" i="4"/>
  <c r="F89" i="4"/>
  <c r="G89" i="4" s="1"/>
  <c r="F90" i="4"/>
  <c r="G90" i="4" s="1"/>
  <c r="H90" i="4" s="1"/>
  <c r="F91" i="4"/>
  <c r="G91" i="4" s="1"/>
  <c r="H91" i="4" s="1"/>
  <c r="F92" i="4"/>
  <c r="F93" i="4"/>
  <c r="G93" i="4" s="1"/>
  <c r="H93" i="4" s="1"/>
  <c r="F94" i="4"/>
  <c r="G94" i="4" s="1"/>
  <c r="H94" i="4" s="1"/>
  <c r="F95" i="4"/>
  <c r="G95" i="4" s="1"/>
  <c r="F96" i="4"/>
  <c r="G96" i="4" s="1"/>
  <c r="H96" i="4" s="1"/>
  <c r="F97" i="4"/>
  <c r="F98" i="4"/>
  <c r="BH3" i="2"/>
  <c r="H4" i="2"/>
  <c r="BG25" i="2"/>
  <c r="H25" i="4" l="1"/>
  <c r="P76" i="4"/>
  <c r="P31" i="4"/>
  <c r="P93" i="4"/>
  <c r="P69" i="4"/>
  <c r="P45" i="4"/>
  <c r="P21" i="4"/>
  <c r="H88" i="4"/>
  <c r="H52" i="4"/>
  <c r="H34" i="4"/>
  <c r="P34" i="4" s="1"/>
  <c r="G88" i="4"/>
  <c r="G70" i="4"/>
  <c r="H70" i="4" s="1"/>
  <c r="P70" i="4" s="1"/>
  <c r="G52" i="4"/>
  <c r="G34" i="4"/>
  <c r="G16" i="4"/>
  <c r="H16" i="4" s="1"/>
  <c r="P16" i="4" s="1"/>
  <c r="P98" i="4"/>
  <c r="P49" i="4"/>
  <c r="P37" i="4"/>
  <c r="P25" i="4"/>
  <c r="P13" i="4"/>
  <c r="G79" i="4"/>
  <c r="H79" i="4" s="1"/>
  <c r="P79" i="4" s="1"/>
  <c r="P85" i="4"/>
  <c r="P67" i="4"/>
  <c r="P43" i="4"/>
  <c r="P19" i="4"/>
  <c r="P87" i="4"/>
  <c r="P63" i="4"/>
  <c r="P39" i="4"/>
  <c r="P15" i="4"/>
  <c r="G97" i="4"/>
  <c r="H97" i="4" s="1"/>
  <c r="P97" i="4" s="1"/>
  <c r="P6" i="4"/>
  <c r="P96" i="4"/>
  <c r="P90" i="4"/>
  <c r="P84" i="4"/>
  <c r="P78" i="4"/>
  <c r="P72" i="4"/>
  <c r="P66" i="4"/>
  <c r="P60" i="4"/>
  <c r="P54" i="4"/>
  <c r="P48" i="4"/>
  <c r="P42" i="4"/>
  <c r="P36" i="4"/>
  <c r="P30" i="4"/>
  <c r="P24" i="4"/>
  <c r="P18" i="4"/>
  <c r="P12" i="4"/>
  <c r="P88" i="4"/>
  <c r="P59" i="4"/>
  <c r="P23" i="4"/>
  <c r="P81" i="4"/>
  <c r="P51" i="4"/>
  <c r="P27" i="4"/>
  <c r="P65" i="4"/>
  <c r="H98" i="4"/>
  <c r="H86" i="4"/>
  <c r="P86" i="4" s="1"/>
  <c r="H68" i="4"/>
  <c r="P68" i="4" s="1"/>
  <c r="H50" i="4"/>
  <c r="H32" i="4"/>
  <c r="H14" i="4"/>
  <c r="G3" i="4"/>
  <c r="H3" i="4" s="1"/>
  <c r="P3" i="4" s="1"/>
  <c r="G92" i="4"/>
  <c r="H92" i="4" s="1"/>
  <c r="P92" i="4" s="1"/>
  <c r="G86" i="4"/>
  <c r="G80" i="4"/>
  <c r="H80" i="4" s="1"/>
  <c r="P80" i="4" s="1"/>
  <c r="G74" i="4"/>
  <c r="H74" i="4" s="1"/>
  <c r="P74" i="4" s="1"/>
  <c r="G68" i="4"/>
  <c r="G62" i="4"/>
  <c r="H62" i="4" s="1"/>
  <c r="P62" i="4" s="1"/>
  <c r="G56" i="4"/>
  <c r="H56" i="4" s="1"/>
  <c r="P56" i="4" s="1"/>
  <c r="G50" i="4"/>
  <c r="G44" i="4"/>
  <c r="H44" i="4" s="1"/>
  <c r="P44" i="4" s="1"/>
  <c r="G38" i="4"/>
  <c r="H38" i="4" s="1"/>
  <c r="P38" i="4" s="1"/>
  <c r="G32" i="4"/>
  <c r="G26" i="4"/>
  <c r="H26" i="4" s="1"/>
  <c r="P26" i="4" s="1"/>
  <c r="G20" i="4"/>
  <c r="H20" i="4" s="1"/>
  <c r="P20" i="4" s="1"/>
  <c r="G14" i="4"/>
  <c r="G8" i="4"/>
  <c r="H8" i="4" s="1"/>
  <c r="P8" i="4" s="1"/>
  <c r="P5" i="4"/>
  <c r="P77" i="4"/>
  <c r="P58" i="4"/>
  <c r="P46" i="4"/>
  <c r="P22" i="4"/>
  <c r="P10" i="4"/>
  <c r="H43" i="4"/>
  <c r="G61" i="4"/>
  <c r="H61" i="4" s="1"/>
  <c r="P61" i="4" s="1"/>
  <c r="G43" i="4"/>
  <c r="G25" i="4"/>
  <c r="G7" i="4"/>
  <c r="H7" i="4" s="1"/>
  <c r="P7" i="4" s="1"/>
  <c r="P94" i="4"/>
  <c r="P55" i="4"/>
  <c r="P4" i="4"/>
  <c r="P75" i="4"/>
  <c r="P57" i="4"/>
  <c r="P33" i="4"/>
  <c r="P9" i="4"/>
  <c r="P29" i="4"/>
  <c r="P50" i="4"/>
  <c r="P32" i="4"/>
  <c r="P14" i="4"/>
  <c r="P91" i="4"/>
  <c r="P82" i="4"/>
  <c r="P73" i="4"/>
  <c r="P64" i="4"/>
  <c r="P52" i="4"/>
  <c r="P40" i="4"/>
  <c r="P28" i="4"/>
  <c r="H95" i="4"/>
  <c r="P95" i="4" s="1"/>
  <c r="H89" i="4"/>
  <c r="P89" i="4" s="1"/>
  <c r="H83" i="4"/>
  <c r="P83" i="4" s="1"/>
  <c r="H77" i="4"/>
  <c r="H71" i="4"/>
  <c r="P71" i="4" s="1"/>
  <c r="H65" i="4"/>
  <c r="H59" i="4"/>
  <c r="H53" i="4"/>
  <c r="P53" i="4" s="1"/>
  <c r="H47" i="4"/>
  <c r="P47" i="4" s="1"/>
  <c r="H41" i="4"/>
  <c r="P41" i="4" s="1"/>
  <c r="H35" i="4"/>
  <c r="P35" i="4" s="1"/>
  <c r="H29" i="4"/>
  <c r="H23" i="4"/>
  <c r="H17" i="4"/>
  <c r="P17" i="4" s="1"/>
  <c r="H11" i="4"/>
  <c r="P11" i="4" s="1"/>
  <c r="H5" i="4"/>
  <c r="BM26" i="2"/>
  <c r="BH1388" i="2"/>
  <c r="H63" i="2"/>
  <c r="H65" i="2"/>
  <c r="AR128" i="2"/>
  <c r="AR127" i="2"/>
  <c r="S143" i="2"/>
  <c r="S138" i="2"/>
  <c r="S137" i="2"/>
  <c r="S128" i="2"/>
  <c r="S127" i="2"/>
  <c r="U137" i="2"/>
  <c r="U127" i="2"/>
  <c r="AS134" i="2"/>
  <c r="BK42" i="2"/>
  <c r="BK38" i="2"/>
  <c r="BK32" i="2"/>
  <c r="BK25" i="2"/>
  <c r="BK28" i="2"/>
  <c r="T22" i="3"/>
  <c r="T21" i="3"/>
  <c r="T16" i="3"/>
  <c r="T15" i="3"/>
  <c r="T10" i="3"/>
  <c r="T9" i="3"/>
  <c r="T4" i="3"/>
  <c r="T3" i="3"/>
  <c r="L21" i="3"/>
  <c r="M21" i="3"/>
  <c r="N21" i="3"/>
  <c r="Q21" i="3"/>
  <c r="K21" i="3"/>
  <c r="L15" i="3"/>
  <c r="M15" i="3"/>
  <c r="N15" i="3"/>
  <c r="Q15" i="3"/>
  <c r="K15" i="3"/>
  <c r="L9" i="3"/>
  <c r="M9" i="3"/>
  <c r="N9" i="3"/>
  <c r="Q9" i="3"/>
  <c r="K9" i="3"/>
  <c r="L3" i="3"/>
  <c r="M3" i="3"/>
  <c r="N3" i="3"/>
  <c r="Q3" i="3"/>
  <c r="K3" i="3"/>
  <c r="D21" i="3"/>
  <c r="D15" i="3"/>
  <c r="D9" i="3"/>
  <c r="D3" i="3"/>
  <c r="BL37" i="2"/>
  <c r="BL38" i="2" s="1"/>
  <c r="BL35" i="2"/>
  <c r="BL36" i="2"/>
  <c r="BL41" i="2" s="1"/>
  <c r="BL25" i="2"/>
  <c r="BL27" i="2" s="1"/>
  <c r="BL26" i="2"/>
  <c r="BL31" i="2" s="1"/>
  <c r="H22" i="3"/>
  <c r="Q22" i="3" s="1"/>
  <c r="H21" i="3"/>
  <c r="H15" i="3"/>
  <c r="H9" i="3"/>
  <c r="H3" i="3"/>
  <c r="E21" i="3"/>
  <c r="E15" i="3"/>
  <c r="E9" i="3"/>
  <c r="E3" i="3"/>
  <c r="C21" i="3"/>
  <c r="C15" i="3"/>
  <c r="C9" i="3"/>
  <c r="C3" i="3"/>
  <c r="B21" i="3"/>
  <c r="B15" i="3"/>
  <c r="B9" i="3"/>
  <c r="B3" i="3"/>
  <c r="AT137" i="2"/>
  <c r="AT138" i="2"/>
  <c r="AT143" i="2" s="1"/>
  <c r="AT144" i="2" s="1"/>
  <c r="AT128" i="2"/>
  <c r="AT133" i="2" s="1"/>
  <c r="H10" i="3" s="1"/>
  <c r="Q10" i="3" s="1"/>
  <c r="AT127" i="2"/>
  <c r="D10" i="3" l="1"/>
  <c r="M10" i="3" s="1"/>
  <c r="BL32" i="2"/>
  <c r="D4" i="3"/>
  <c r="M4" i="3" s="1"/>
  <c r="BL28" i="2"/>
  <c r="D22" i="3"/>
  <c r="M22" i="3" s="1"/>
  <c r="BL42" i="2"/>
  <c r="D16" i="3"/>
  <c r="M16" i="3" s="1"/>
  <c r="AT134" i="2"/>
  <c r="U138" i="2"/>
  <c r="U143" i="2" s="1"/>
  <c r="U128" i="2"/>
  <c r="U133" i="2" s="1"/>
  <c r="L136" i="2"/>
  <c r="L137" i="2"/>
  <c r="L142" i="2" s="1"/>
  <c r="L126" i="2"/>
  <c r="L127" i="2"/>
  <c r="L132" i="2" s="1"/>
  <c r="D130" i="2"/>
  <c r="D132" i="2" s="1"/>
  <c r="D131" i="2"/>
  <c r="D136" i="2" s="1"/>
  <c r="D121" i="2"/>
  <c r="D126" i="2" s="1"/>
  <c r="D120" i="2"/>
  <c r="C120" i="2"/>
  <c r="T138" i="2"/>
  <c r="T137" i="2"/>
  <c r="T128" i="2"/>
  <c r="T133" i="2" s="1"/>
  <c r="T134" i="2" s="1"/>
  <c r="T127" i="2"/>
  <c r="X22" i="2"/>
  <c r="X3" i="2"/>
  <c r="U134" i="2" l="1"/>
  <c r="E10" i="3"/>
  <c r="N10" i="3" s="1"/>
  <c r="U144" i="2"/>
  <c r="E22" i="3"/>
  <c r="N22" i="3" s="1"/>
  <c r="L133" i="2"/>
  <c r="C10" i="3"/>
  <c r="L10" i="3" s="1"/>
  <c r="L143" i="2"/>
  <c r="C22" i="3"/>
  <c r="L22" i="3" s="1"/>
  <c r="D127" i="2"/>
  <c r="B10" i="3"/>
  <c r="K10" i="3" s="1"/>
  <c r="D137" i="2"/>
  <c r="B22" i="3"/>
  <c r="K22" i="3" s="1"/>
  <c r="BN36" i="2"/>
  <c r="BN41" i="2" s="1"/>
  <c r="BN35" i="2"/>
  <c r="BO36" i="2"/>
  <c r="BO41" i="2" s="1"/>
  <c r="BO35" i="2"/>
  <c r="BN26" i="2"/>
  <c r="BN31" i="2" s="1"/>
  <c r="BN25" i="2"/>
  <c r="BJ36" i="2"/>
  <c r="BJ41" i="2" s="1"/>
  <c r="BJ35" i="2"/>
  <c r="BK36" i="2"/>
  <c r="BK41" i="2" s="1"/>
  <c r="BK35" i="2"/>
  <c r="BO26" i="2"/>
  <c r="BO31" i="2" s="1"/>
  <c r="BO25" i="2"/>
  <c r="BJ26" i="2"/>
  <c r="BJ31" i="2" s="1"/>
  <c r="BJ25" i="2"/>
  <c r="BK26" i="2"/>
  <c r="BK31" i="2" s="1"/>
  <c r="BF4" i="2"/>
  <c r="BG4" i="2" s="1"/>
  <c r="BH4" i="2" s="1"/>
  <c r="BF5" i="2"/>
  <c r="BG5" i="2" s="1"/>
  <c r="BH5" i="2" s="1"/>
  <c r="BF6" i="2"/>
  <c r="BG6" i="2" s="1"/>
  <c r="BH6" i="2" s="1"/>
  <c r="BF7" i="2"/>
  <c r="BG7" i="2" s="1"/>
  <c r="BH7" i="2" s="1"/>
  <c r="BF8" i="2"/>
  <c r="BG8" i="2" s="1"/>
  <c r="BH8" i="2" s="1"/>
  <c r="BF9" i="2"/>
  <c r="BG9" i="2" s="1"/>
  <c r="BH9" i="2" s="1"/>
  <c r="BF10" i="2"/>
  <c r="BG10" i="2" s="1"/>
  <c r="BH10" i="2" s="1"/>
  <c r="BF11" i="2"/>
  <c r="BG11" i="2" s="1"/>
  <c r="BH11" i="2" s="1"/>
  <c r="BF12" i="2"/>
  <c r="BG12" i="2" s="1"/>
  <c r="BH12" i="2" s="1"/>
  <c r="BF13" i="2"/>
  <c r="BG13" i="2" s="1"/>
  <c r="BH13" i="2" s="1"/>
  <c r="BF14" i="2"/>
  <c r="BG14" i="2" s="1"/>
  <c r="BH14" i="2" s="1"/>
  <c r="BF15" i="2"/>
  <c r="BG15" i="2" s="1"/>
  <c r="BH15" i="2" s="1"/>
  <c r="BF16" i="2"/>
  <c r="BG16" i="2" s="1"/>
  <c r="BH16" i="2" s="1"/>
  <c r="BF17" i="2"/>
  <c r="BG17" i="2" s="1"/>
  <c r="BH17" i="2" s="1"/>
  <c r="BF18" i="2"/>
  <c r="BG18" i="2" s="1"/>
  <c r="BH18" i="2" s="1"/>
  <c r="BF19" i="2"/>
  <c r="BG19" i="2" s="1"/>
  <c r="BH19" i="2" s="1"/>
  <c r="BF20" i="2"/>
  <c r="BG20" i="2" s="1"/>
  <c r="BH20" i="2" s="1"/>
  <c r="BF21" i="2"/>
  <c r="BG21" i="2" s="1"/>
  <c r="BH21" i="2" s="1"/>
  <c r="BF22" i="2"/>
  <c r="BG22" i="2" s="1"/>
  <c r="BH22" i="2" s="1"/>
  <c r="BF23" i="2"/>
  <c r="BG23" i="2" s="1"/>
  <c r="BH23" i="2" s="1"/>
  <c r="BF24" i="2"/>
  <c r="BG24" i="2" s="1"/>
  <c r="BH24" i="2" s="1"/>
  <c r="BF25" i="2"/>
  <c r="BH25" i="2" s="1"/>
  <c r="BF26" i="2"/>
  <c r="BG26" i="2" s="1"/>
  <c r="BH26" i="2" s="1"/>
  <c r="BF27" i="2"/>
  <c r="BG27" i="2" s="1"/>
  <c r="BH27" i="2" s="1"/>
  <c r="BF28" i="2"/>
  <c r="BG28" i="2" s="1"/>
  <c r="BH28" i="2" s="1"/>
  <c r="BF29" i="2"/>
  <c r="BG29" i="2" s="1"/>
  <c r="BH29" i="2" s="1"/>
  <c r="BF30" i="2"/>
  <c r="BG30" i="2" s="1"/>
  <c r="BH30" i="2" s="1"/>
  <c r="BF31" i="2"/>
  <c r="BG31" i="2" s="1"/>
  <c r="BH31" i="2" s="1"/>
  <c r="BF32" i="2"/>
  <c r="BG32" i="2" s="1"/>
  <c r="BH32" i="2" s="1"/>
  <c r="BF33" i="2"/>
  <c r="BG33" i="2" s="1"/>
  <c r="BH33" i="2" s="1"/>
  <c r="BF34" i="2"/>
  <c r="BG34" i="2" s="1"/>
  <c r="BH34" i="2" s="1"/>
  <c r="BF35" i="2"/>
  <c r="BG35" i="2" s="1"/>
  <c r="BH35" i="2" s="1"/>
  <c r="BF36" i="2"/>
  <c r="BG36" i="2" s="1"/>
  <c r="BH36" i="2" s="1"/>
  <c r="BF37" i="2"/>
  <c r="BG37" i="2" s="1"/>
  <c r="BH37" i="2" s="1"/>
  <c r="BF38" i="2"/>
  <c r="BG38" i="2" s="1"/>
  <c r="BH38" i="2" s="1"/>
  <c r="BF39" i="2"/>
  <c r="BG39" i="2" s="1"/>
  <c r="BH39" i="2" s="1"/>
  <c r="BF40" i="2"/>
  <c r="BG40" i="2" s="1"/>
  <c r="BH40" i="2" s="1"/>
  <c r="BF41" i="2"/>
  <c r="BG41" i="2" s="1"/>
  <c r="BH41" i="2" s="1"/>
  <c r="BF42" i="2"/>
  <c r="BG42" i="2" s="1"/>
  <c r="BH42" i="2" s="1"/>
  <c r="BF43" i="2"/>
  <c r="BG43" i="2" s="1"/>
  <c r="BH43" i="2" s="1"/>
  <c r="BF44" i="2"/>
  <c r="BG44" i="2" s="1"/>
  <c r="BH44" i="2" s="1"/>
  <c r="BF45" i="2"/>
  <c r="BG45" i="2" s="1"/>
  <c r="BH45" i="2" s="1"/>
  <c r="BF46" i="2"/>
  <c r="BG46" i="2" s="1"/>
  <c r="BH46" i="2" s="1"/>
  <c r="BF47" i="2"/>
  <c r="BG47" i="2" s="1"/>
  <c r="BH47" i="2" s="1"/>
  <c r="BF48" i="2"/>
  <c r="BG48" i="2" s="1"/>
  <c r="BH48" i="2" s="1"/>
  <c r="BF49" i="2"/>
  <c r="BG49" i="2" s="1"/>
  <c r="BH49" i="2" s="1"/>
  <c r="BF50" i="2"/>
  <c r="BG50" i="2" s="1"/>
  <c r="BH50" i="2" s="1"/>
  <c r="BF51" i="2"/>
  <c r="BG51" i="2" s="1"/>
  <c r="BH51" i="2" s="1"/>
  <c r="BF52" i="2"/>
  <c r="BG52" i="2" s="1"/>
  <c r="BH52" i="2" s="1"/>
  <c r="BF53" i="2"/>
  <c r="BG53" i="2" s="1"/>
  <c r="BH53" i="2" s="1"/>
  <c r="BF54" i="2"/>
  <c r="BG54" i="2" s="1"/>
  <c r="BH54" i="2" s="1"/>
  <c r="BF55" i="2"/>
  <c r="BG55" i="2" s="1"/>
  <c r="BH55" i="2" s="1"/>
  <c r="BF56" i="2"/>
  <c r="BG56" i="2" s="1"/>
  <c r="BH56" i="2" s="1"/>
  <c r="BF57" i="2"/>
  <c r="BG57" i="2" s="1"/>
  <c r="BH57" i="2" s="1"/>
  <c r="BF58" i="2"/>
  <c r="BG58" i="2" s="1"/>
  <c r="BH58" i="2" s="1"/>
  <c r="BF59" i="2"/>
  <c r="BG59" i="2" s="1"/>
  <c r="BH59" i="2" s="1"/>
  <c r="BF60" i="2"/>
  <c r="BG60" i="2" s="1"/>
  <c r="BH60" i="2" s="1"/>
  <c r="BF61" i="2"/>
  <c r="BG61" i="2" s="1"/>
  <c r="BH61" i="2" s="1"/>
  <c r="BF62" i="2"/>
  <c r="BG62" i="2" s="1"/>
  <c r="BH62" i="2" s="1"/>
  <c r="BF63" i="2"/>
  <c r="BG63" i="2" s="1"/>
  <c r="BH63" i="2" s="1"/>
  <c r="BF64" i="2"/>
  <c r="BG64" i="2" s="1"/>
  <c r="BH64" i="2" s="1"/>
  <c r="BF65" i="2"/>
  <c r="BG65" i="2" s="1"/>
  <c r="BH65" i="2" s="1"/>
  <c r="BF66" i="2"/>
  <c r="BG66" i="2" s="1"/>
  <c r="BH66" i="2" s="1"/>
  <c r="BF67" i="2"/>
  <c r="BG67" i="2" s="1"/>
  <c r="BH67" i="2" s="1"/>
  <c r="BF68" i="2"/>
  <c r="BG68" i="2" s="1"/>
  <c r="BH68" i="2" s="1"/>
  <c r="BF69" i="2"/>
  <c r="BG69" i="2" s="1"/>
  <c r="BH69" i="2" s="1"/>
  <c r="BF70" i="2"/>
  <c r="BG70" i="2" s="1"/>
  <c r="BH70" i="2" s="1"/>
  <c r="BF71" i="2"/>
  <c r="BG71" i="2" s="1"/>
  <c r="BH71" i="2" s="1"/>
  <c r="BF72" i="2"/>
  <c r="BG72" i="2" s="1"/>
  <c r="BH72" i="2" s="1"/>
  <c r="BF73" i="2"/>
  <c r="BG73" i="2" s="1"/>
  <c r="BH73" i="2" s="1"/>
  <c r="BF74" i="2"/>
  <c r="BG74" i="2" s="1"/>
  <c r="BH74" i="2" s="1"/>
  <c r="BF75" i="2"/>
  <c r="BG75" i="2" s="1"/>
  <c r="BH75" i="2" s="1"/>
  <c r="BF76" i="2"/>
  <c r="BG76" i="2" s="1"/>
  <c r="BH76" i="2" s="1"/>
  <c r="BF77" i="2"/>
  <c r="BG77" i="2" s="1"/>
  <c r="BH77" i="2" s="1"/>
  <c r="BF78" i="2"/>
  <c r="BG78" i="2" s="1"/>
  <c r="BH78" i="2" s="1"/>
  <c r="BF79" i="2"/>
  <c r="BG79" i="2" s="1"/>
  <c r="BH79" i="2" s="1"/>
  <c r="BF80" i="2"/>
  <c r="BG80" i="2" s="1"/>
  <c r="BH80" i="2" s="1"/>
  <c r="BF81" i="2"/>
  <c r="BG81" i="2" s="1"/>
  <c r="BH81" i="2" s="1"/>
  <c r="BF82" i="2"/>
  <c r="BG82" i="2" s="1"/>
  <c r="BH82" i="2" s="1"/>
  <c r="BF83" i="2"/>
  <c r="BG83" i="2" s="1"/>
  <c r="BH83" i="2" s="1"/>
  <c r="BF84" i="2"/>
  <c r="BG84" i="2" s="1"/>
  <c r="BH84" i="2" s="1"/>
  <c r="BF85" i="2"/>
  <c r="BG85" i="2" s="1"/>
  <c r="BH85" i="2" s="1"/>
  <c r="BF86" i="2"/>
  <c r="BG86" i="2" s="1"/>
  <c r="BH86" i="2" s="1"/>
  <c r="BF87" i="2"/>
  <c r="BG87" i="2" s="1"/>
  <c r="BH87" i="2" s="1"/>
  <c r="BF88" i="2"/>
  <c r="BG88" i="2" s="1"/>
  <c r="BH88" i="2" s="1"/>
  <c r="BF89" i="2"/>
  <c r="BG89" i="2" s="1"/>
  <c r="BH89" i="2" s="1"/>
  <c r="BF90" i="2"/>
  <c r="BG90" i="2" s="1"/>
  <c r="BH90" i="2" s="1"/>
  <c r="BF91" i="2"/>
  <c r="BG91" i="2" s="1"/>
  <c r="BH91" i="2" s="1"/>
  <c r="BF92" i="2"/>
  <c r="BG92" i="2" s="1"/>
  <c r="BH92" i="2" s="1"/>
  <c r="BF93" i="2"/>
  <c r="BG93" i="2" s="1"/>
  <c r="BH93" i="2" s="1"/>
  <c r="BF94" i="2"/>
  <c r="BG94" i="2" s="1"/>
  <c r="BH94" i="2" s="1"/>
  <c r="BF95" i="2"/>
  <c r="BG95" i="2" s="1"/>
  <c r="BH95" i="2" s="1"/>
  <c r="BF96" i="2"/>
  <c r="BG96" i="2" s="1"/>
  <c r="BH96" i="2" s="1"/>
  <c r="BF97" i="2"/>
  <c r="BG97" i="2" s="1"/>
  <c r="BH97" i="2" s="1"/>
  <c r="BF98" i="2"/>
  <c r="BG98" i="2" s="1"/>
  <c r="BH98" i="2" s="1"/>
  <c r="BF99" i="2"/>
  <c r="BG99" i="2" s="1"/>
  <c r="BH99" i="2" s="1"/>
  <c r="BF100" i="2"/>
  <c r="BG100" i="2" s="1"/>
  <c r="BH100" i="2" s="1"/>
  <c r="BF101" i="2"/>
  <c r="BG101" i="2" s="1"/>
  <c r="BH101" i="2" s="1"/>
  <c r="BF102" i="2"/>
  <c r="BG102" i="2" s="1"/>
  <c r="BH102" i="2" s="1"/>
  <c r="BF103" i="2"/>
  <c r="BG103" i="2" s="1"/>
  <c r="BH103" i="2" s="1"/>
  <c r="BF104" i="2"/>
  <c r="BG104" i="2" s="1"/>
  <c r="BH104" i="2" s="1"/>
  <c r="BF105" i="2"/>
  <c r="BG105" i="2" s="1"/>
  <c r="BH105" i="2" s="1"/>
  <c r="BF106" i="2"/>
  <c r="BG106" i="2" s="1"/>
  <c r="BH106" i="2" s="1"/>
  <c r="BF107" i="2"/>
  <c r="BG107" i="2" s="1"/>
  <c r="BH107" i="2" s="1"/>
  <c r="BF108" i="2"/>
  <c r="BG108" i="2" s="1"/>
  <c r="BH108" i="2" s="1"/>
  <c r="BF109" i="2"/>
  <c r="BG109" i="2" s="1"/>
  <c r="BH109" i="2" s="1"/>
  <c r="BF110" i="2"/>
  <c r="BG110" i="2" s="1"/>
  <c r="BH110" i="2" s="1"/>
  <c r="BF111" i="2"/>
  <c r="BG111" i="2" s="1"/>
  <c r="BH111" i="2" s="1"/>
  <c r="BF112" i="2"/>
  <c r="BG112" i="2" s="1"/>
  <c r="BH112" i="2" s="1"/>
  <c r="BF113" i="2"/>
  <c r="BG113" i="2" s="1"/>
  <c r="BH113" i="2" s="1"/>
  <c r="BF114" i="2"/>
  <c r="BG114" i="2" s="1"/>
  <c r="BH114" i="2" s="1"/>
  <c r="BF115" i="2"/>
  <c r="BG115" i="2" s="1"/>
  <c r="BH115" i="2" s="1"/>
  <c r="BF116" i="2"/>
  <c r="BG116" i="2" s="1"/>
  <c r="BH116" i="2" s="1"/>
  <c r="BF117" i="2"/>
  <c r="BG117" i="2" s="1"/>
  <c r="BH117" i="2" s="1"/>
  <c r="BF118" i="2"/>
  <c r="BG118" i="2" s="1"/>
  <c r="BH118" i="2" s="1"/>
  <c r="BF119" i="2"/>
  <c r="BG119" i="2" s="1"/>
  <c r="BH119" i="2" s="1"/>
  <c r="BF120" i="2"/>
  <c r="BG120" i="2" s="1"/>
  <c r="BH120" i="2" s="1"/>
  <c r="BF121" i="2"/>
  <c r="BG121" i="2" s="1"/>
  <c r="BH121" i="2" s="1"/>
  <c r="BF122" i="2"/>
  <c r="BG122" i="2" s="1"/>
  <c r="BH122" i="2" s="1"/>
  <c r="BF123" i="2"/>
  <c r="BG123" i="2" s="1"/>
  <c r="BH123" i="2" s="1"/>
  <c r="BF124" i="2"/>
  <c r="BG124" i="2" s="1"/>
  <c r="BH124" i="2" s="1"/>
  <c r="BF125" i="2"/>
  <c r="BG125" i="2" s="1"/>
  <c r="BH125" i="2" s="1"/>
  <c r="BF126" i="2"/>
  <c r="BG126" i="2" s="1"/>
  <c r="BH126" i="2" s="1"/>
  <c r="BF127" i="2"/>
  <c r="BG127" i="2" s="1"/>
  <c r="BH127" i="2" s="1"/>
  <c r="BF128" i="2"/>
  <c r="BG128" i="2" s="1"/>
  <c r="BH128" i="2" s="1"/>
  <c r="BF129" i="2"/>
  <c r="BG129" i="2" s="1"/>
  <c r="BH129" i="2" s="1"/>
  <c r="BF130" i="2"/>
  <c r="BG130" i="2" s="1"/>
  <c r="BH130" i="2" s="1"/>
  <c r="BF131" i="2"/>
  <c r="BG131" i="2" s="1"/>
  <c r="BH131" i="2" s="1"/>
  <c r="BF132" i="2"/>
  <c r="BG132" i="2" s="1"/>
  <c r="BH132" i="2" s="1"/>
  <c r="BF133" i="2"/>
  <c r="BG133" i="2" s="1"/>
  <c r="BH133" i="2" s="1"/>
  <c r="BF134" i="2"/>
  <c r="BG134" i="2" s="1"/>
  <c r="BH134" i="2" s="1"/>
  <c r="BF135" i="2"/>
  <c r="BG135" i="2" s="1"/>
  <c r="BH135" i="2" s="1"/>
  <c r="BF136" i="2"/>
  <c r="BG136" i="2" s="1"/>
  <c r="BH136" i="2" s="1"/>
  <c r="BF137" i="2"/>
  <c r="BG137" i="2" s="1"/>
  <c r="BH137" i="2" s="1"/>
  <c r="BF138" i="2"/>
  <c r="BG138" i="2" s="1"/>
  <c r="BH138" i="2" s="1"/>
  <c r="BF139" i="2"/>
  <c r="BG139" i="2" s="1"/>
  <c r="BH139" i="2" s="1"/>
  <c r="BF140" i="2"/>
  <c r="BG140" i="2" s="1"/>
  <c r="BH140" i="2" s="1"/>
  <c r="BF141" i="2"/>
  <c r="BG141" i="2" s="1"/>
  <c r="BH141" i="2" s="1"/>
  <c r="BF142" i="2"/>
  <c r="BG142" i="2" s="1"/>
  <c r="BH142" i="2" s="1"/>
  <c r="BF143" i="2"/>
  <c r="BG143" i="2" s="1"/>
  <c r="BH143" i="2" s="1"/>
  <c r="BF144" i="2"/>
  <c r="BG144" i="2" s="1"/>
  <c r="BH144" i="2" s="1"/>
  <c r="BF145" i="2"/>
  <c r="BG145" i="2" s="1"/>
  <c r="BH145" i="2" s="1"/>
  <c r="BF146" i="2"/>
  <c r="BG146" i="2" s="1"/>
  <c r="BH146" i="2" s="1"/>
  <c r="BF147" i="2"/>
  <c r="BG147" i="2" s="1"/>
  <c r="BH147" i="2" s="1"/>
  <c r="BF148" i="2"/>
  <c r="BG148" i="2" s="1"/>
  <c r="BH148" i="2" s="1"/>
  <c r="BF149" i="2"/>
  <c r="BG149" i="2" s="1"/>
  <c r="BH149" i="2" s="1"/>
  <c r="BF150" i="2"/>
  <c r="BG150" i="2" s="1"/>
  <c r="BH150" i="2" s="1"/>
  <c r="BF151" i="2"/>
  <c r="BG151" i="2" s="1"/>
  <c r="BH151" i="2" s="1"/>
  <c r="BF152" i="2"/>
  <c r="BG152" i="2" s="1"/>
  <c r="BH152" i="2" s="1"/>
  <c r="BF153" i="2"/>
  <c r="BG153" i="2" s="1"/>
  <c r="BH153" i="2" s="1"/>
  <c r="BF154" i="2"/>
  <c r="BG154" i="2" s="1"/>
  <c r="BH154" i="2" s="1"/>
  <c r="BF155" i="2"/>
  <c r="BG155" i="2" s="1"/>
  <c r="BH155" i="2" s="1"/>
  <c r="BF156" i="2"/>
  <c r="BG156" i="2" s="1"/>
  <c r="BH156" i="2" s="1"/>
  <c r="BF157" i="2"/>
  <c r="BG157" i="2" s="1"/>
  <c r="BH157" i="2" s="1"/>
  <c r="BF158" i="2"/>
  <c r="BG158" i="2" s="1"/>
  <c r="BH158" i="2" s="1"/>
  <c r="BF159" i="2"/>
  <c r="BG159" i="2" s="1"/>
  <c r="BH159" i="2" s="1"/>
  <c r="BF160" i="2"/>
  <c r="BG160" i="2" s="1"/>
  <c r="BH160" i="2" s="1"/>
  <c r="BF161" i="2"/>
  <c r="BG161" i="2" s="1"/>
  <c r="BH161" i="2" s="1"/>
  <c r="BF162" i="2"/>
  <c r="BG162" i="2" s="1"/>
  <c r="BH162" i="2" s="1"/>
  <c r="BF163" i="2"/>
  <c r="BG163" i="2" s="1"/>
  <c r="BH163" i="2" s="1"/>
  <c r="BF164" i="2"/>
  <c r="BG164" i="2" s="1"/>
  <c r="BH164" i="2" s="1"/>
  <c r="BF165" i="2"/>
  <c r="BG165" i="2" s="1"/>
  <c r="BH165" i="2" s="1"/>
  <c r="BF166" i="2"/>
  <c r="BG166" i="2" s="1"/>
  <c r="BH166" i="2" s="1"/>
  <c r="BF167" i="2"/>
  <c r="BG167" i="2" s="1"/>
  <c r="BH167" i="2" s="1"/>
  <c r="BF168" i="2"/>
  <c r="BG168" i="2" s="1"/>
  <c r="BH168" i="2" s="1"/>
  <c r="BF169" i="2"/>
  <c r="BG169" i="2" s="1"/>
  <c r="BH169" i="2" s="1"/>
  <c r="BF170" i="2"/>
  <c r="BG170" i="2" s="1"/>
  <c r="BH170" i="2" s="1"/>
  <c r="BF171" i="2"/>
  <c r="BG171" i="2" s="1"/>
  <c r="BH171" i="2" s="1"/>
  <c r="BF172" i="2"/>
  <c r="BG172" i="2" s="1"/>
  <c r="BH172" i="2" s="1"/>
  <c r="BF173" i="2"/>
  <c r="BG173" i="2" s="1"/>
  <c r="BH173" i="2" s="1"/>
  <c r="BF174" i="2"/>
  <c r="BG174" i="2" s="1"/>
  <c r="BH174" i="2" s="1"/>
  <c r="BF175" i="2"/>
  <c r="BG175" i="2" s="1"/>
  <c r="BH175" i="2" s="1"/>
  <c r="BF176" i="2"/>
  <c r="BG176" i="2" s="1"/>
  <c r="BH176" i="2" s="1"/>
  <c r="BF177" i="2"/>
  <c r="BG177" i="2" s="1"/>
  <c r="BH177" i="2" s="1"/>
  <c r="BF178" i="2"/>
  <c r="BG178" i="2" s="1"/>
  <c r="BH178" i="2" s="1"/>
  <c r="BF179" i="2"/>
  <c r="BG179" i="2" s="1"/>
  <c r="BH179" i="2" s="1"/>
  <c r="BF180" i="2"/>
  <c r="BG180" i="2" s="1"/>
  <c r="BH180" i="2" s="1"/>
  <c r="BF181" i="2"/>
  <c r="BG181" i="2" s="1"/>
  <c r="BH181" i="2" s="1"/>
  <c r="BF182" i="2"/>
  <c r="BG182" i="2" s="1"/>
  <c r="BH182" i="2" s="1"/>
  <c r="BF183" i="2"/>
  <c r="BG183" i="2" s="1"/>
  <c r="BH183" i="2" s="1"/>
  <c r="BF184" i="2"/>
  <c r="BG184" i="2" s="1"/>
  <c r="BH184" i="2" s="1"/>
  <c r="BF185" i="2"/>
  <c r="BG185" i="2" s="1"/>
  <c r="BH185" i="2" s="1"/>
  <c r="BF186" i="2"/>
  <c r="BG186" i="2" s="1"/>
  <c r="BH186" i="2" s="1"/>
  <c r="BF187" i="2"/>
  <c r="BG187" i="2" s="1"/>
  <c r="BH187" i="2" s="1"/>
  <c r="BF188" i="2"/>
  <c r="BG188" i="2" s="1"/>
  <c r="BH188" i="2" s="1"/>
  <c r="BF189" i="2"/>
  <c r="BG189" i="2" s="1"/>
  <c r="BH189" i="2" s="1"/>
  <c r="BF190" i="2"/>
  <c r="BG190" i="2" s="1"/>
  <c r="BH190" i="2" s="1"/>
  <c r="BF191" i="2"/>
  <c r="BG191" i="2" s="1"/>
  <c r="BH191" i="2" s="1"/>
  <c r="BF192" i="2"/>
  <c r="BG192" i="2" s="1"/>
  <c r="BH192" i="2" s="1"/>
  <c r="BF193" i="2"/>
  <c r="BG193" i="2" s="1"/>
  <c r="BH193" i="2" s="1"/>
  <c r="BF194" i="2"/>
  <c r="BG194" i="2" s="1"/>
  <c r="BH194" i="2" s="1"/>
  <c r="BF195" i="2"/>
  <c r="BG195" i="2" s="1"/>
  <c r="BH195" i="2" s="1"/>
  <c r="BF196" i="2"/>
  <c r="BG196" i="2" s="1"/>
  <c r="BH196" i="2" s="1"/>
  <c r="BF197" i="2"/>
  <c r="BG197" i="2" s="1"/>
  <c r="BH197" i="2" s="1"/>
  <c r="BF198" i="2"/>
  <c r="BG198" i="2" s="1"/>
  <c r="BH198" i="2" s="1"/>
  <c r="BF199" i="2"/>
  <c r="BG199" i="2" s="1"/>
  <c r="BH199" i="2" s="1"/>
  <c r="BF200" i="2"/>
  <c r="BG200" i="2" s="1"/>
  <c r="BH200" i="2" s="1"/>
  <c r="BF201" i="2"/>
  <c r="BG201" i="2" s="1"/>
  <c r="BH201" i="2" s="1"/>
  <c r="BF202" i="2"/>
  <c r="BG202" i="2" s="1"/>
  <c r="BH202" i="2" s="1"/>
  <c r="BF203" i="2"/>
  <c r="BG203" i="2" s="1"/>
  <c r="BH203" i="2" s="1"/>
  <c r="BF204" i="2"/>
  <c r="BG204" i="2" s="1"/>
  <c r="BH204" i="2" s="1"/>
  <c r="BF205" i="2"/>
  <c r="BG205" i="2" s="1"/>
  <c r="BH205" i="2" s="1"/>
  <c r="BF206" i="2"/>
  <c r="BG206" i="2" s="1"/>
  <c r="BH206" i="2" s="1"/>
  <c r="BF207" i="2"/>
  <c r="BG207" i="2" s="1"/>
  <c r="BH207" i="2" s="1"/>
  <c r="BF208" i="2"/>
  <c r="BG208" i="2" s="1"/>
  <c r="BH208" i="2" s="1"/>
  <c r="BF209" i="2"/>
  <c r="BG209" i="2" s="1"/>
  <c r="BH209" i="2" s="1"/>
  <c r="BF210" i="2"/>
  <c r="BG210" i="2" s="1"/>
  <c r="BH210" i="2" s="1"/>
  <c r="BF211" i="2"/>
  <c r="BG211" i="2" s="1"/>
  <c r="BH211" i="2" s="1"/>
  <c r="BF212" i="2"/>
  <c r="BG212" i="2" s="1"/>
  <c r="BH212" i="2" s="1"/>
  <c r="BF213" i="2"/>
  <c r="BG213" i="2" s="1"/>
  <c r="BH213" i="2" s="1"/>
  <c r="BF214" i="2"/>
  <c r="BG214" i="2" s="1"/>
  <c r="BH214" i="2" s="1"/>
  <c r="BF215" i="2"/>
  <c r="BG215" i="2" s="1"/>
  <c r="BH215" i="2" s="1"/>
  <c r="BF216" i="2"/>
  <c r="BG216" i="2" s="1"/>
  <c r="BH216" i="2" s="1"/>
  <c r="BF217" i="2"/>
  <c r="BG217" i="2" s="1"/>
  <c r="BH217" i="2" s="1"/>
  <c r="BF218" i="2"/>
  <c r="BG218" i="2" s="1"/>
  <c r="BH218" i="2" s="1"/>
  <c r="BF219" i="2"/>
  <c r="BG219" i="2" s="1"/>
  <c r="BH219" i="2" s="1"/>
  <c r="BF220" i="2"/>
  <c r="BG220" i="2" s="1"/>
  <c r="BH220" i="2" s="1"/>
  <c r="BF221" i="2"/>
  <c r="BG221" i="2" s="1"/>
  <c r="BH221" i="2" s="1"/>
  <c r="BF222" i="2"/>
  <c r="BG222" i="2" s="1"/>
  <c r="BH222" i="2" s="1"/>
  <c r="BF223" i="2"/>
  <c r="BG223" i="2" s="1"/>
  <c r="BH223" i="2" s="1"/>
  <c r="BF224" i="2"/>
  <c r="BG224" i="2" s="1"/>
  <c r="BH224" i="2" s="1"/>
  <c r="BF225" i="2"/>
  <c r="BG225" i="2" s="1"/>
  <c r="BH225" i="2" s="1"/>
  <c r="BF226" i="2"/>
  <c r="BG226" i="2" s="1"/>
  <c r="BH226" i="2" s="1"/>
  <c r="BF227" i="2"/>
  <c r="BG227" i="2" s="1"/>
  <c r="BH227" i="2" s="1"/>
  <c r="BF228" i="2"/>
  <c r="BG228" i="2" s="1"/>
  <c r="BH228" i="2" s="1"/>
  <c r="BF229" i="2"/>
  <c r="BG229" i="2" s="1"/>
  <c r="BH229" i="2" s="1"/>
  <c r="BF230" i="2"/>
  <c r="BG230" i="2" s="1"/>
  <c r="BH230" i="2" s="1"/>
  <c r="BF231" i="2"/>
  <c r="BG231" i="2" s="1"/>
  <c r="BH231" i="2" s="1"/>
  <c r="BF232" i="2"/>
  <c r="BG232" i="2" s="1"/>
  <c r="BH232" i="2" s="1"/>
  <c r="BF233" i="2"/>
  <c r="BG233" i="2" s="1"/>
  <c r="BH233" i="2" s="1"/>
  <c r="BF234" i="2"/>
  <c r="BG234" i="2" s="1"/>
  <c r="BH234" i="2" s="1"/>
  <c r="BF235" i="2"/>
  <c r="BG235" i="2" s="1"/>
  <c r="BH235" i="2" s="1"/>
  <c r="BF236" i="2"/>
  <c r="BG236" i="2" s="1"/>
  <c r="BH236" i="2" s="1"/>
  <c r="BF237" i="2"/>
  <c r="BG237" i="2" s="1"/>
  <c r="BH237" i="2" s="1"/>
  <c r="BF238" i="2"/>
  <c r="BG238" i="2" s="1"/>
  <c r="BH238" i="2" s="1"/>
  <c r="BF239" i="2"/>
  <c r="BG239" i="2" s="1"/>
  <c r="BH239" i="2" s="1"/>
  <c r="BF240" i="2"/>
  <c r="BG240" i="2" s="1"/>
  <c r="BH240" i="2" s="1"/>
  <c r="BF241" i="2"/>
  <c r="BG241" i="2" s="1"/>
  <c r="BH241" i="2" s="1"/>
  <c r="BF242" i="2"/>
  <c r="BG242" i="2" s="1"/>
  <c r="BH242" i="2" s="1"/>
  <c r="BF243" i="2"/>
  <c r="BG243" i="2" s="1"/>
  <c r="BH243" i="2" s="1"/>
  <c r="BF244" i="2"/>
  <c r="BG244" i="2" s="1"/>
  <c r="BH244" i="2" s="1"/>
  <c r="BF245" i="2"/>
  <c r="BG245" i="2" s="1"/>
  <c r="BH245" i="2" s="1"/>
  <c r="BF246" i="2"/>
  <c r="BG246" i="2" s="1"/>
  <c r="BH246" i="2" s="1"/>
  <c r="BF247" i="2"/>
  <c r="BG247" i="2" s="1"/>
  <c r="BH247" i="2" s="1"/>
  <c r="BF248" i="2"/>
  <c r="BG248" i="2" s="1"/>
  <c r="BH248" i="2" s="1"/>
  <c r="BF249" i="2"/>
  <c r="BG249" i="2" s="1"/>
  <c r="BH249" i="2" s="1"/>
  <c r="BF250" i="2"/>
  <c r="BG250" i="2" s="1"/>
  <c r="BH250" i="2" s="1"/>
  <c r="BF251" i="2"/>
  <c r="BG251" i="2" s="1"/>
  <c r="BH251" i="2" s="1"/>
  <c r="BF252" i="2"/>
  <c r="BG252" i="2" s="1"/>
  <c r="BH252" i="2" s="1"/>
  <c r="BF253" i="2"/>
  <c r="BG253" i="2" s="1"/>
  <c r="BH253" i="2" s="1"/>
  <c r="BF254" i="2"/>
  <c r="BG254" i="2" s="1"/>
  <c r="BH254" i="2" s="1"/>
  <c r="BF255" i="2"/>
  <c r="BG255" i="2" s="1"/>
  <c r="BH255" i="2" s="1"/>
  <c r="BF256" i="2"/>
  <c r="BG256" i="2" s="1"/>
  <c r="BH256" i="2" s="1"/>
  <c r="BF257" i="2"/>
  <c r="BG257" i="2" s="1"/>
  <c r="BH257" i="2" s="1"/>
  <c r="BF258" i="2"/>
  <c r="BG258" i="2" s="1"/>
  <c r="BH258" i="2" s="1"/>
  <c r="BF259" i="2"/>
  <c r="BG259" i="2" s="1"/>
  <c r="BH259" i="2" s="1"/>
  <c r="BF260" i="2"/>
  <c r="BG260" i="2" s="1"/>
  <c r="BH260" i="2" s="1"/>
  <c r="BF261" i="2"/>
  <c r="BG261" i="2" s="1"/>
  <c r="BH261" i="2" s="1"/>
  <c r="BF262" i="2"/>
  <c r="BG262" i="2" s="1"/>
  <c r="BH262" i="2" s="1"/>
  <c r="BF263" i="2"/>
  <c r="BG263" i="2" s="1"/>
  <c r="BH263" i="2" s="1"/>
  <c r="BF264" i="2"/>
  <c r="BG264" i="2" s="1"/>
  <c r="BH264" i="2" s="1"/>
  <c r="BF265" i="2"/>
  <c r="BG265" i="2" s="1"/>
  <c r="BH265" i="2" s="1"/>
  <c r="BF266" i="2"/>
  <c r="BG266" i="2" s="1"/>
  <c r="BH266" i="2" s="1"/>
  <c r="BF267" i="2"/>
  <c r="BG267" i="2" s="1"/>
  <c r="BH267" i="2" s="1"/>
  <c r="BF268" i="2"/>
  <c r="BG268" i="2" s="1"/>
  <c r="BH268" i="2" s="1"/>
  <c r="BF269" i="2"/>
  <c r="BG269" i="2" s="1"/>
  <c r="BH269" i="2" s="1"/>
  <c r="BF270" i="2"/>
  <c r="BG270" i="2" s="1"/>
  <c r="BH270" i="2" s="1"/>
  <c r="BF271" i="2"/>
  <c r="BG271" i="2" s="1"/>
  <c r="BH271" i="2" s="1"/>
  <c r="BF272" i="2"/>
  <c r="BG272" i="2" s="1"/>
  <c r="BH272" i="2" s="1"/>
  <c r="BF273" i="2"/>
  <c r="BG273" i="2" s="1"/>
  <c r="BH273" i="2" s="1"/>
  <c r="BF274" i="2"/>
  <c r="BG274" i="2" s="1"/>
  <c r="BH274" i="2" s="1"/>
  <c r="BF275" i="2"/>
  <c r="BG275" i="2" s="1"/>
  <c r="BH275" i="2" s="1"/>
  <c r="BF276" i="2"/>
  <c r="BG276" i="2" s="1"/>
  <c r="BH276" i="2" s="1"/>
  <c r="BF277" i="2"/>
  <c r="BG277" i="2" s="1"/>
  <c r="BH277" i="2" s="1"/>
  <c r="BF278" i="2"/>
  <c r="BG278" i="2" s="1"/>
  <c r="BH278" i="2" s="1"/>
  <c r="BF279" i="2"/>
  <c r="BG279" i="2" s="1"/>
  <c r="BH279" i="2" s="1"/>
  <c r="BF280" i="2"/>
  <c r="BG280" i="2" s="1"/>
  <c r="BH280" i="2" s="1"/>
  <c r="BF281" i="2"/>
  <c r="BG281" i="2" s="1"/>
  <c r="BH281" i="2" s="1"/>
  <c r="BF282" i="2"/>
  <c r="BG282" i="2" s="1"/>
  <c r="BH282" i="2" s="1"/>
  <c r="BF283" i="2"/>
  <c r="BG283" i="2" s="1"/>
  <c r="BH283" i="2" s="1"/>
  <c r="BF284" i="2"/>
  <c r="BG284" i="2" s="1"/>
  <c r="BH284" i="2" s="1"/>
  <c r="BF285" i="2"/>
  <c r="BG285" i="2" s="1"/>
  <c r="BH285" i="2" s="1"/>
  <c r="BF286" i="2"/>
  <c r="BG286" i="2" s="1"/>
  <c r="BH286" i="2" s="1"/>
  <c r="BF287" i="2"/>
  <c r="BG287" i="2" s="1"/>
  <c r="BH287" i="2" s="1"/>
  <c r="BF288" i="2"/>
  <c r="BG288" i="2" s="1"/>
  <c r="BH288" i="2" s="1"/>
  <c r="BF289" i="2"/>
  <c r="BG289" i="2" s="1"/>
  <c r="BH289" i="2" s="1"/>
  <c r="BF290" i="2"/>
  <c r="BG290" i="2" s="1"/>
  <c r="BH290" i="2" s="1"/>
  <c r="BF291" i="2"/>
  <c r="BG291" i="2" s="1"/>
  <c r="BH291" i="2" s="1"/>
  <c r="BF292" i="2"/>
  <c r="BG292" i="2" s="1"/>
  <c r="BH292" i="2" s="1"/>
  <c r="BF293" i="2"/>
  <c r="BG293" i="2" s="1"/>
  <c r="BH293" i="2" s="1"/>
  <c r="BF294" i="2"/>
  <c r="BG294" i="2" s="1"/>
  <c r="BH294" i="2" s="1"/>
  <c r="BF295" i="2"/>
  <c r="BG295" i="2" s="1"/>
  <c r="BH295" i="2" s="1"/>
  <c r="BF296" i="2"/>
  <c r="BG296" i="2" s="1"/>
  <c r="BH296" i="2" s="1"/>
  <c r="BF297" i="2"/>
  <c r="BG297" i="2" s="1"/>
  <c r="BH297" i="2" s="1"/>
  <c r="BF298" i="2"/>
  <c r="BG298" i="2" s="1"/>
  <c r="BH298" i="2" s="1"/>
  <c r="BF299" i="2"/>
  <c r="BG299" i="2" s="1"/>
  <c r="BH299" i="2" s="1"/>
  <c r="BF300" i="2"/>
  <c r="BG300" i="2" s="1"/>
  <c r="BH300" i="2" s="1"/>
  <c r="BF301" i="2"/>
  <c r="BG301" i="2" s="1"/>
  <c r="BH301" i="2" s="1"/>
  <c r="BF302" i="2"/>
  <c r="BG302" i="2" s="1"/>
  <c r="BH302" i="2" s="1"/>
  <c r="BF303" i="2"/>
  <c r="BG303" i="2" s="1"/>
  <c r="BH303" i="2" s="1"/>
  <c r="BF304" i="2"/>
  <c r="BG304" i="2" s="1"/>
  <c r="BH304" i="2" s="1"/>
  <c r="BF305" i="2"/>
  <c r="BG305" i="2" s="1"/>
  <c r="BH305" i="2" s="1"/>
  <c r="BF306" i="2"/>
  <c r="BG306" i="2" s="1"/>
  <c r="BH306" i="2" s="1"/>
  <c r="BF307" i="2"/>
  <c r="BG307" i="2" s="1"/>
  <c r="BH307" i="2" s="1"/>
  <c r="BF308" i="2"/>
  <c r="BG308" i="2" s="1"/>
  <c r="BH308" i="2" s="1"/>
  <c r="BF309" i="2"/>
  <c r="BG309" i="2" s="1"/>
  <c r="BH309" i="2" s="1"/>
  <c r="BF310" i="2"/>
  <c r="BG310" i="2" s="1"/>
  <c r="BH310" i="2" s="1"/>
  <c r="BF311" i="2"/>
  <c r="BG311" i="2" s="1"/>
  <c r="BH311" i="2" s="1"/>
  <c r="BF312" i="2"/>
  <c r="BG312" i="2" s="1"/>
  <c r="BH312" i="2" s="1"/>
  <c r="BF313" i="2"/>
  <c r="BG313" i="2" s="1"/>
  <c r="BH313" i="2" s="1"/>
  <c r="BF314" i="2"/>
  <c r="BG314" i="2" s="1"/>
  <c r="BH314" i="2" s="1"/>
  <c r="BF315" i="2"/>
  <c r="BG315" i="2" s="1"/>
  <c r="BH315" i="2" s="1"/>
  <c r="BF316" i="2"/>
  <c r="BG316" i="2" s="1"/>
  <c r="BH316" i="2" s="1"/>
  <c r="BF317" i="2"/>
  <c r="BG317" i="2" s="1"/>
  <c r="BH317" i="2" s="1"/>
  <c r="BF318" i="2"/>
  <c r="BG318" i="2" s="1"/>
  <c r="BH318" i="2" s="1"/>
  <c r="BF319" i="2"/>
  <c r="BG319" i="2" s="1"/>
  <c r="BH319" i="2" s="1"/>
  <c r="BF320" i="2"/>
  <c r="BG320" i="2" s="1"/>
  <c r="BH320" i="2" s="1"/>
  <c r="BF321" i="2"/>
  <c r="BG321" i="2" s="1"/>
  <c r="BH321" i="2" s="1"/>
  <c r="BF322" i="2"/>
  <c r="BG322" i="2" s="1"/>
  <c r="BH322" i="2" s="1"/>
  <c r="BF323" i="2"/>
  <c r="BG323" i="2" s="1"/>
  <c r="BH323" i="2" s="1"/>
  <c r="BF324" i="2"/>
  <c r="BG324" i="2" s="1"/>
  <c r="BH324" i="2" s="1"/>
  <c r="BF325" i="2"/>
  <c r="BG325" i="2" s="1"/>
  <c r="BH325" i="2" s="1"/>
  <c r="BF326" i="2"/>
  <c r="BG326" i="2" s="1"/>
  <c r="BH326" i="2" s="1"/>
  <c r="BF327" i="2"/>
  <c r="BG327" i="2" s="1"/>
  <c r="BH327" i="2" s="1"/>
  <c r="BF328" i="2"/>
  <c r="BG328" i="2" s="1"/>
  <c r="BH328" i="2" s="1"/>
  <c r="BF329" i="2"/>
  <c r="BG329" i="2" s="1"/>
  <c r="BH329" i="2" s="1"/>
  <c r="BF330" i="2"/>
  <c r="BG330" i="2" s="1"/>
  <c r="BH330" i="2" s="1"/>
  <c r="BF331" i="2"/>
  <c r="BG331" i="2" s="1"/>
  <c r="BH331" i="2" s="1"/>
  <c r="BF332" i="2"/>
  <c r="BG332" i="2" s="1"/>
  <c r="BH332" i="2" s="1"/>
  <c r="BF333" i="2"/>
  <c r="BG333" i="2" s="1"/>
  <c r="BH333" i="2" s="1"/>
  <c r="BF334" i="2"/>
  <c r="BG334" i="2" s="1"/>
  <c r="BH334" i="2" s="1"/>
  <c r="BF335" i="2"/>
  <c r="BG335" i="2" s="1"/>
  <c r="BH335" i="2" s="1"/>
  <c r="BF336" i="2"/>
  <c r="BG336" i="2" s="1"/>
  <c r="BH336" i="2" s="1"/>
  <c r="BF337" i="2"/>
  <c r="BG337" i="2" s="1"/>
  <c r="BH337" i="2" s="1"/>
  <c r="BF338" i="2"/>
  <c r="BG338" i="2" s="1"/>
  <c r="BH338" i="2" s="1"/>
  <c r="BF339" i="2"/>
  <c r="BG339" i="2" s="1"/>
  <c r="BH339" i="2" s="1"/>
  <c r="BF340" i="2"/>
  <c r="BG340" i="2" s="1"/>
  <c r="BH340" i="2" s="1"/>
  <c r="BF341" i="2"/>
  <c r="BG341" i="2" s="1"/>
  <c r="BH341" i="2" s="1"/>
  <c r="BF342" i="2"/>
  <c r="BG342" i="2" s="1"/>
  <c r="BH342" i="2" s="1"/>
  <c r="BF343" i="2"/>
  <c r="BG343" i="2" s="1"/>
  <c r="BH343" i="2" s="1"/>
  <c r="BF344" i="2"/>
  <c r="BG344" i="2" s="1"/>
  <c r="BH344" i="2" s="1"/>
  <c r="BF345" i="2"/>
  <c r="BG345" i="2" s="1"/>
  <c r="BH345" i="2" s="1"/>
  <c r="BF346" i="2"/>
  <c r="BG346" i="2" s="1"/>
  <c r="BH346" i="2" s="1"/>
  <c r="BF347" i="2"/>
  <c r="BG347" i="2" s="1"/>
  <c r="BH347" i="2" s="1"/>
  <c r="BF348" i="2"/>
  <c r="BG348" i="2" s="1"/>
  <c r="BH348" i="2" s="1"/>
  <c r="BF349" i="2"/>
  <c r="BG349" i="2" s="1"/>
  <c r="BH349" i="2" s="1"/>
  <c r="BF350" i="2"/>
  <c r="BG350" i="2" s="1"/>
  <c r="BH350" i="2" s="1"/>
  <c r="BF351" i="2"/>
  <c r="BG351" i="2" s="1"/>
  <c r="BH351" i="2" s="1"/>
  <c r="BF352" i="2"/>
  <c r="BG352" i="2" s="1"/>
  <c r="BH352" i="2" s="1"/>
  <c r="BF353" i="2"/>
  <c r="BG353" i="2" s="1"/>
  <c r="BH353" i="2" s="1"/>
  <c r="BF354" i="2"/>
  <c r="BG354" i="2" s="1"/>
  <c r="BH354" i="2" s="1"/>
  <c r="BF355" i="2"/>
  <c r="BG355" i="2" s="1"/>
  <c r="BH355" i="2" s="1"/>
  <c r="BF356" i="2"/>
  <c r="BG356" i="2" s="1"/>
  <c r="BH356" i="2" s="1"/>
  <c r="BF357" i="2"/>
  <c r="BG357" i="2" s="1"/>
  <c r="BH357" i="2" s="1"/>
  <c r="BF358" i="2"/>
  <c r="BG358" i="2" s="1"/>
  <c r="BH358" i="2" s="1"/>
  <c r="BF359" i="2"/>
  <c r="BG359" i="2" s="1"/>
  <c r="BH359" i="2" s="1"/>
  <c r="BF360" i="2"/>
  <c r="BG360" i="2" s="1"/>
  <c r="BH360" i="2" s="1"/>
  <c r="BF361" i="2"/>
  <c r="BG361" i="2" s="1"/>
  <c r="BH361" i="2" s="1"/>
  <c r="BF362" i="2"/>
  <c r="BG362" i="2" s="1"/>
  <c r="BH362" i="2" s="1"/>
  <c r="BF363" i="2"/>
  <c r="BG363" i="2" s="1"/>
  <c r="BH363" i="2" s="1"/>
  <c r="BF364" i="2"/>
  <c r="BG364" i="2" s="1"/>
  <c r="BH364" i="2" s="1"/>
  <c r="BF365" i="2"/>
  <c r="BG365" i="2" s="1"/>
  <c r="BH365" i="2" s="1"/>
  <c r="BF366" i="2"/>
  <c r="BG366" i="2" s="1"/>
  <c r="BH366" i="2" s="1"/>
  <c r="BF367" i="2"/>
  <c r="BG367" i="2" s="1"/>
  <c r="BH367" i="2" s="1"/>
  <c r="BF368" i="2"/>
  <c r="BG368" i="2" s="1"/>
  <c r="BH368" i="2" s="1"/>
  <c r="BF369" i="2"/>
  <c r="BG369" i="2" s="1"/>
  <c r="BH369" i="2" s="1"/>
  <c r="BF370" i="2"/>
  <c r="BG370" i="2" s="1"/>
  <c r="BH370" i="2" s="1"/>
  <c r="BF371" i="2"/>
  <c r="BG371" i="2" s="1"/>
  <c r="BH371" i="2" s="1"/>
  <c r="BF372" i="2"/>
  <c r="BG372" i="2" s="1"/>
  <c r="BH372" i="2" s="1"/>
  <c r="BF373" i="2"/>
  <c r="BG373" i="2" s="1"/>
  <c r="BH373" i="2" s="1"/>
  <c r="BF374" i="2"/>
  <c r="BG374" i="2" s="1"/>
  <c r="BH374" i="2" s="1"/>
  <c r="BF375" i="2"/>
  <c r="BG375" i="2" s="1"/>
  <c r="BH375" i="2" s="1"/>
  <c r="BF376" i="2"/>
  <c r="BG376" i="2" s="1"/>
  <c r="BH376" i="2" s="1"/>
  <c r="BF377" i="2"/>
  <c r="BG377" i="2" s="1"/>
  <c r="BH377" i="2" s="1"/>
  <c r="BF378" i="2"/>
  <c r="BG378" i="2" s="1"/>
  <c r="BH378" i="2" s="1"/>
  <c r="BF379" i="2"/>
  <c r="BG379" i="2" s="1"/>
  <c r="BH379" i="2" s="1"/>
  <c r="BF380" i="2"/>
  <c r="BG380" i="2" s="1"/>
  <c r="BH380" i="2" s="1"/>
  <c r="BF381" i="2"/>
  <c r="BG381" i="2" s="1"/>
  <c r="BH381" i="2" s="1"/>
  <c r="BF382" i="2"/>
  <c r="BG382" i="2" s="1"/>
  <c r="BH382" i="2" s="1"/>
  <c r="BF383" i="2"/>
  <c r="BG383" i="2" s="1"/>
  <c r="BH383" i="2" s="1"/>
  <c r="BF384" i="2"/>
  <c r="BG384" i="2" s="1"/>
  <c r="BH384" i="2" s="1"/>
  <c r="BF385" i="2"/>
  <c r="BG385" i="2" s="1"/>
  <c r="BH385" i="2" s="1"/>
  <c r="BF386" i="2"/>
  <c r="BG386" i="2" s="1"/>
  <c r="BH386" i="2" s="1"/>
  <c r="BF387" i="2"/>
  <c r="BG387" i="2" s="1"/>
  <c r="BH387" i="2" s="1"/>
  <c r="BF388" i="2"/>
  <c r="BG388" i="2" s="1"/>
  <c r="BH388" i="2" s="1"/>
  <c r="BF389" i="2"/>
  <c r="BG389" i="2" s="1"/>
  <c r="BH389" i="2" s="1"/>
  <c r="BF390" i="2"/>
  <c r="BG390" i="2" s="1"/>
  <c r="BH390" i="2" s="1"/>
  <c r="BF391" i="2"/>
  <c r="BG391" i="2" s="1"/>
  <c r="BH391" i="2" s="1"/>
  <c r="BF392" i="2"/>
  <c r="BG392" i="2" s="1"/>
  <c r="BH392" i="2" s="1"/>
  <c r="BF393" i="2"/>
  <c r="BG393" i="2" s="1"/>
  <c r="BH393" i="2" s="1"/>
  <c r="BF394" i="2"/>
  <c r="BG394" i="2" s="1"/>
  <c r="BH394" i="2" s="1"/>
  <c r="BF395" i="2"/>
  <c r="BG395" i="2" s="1"/>
  <c r="BH395" i="2" s="1"/>
  <c r="BF396" i="2"/>
  <c r="BG396" i="2" s="1"/>
  <c r="BH396" i="2" s="1"/>
  <c r="BF397" i="2"/>
  <c r="BG397" i="2" s="1"/>
  <c r="BH397" i="2" s="1"/>
  <c r="BF398" i="2"/>
  <c r="BG398" i="2" s="1"/>
  <c r="BH398" i="2" s="1"/>
  <c r="BF399" i="2"/>
  <c r="BG399" i="2" s="1"/>
  <c r="BH399" i="2" s="1"/>
  <c r="BF400" i="2"/>
  <c r="BG400" i="2" s="1"/>
  <c r="BH400" i="2" s="1"/>
  <c r="BF401" i="2"/>
  <c r="BG401" i="2" s="1"/>
  <c r="BH401" i="2" s="1"/>
  <c r="BF402" i="2"/>
  <c r="BG402" i="2" s="1"/>
  <c r="BH402" i="2" s="1"/>
  <c r="BF403" i="2"/>
  <c r="BG403" i="2" s="1"/>
  <c r="BH403" i="2" s="1"/>
  <c r="BF404" i="2"/>
  <c r="BG404" i="2" s="1"/>
  <c r="BH404" i="2" s="1"/>
  <c r="BF405" i="2"/>
  <c r="BG405" i="2" s="1"/>
  <c r="BH405" i="2" s="1"/>
  <c r="BF406" i="2"/>
  <c r="BG406" i="2" s="1"/>
  <c r="BH406" i="2" s="1"/>
  <c r="BF407" i="2"/>
  <c r="BG407" i="2" s="1"/>
  <c r="BH407" i="2" s="1"/>
  <c r="BF408" i="2"/>
  <c r="BG408" i="2" s="1"/>
  <c r="BH408" i="2" s="1"/>
  <c r="BF409" i="2"/>
  <c r="BG409" i="2" s="1"/>
  <c r="BH409" i="2" s="1"/>
  <c r="BF410" i="2"/>
  <c r="BG410" i="2" s="1"/>
  <c r="BH410" i="2" s="1"/>
  <c r="BF411" i="2"/>
  <c r="BG411" i="2" s="1"/>
  <c r="BH411" i="2" s="1"/>
  <c r="BF412" i="2"/>
  <c r="BG412" i="2" s="1"/>
  <c r="BH412" i="2" s="1"/>
  <c r="BF413" i="2"/>
  <c r="BG413" i="2" s="1"/>
  <c r="BH413" i="2" s="1"/>
  <c r="BF414" i="2"/>
  <c r="BG414" i="2" s="1"/>
  <c r="BH414" i="2" s="1"/>
  <c r="BF415" i="2"/>
  <c r="BG415" i="2" s="1"/>
  <c r="BH415" i="2" s="1"/>
  <c r="BF416" i="2"/>
  <c r="BG416" i="2" s="1"/>
  <c r="BH416" i="2" s="1"/>
  <c r="BF417" i="2"/>
  <c r="BG417" i="2" s="1"/>
  <c r="BH417" i="2" s="1"/>
  <c r="BF418" i="2"/>
  <c r="BG418" i="2" s="1"/>
  <c r="BH418" i="2" s="1"/>
  <c r="BF419" i="2"/>
  <c r="BG419" i="2" s="1"/>
  <c r="BH419" i="2" s="1"/>
  <c r="BF420" i="2"/>
  <c r="BG420" i="2" s="1"/>
  <c r="BH420" i="2" s="1"/>
  <c r="BF421" i="2"/>
  <c r="BG421" i="2" s="1"/>
  <c r="BH421" i="2" s="1"/>
  <c r="BF422" i="2"/>
  <c r="BG422" i="2" s="1"/>
  <c r="BH422" i="2" s="1"/>
  <c r="BF423" i="2"/>
  <c r="BG423" i="2" s="1"/>
  <c r="BH423" i="2" s="1"/>
  <c r="BF424" i="2"/>
  <c r="BG424" i="2" s="1"/>
  <c r="BH424" i="2" s="1"/>
  <c r="BF425" i="2"/>
  <c r="BG425" i="2" s="1"/>
  <c r="BH425" i="2" s="1"/>
  <c r="BF426" i="2"/>
  <c r="BG426" i="2" s="1"/>
  <c r="BH426" i="2" s="1"/>
  <c r="BF427" i="2"/>
  <c r="BG427" i="2" s="1"/>
  <c r="BH427" i="2" s="1"/>
  <c r="BF428" i="2"/>
  <c r="BG428" i="2" s="1"/>
  <c r="BH428" i="2" s="1"/>
  <c r="BF429" i="2"/>
  <c r="BG429" i="2" s="1"/>
  <c r="BH429" i="2" s="1"/>
  <c r="BF430" i="2"/>
  <c r="BG430" i="2" s="1"/>
  <c r="BH430" i="2" s="1"/>
  <c r="BF431" i="2"/>
  <c r="BG431" i="2" s="1"/>
  <c r="BH431" i="2" s="1"/>
  <c r="BF432" i="2"/>
  <c r="BG432" i="2" s="1"/>
  <c r="BH432" i="2" s="1"/>
  <c r="BF433" i="2"/>
  <c r="BG433" i="2" s="1"/>
  <c r="BH433" i="2" s="1"/>
  <c r="BF434" i="2"/>
  <c r="BG434" i="2" s="1"/>
  <c r="BH434" i="2" s="1"/>
  <c r="BF435" i="2"/>
  <c r="BG435" i="2" s="1"/>
  <c r="BH435" i="2" s="1"/>
  <c r="BF436" i="2"/>
  <c r="BG436" i="2" s="1"/>
  <c r="BH436" i="2" s="1"/>
  <c r="BF437" i="2"/>
  <c r="BG437" i="2" s="1"/>
  <c r="BH437" i="2" s="1"/>
  <c r="BF438" i="2"/>
  <c r="BG438" i="2" s="1"/>
  <c r="BH438" i="2" s="1"/>
  <c r="BF439" i="2"/>
  <c r="BG439" i="2" s="1"/>
  <c r="BH439" i="2" s="1"/>
  <c r="BF440" i="2"/>
  <c r="BG440" i="2" s="1"/>
  <c r="BH440" i="2" s="1"/>
  <c r="BF441" i="2"/>
  <c r="BG441" i="2" s="1"/>
  <c r="BH441" i="2" s="1"/>
  <c r="BF442" i="2"/>
  <c r="BG442" i="2" s="1"/>
  <c r="BH442" i="2" s="1"/>
  <c r="BF443" i="2"/>
  <c r="BG443" i="2" s="1"/>
  <c r="BH443" i="2" s="1"/>
  <c r="BF444" i="2"/>
  <c r="BG444" i="2" s="1"/>
  <c r="BH444" i="2" s="1"/>
  <c r="BF445" i="2"/>
  <c r="BG445" i="2" s="1"/>
  <c r="BH445" i="2" s="1"/>
  <c r="BF446" i="2"/>
  <c r="BG446" i="2" s="1"/>
  <c r="BH446" i="2" s="1"/>
  <c r="BF447" i="2"/>
  <c r="BG447" i="2" s="1"/>
  <c r="BH447" i="2" s="1"/>
  <c r="BF448" i="2"/>
  <c r="BG448" i="2" s="1"/>
  <c r="BH448" i="2" s="1"/>
  <c r="BF449" i="2"/>
  <c r="BG449" i="2" s="1"/>
  <c r="BH449" i="2" s="1"/>
  <c r="BF450" i="2"/>
  <c r="BG450" i="2" s="1"/>
  <c r="BH450" i="2" s="1"/>
  <c r="BF451" i="2"/>
  <c r="BG451" i="2" s="1"/>
  <c r="BH451" i="2" s="1"/>
  <c r="BF452" i="2"/>
  <c r="BG452" i="2" s="1"/>
  <c r="BH452" i="2" s="1"/>
  <c r="BF453" i="2"/>
  <c r="BG453" i="2" s="1"/>
  <c r="BH453" i="2" s="1"/>
  <c r="BF454" i="2"/>
  <c r="BG454" i="2" s="1"/>
  <c r="BH454" i="2" s="1"/>
  <c r="BF455" i="2"/>
  <c r="BG455" i="2" s="1"/>
  <c r="BH455" i="2" s="1"/>
  <c r="BF456" i="2"/>
  <c r="BG456" i="2" s="1"/>
  <c r="BH456" i="2" s="1"/>
  <c r="BF457" i="2"/>
  <c r="BG457" i="2" s="1"/>
  <c r="BH457" i="2" s="1"/>
  <c r="BF458" i="2"/>
  <c r="BG458" i="2" s="1"/>
  <c r="BH458" i="2" s="1"/>
  <c r="BF459" i="2"/>
  <c r="BG459" i="2" s="1"/>
  <c r="BH459" i="2" s="1"/>
  <c r="BF460" i="2"/>
  <c r="BG460" i="2" s="1"/>
  <c r="BH460" i="2" s="1"/>
  <c r="BF461" i="2"/>
  <c r="BG461" i="2" s="1"/>
  <c r="BH461" i="2" s="1"/>
  <c r="BF462" i="2"/>
  <c r="BG462" i="2" s="1"/>
  <c r="BH462" i="2" s="1"/>
  <c r="BF463" i="2"/>
  <c r="BG463" i="2" s="1"/>
  <c r="BH463" i="2" s="1"/>
  <c r="BF464" i="2"/>
  <c r="BG464" i="2" s="1"/>
  <c r="BH464" i="2" s="1"/>
  <c r="BF465" i="2"/>
  <c r="BG465" i="2" s="1"/>
  <c r="BH465" i="2" s="1"/>
  <c r="BF466" i="2"/>
  <c r="BG466" i="2" s="1"/>
  <c r="BH466" i="2" s="1"/>
  <c r="BF467" i="2"/>
  <c r="BG467" i="2" s="1"/>
  <c r="BH467" i="2" s="1"/>
  <c r="BF468" i="2"/>
  <c r="BG468" i="2" s="1"/>
  <c r="BH468" i="2" s="1"/>
  <c r="BF469" i="2"/>
  <c r="BG469" i="2" s="1"/>
  <c r="BH469" i="2" s="1"/>
  <c r="BF470" i="2"/>
  <c r="BG470" i="2" s="1"/>
  <c r="BH470" i="2" s="1"/>
  <c r="BF471" i="2"/>
  <c r="BG471" i="2" s="1"/>
  <c r="BH471" i="2" s="1"/>
  <c r="BF472" i="2"/>
  <c r="BG472" i="2" s="1"/>
  <c r="BH472" i="2" s="1"/>
  <c r="BF473" i="2"/>
  <c r="BG473" i="2" s="1"/>
  <c r="BH473" i="2" s="1"/>
  <c r="BF474" i="2"/>
  <c r="BG474" i="2" s="1"/>
  <c r="BH474" i="2" s="1"/>
  <c r="BF475" i="2"/>
  <c r="BG475" i="2" s="1"/>
  <c r="BH475" i="2" s="1"/>
  <c r="BF476" i="2"/>
  <c r="BG476" i="2" s="1"/>
  <c r="BH476" i="2" s="1"/>
  <c r="BF477" i="2"/>
  <c r="BG477" i="2" s="1"/>
  <c r="BH477" i="2" s="1"/>
  <c r="BF478" i="2"/>
  <c r="BG478" i="2" s="1"/>
  <c r="BH478" i="2" s="1"/>
  <c r="BF479" i="2"/>
  <c r="BG479" i="2" s="1"/>
  <c r="BH479" i="2" s="1"/>
  <c r="BF480" i="2"/>
  <c r="BG480" i="2" s="1"/>
  <c r="BH480" i="2" s="1"/>
  <c r="BF481" i="2"/>
  <c r="BG481" i="2" s="1"/>
  <c r="BH481" i="2" s="1"/>
  <c r="BF482" i="2"/>
  <c r="BG482" i="2" s="1"/>
  <c r="BH482" i="2" s="1"/>
  <c r="BF483" i="2"/>
  <c r="BG483" i="2" s="1"/>
  <c r="BH483" i="2" s="1"/>
  <c r="BF484" i="2"/>
  <c r="BG484" i="2" s="1"/>
  <c r="BH484" i="2" s="1"/>
  <c r="BF485" i="2"/>
  <c r="BG485" i="2" s="1"/>
  <c r="BH485" i="2" s="1"/>
  <c r="BF486" i="2"/>
  <c r="BG486" i="2" s="1"/>
  <c r="BH486" i="2" s="1"/>
  <c r="BF487" i="2"/>
  <c r="BG487" i="2" s="1"/>
  <c r="BH487" i="2" s="1"/>
  <c r="BF488" i="2"/>
  <c r="BG488" i="2" s="1"/>
  <c r="BH488" i="2" s="1"/>
  <c r="BF489" i="2"/>
  <c r="BG489" i="2" s="1"/>
  <c r="BH489" i="2" s="1"/>
  <c r="BF490" i="2"/>
  <c r="BG490" i="2" s="1"/>
  <c r="BH490" i="2" s="1"/>
  <c r="BF491" i="2"/>
  <c r="BG491" i="2" s="1"/>
  <c r="BH491" i="2" s="1"/>
  <c r="BF492" i="2"/>
  <c r="BG492" i="2" s="1"/>
  <c r="BH492" i="2" s="1"/>
  <c r="BF493" i="2"/>
  <c r="BG493" i="2" s="1"/>
  <c r="BH493" i="2" s="1"/>
  <c r="BF494" i="2"/>
  <c r="BG494" i="2" s="1"/>
  <c r="BH494" i="2" s="1"/>
  <c r="BF495" i="2"/>
  <c r="BG495" i="2" s="1"/>
  <c r="BH495" i="2" s="1"/>
  <c r="BF496" i="2"/>
  <c r="BG496" i="2" s="1"/>
  <c r="BH496" i="2" s="1"/>
  <c r="BF497" i="2"/>
  <c r="BG497" i="2" s="1"/>
  <c r="BH497" i="2" s="1"/>
  <c r="BF498" i="2"/>
  <c r="BG498" i="2" s="1"/>
  <c r="BH498" i="2" s="1"/>
  <c r="BF499" i="2"/>
  <c r="BG499" i="2" s="1"/>
  <c r="BH499" i="2" s="1"/>
  <c r="BF500" i="2"/>
  <c r="BG500" i="2" s="1"/>
  <c r="BH500" i="2" s="1"/>
  <c r="BF501" i="2"/>
  <c r="BG501" i="2" s="1"/>
  <c r="BH501" i="2" s="1"/>
  <c r="BF502" i="2"/>
  <c r="BG502" i="2" s="1"/>
  <c r="BH502" i="2" s="1"/>
  <c r="BF503" i="2"/>
  <c r="BG503" i="2" s="1"/>
  <c r="BH503" i="2" s="1"/>
  <c r="BF504" i="2"/>
  <c r="BG504" i="2" s="1"/>
  <c r="BH504" i="2" s="1"/>
  <c r="BF505" i="2"/>
  <c r="BG505" i="2" s="1"/>
  <c r="BH505" i="2" s="1"/>
  <c r="BF506" i="2"/>
  <c r="BG506" i="2" s="1"/>
  <c r="BH506" i="2" s="1"/>
  <c r="BF507" i="2"/>
  <c r="BG507" i="2" s="1"/>
  <c r="BH507" i="2" s="1"/>
  <c r="BF508" i="2"/>
  <c r="BG508" i="2" s="1"/>
  <c r="BH508" i="2" s="1"/>
  <c r="BF509" i="2"/>
  <c r="BG509" i="2" s="1"/>
  <c r="BH509" i="2" s="1"/>
  <c r="BF510" i="2"/>
  <c r="BG510" i="2" s="1"/>
  <c r="BH510" i="2" s="1"/>
  <c r="BF511" i="2"/>
  <c r="BG511" i="2" s="1"/>
  <c r="BH511" i="2" s="1"/>
  <c r="BF512" i="2"/>
  <c r="BG512" i="2" s="1"/>
  <c r="BH512" i="2" s="1"/>
  <c r="BF513" i="2"/>
  <c r="BG513" i="2" s="1"/>
  <c r="BH513" i="2" s="1"/>
  <c r="BF514" i="2"/>
  <c r="BG514" i="2" s="1"/>
  <c r="BH514" i="2" s="1"/>
  <c r="BF515" i="2"/>
  <c r="BG515" i="2" s="1"/>
  <c r="BH515" i="2" s="1"/>
  <c r="BF516" i="2"/>
  <c r="BG516" i="2" s="1"/>
  <c r="BH516" i="2" s="1"/>
  <c r="BF517" i="2"/>
  <c r="BG517" i="2" s="1"/>
  <c r="BH517" i="2" s="1"/>
  <c r="BF518" i="2"/>
  <c r="BG518" i="2" s="1"/>
  <c r="BH518" i="2" s="1"/>
  <c r="BF519" i="2"/>
  <c r="BG519" i="2" s="1"/>
  <c r="BH519" i="2" s="1"/>
  <c r="BF520" i="2"/>
  <c r="BG520" i="2" s="1"/>
  <c r="BH520" i="2" s="1"/>
  <c r="BF521" i="2"/>
  <c r="BG521" i="2" s="1"/>
  <c r="BH521" i="2" s="1"/>
  <c r="BF522" i="2"/>
  <c r="BG522" i="2" s="1"/>
  <c r="BH522" i="2" s="1"/>
  <c r="BF523" i="2"/>
  <c r="BG523" i="2" s="1"/>
  <c r="BH523" i="2" s="1"/>
  <c r="BF524" i="2"/>
  <c r="BG524" i="2" s="1"/>
  <c r="BH524" i="2" s="1"/>
  <c r="BF525" i="2"/>
  <c r="BG525" i="2" s="1"/>
  <c r="BH525" i="2" s="1"/>
  <c r="BF526" i="2"/>
  <c r="BG526" i="2" s="1"/>
  <c r="BH526" i="2" s="1"/>
  <c r="BF527" i="2"/>
  <c r="BG527" i="2" s="1"/>
  <c r="BH527" i="2" s="1"/>
  <c r="BF528" i="2"/>
  <c r="BG528" i="2" s="1"/>
  <c r="BH528" i="2" s="1"/>
  <c r="BF529" i="2"/>
  <c r="BG529" i="2" s="1"/>
  <c r="BH529" i="2" s="1"/>
  <c r="BF530" i="2"/>
  <c r="BG530" i="2" s="1"/>
  <c r="BH530" i="2" s="1"/>
  <c r="BF531" i="2"/>
  <c r="BG531" i="2" s="1"/>
  <c r="BH531" i="2" s="1"/>
  <c r="BF532" i="2"/>
  <c r="BG532" i="2" s="1"/>
  <c r="BH532" i="2" s="1"/>
  <c r="BF533" i="2"/>
  <c r="BG533" i="2" s="1"/>
  <c r="BH533" i="2" s="1"/>
  <c r="BF534" i="2"/>
  <c r="BG534" i="2" s="1"/>
  <c r="BH534" i="2" s="1"/>
  <c r="BF535" i="2"/>
  <c r="BG535" i="2" s="1"/>
  <c r="BH535" i="2" s="1"/>
  <c r="BF536" i="2"/>
  <c r="BG536" i="2" s="1"/>
  <c r="BH536" i="2" s="1"/>
  <c r="BF537" i="2"/>
  <c r="BG537" i="2" s="1"/>
  <c r="BH537" i="2" s="1"/>
  <c r="BF538" i="2"/>
  <c r="BG538" i="2" s="1"/>
  <c r="BH538" i="2" s="1"/>
  <c r="BF539" i="2"/>
  <c r="BG539" i="2" s="1"/>
  <c r="BH539" i="2" s="1"/>
  <c r="BF540" i="2"/>
  <c r="BG540" i="2" s="1"/>
  <c r="BH540" i="2" s="1"/>
  <c r="BF541" i="2"/>
  <c r="BG541" i="2" s="1"/>
  <c r="BH541" i="2" s="1"/>
  <c r="BF542" i="2"/>
  <c r="BG542" i="2" s="1"/>
  <c r="BH542" i="2" s="1"/>
  <c r="BF543" i="2"/>
  <c r="BG543" i="2" s="1"/>
  <c r="BH543" i="2" s="1"/>
  <c r="BF544" i="2"/>
  <c r="BG544" i="2" s="1"/>
  <c r="BH544" i="2" s="1"/>
  <c r="BF545" i="2"/>
  <c r="BG545" i="2" s="1"/>
  <c r="BH545" i="2" s="1"/>
  <c r="BF546" i="2"/>
  <c r="BG546" i="2" s="1"/>
  <c r="BH546" i="2" s="1"/>
  <c r="BF547" i="2"/>
  <c r="BG547" i="2" s="1"/>
  <c r="BH547" i="2" s="1"/>
  <c r="BF548" i="2"/>
  <c r="BG548" i="2" s="1"/>
  <c r="BH548" i="2" s="1"/>
  <c r="BF549" i="2"/>
  <c r="BG549" i="2" s="1"/>
  <c r="BH549" i="2" s="1"/>
  <c r="BF550" i="2"/>
  <c r="BG550" i="2" s="1"/>
  <c r="BH550" i="2" s="1"/>
  <c r="BF551" i="2"/>
  <c r="BG551" i="2" s="1"/>
  <c r="BH551" i="2" s="1"/>
  <c r="BF552" i="2"/>
  <c r="BG552" i="2" s="1"/>
  <c r="BH552" i="2" s="1"/>
  <c r="BF553" i="2"/>
  <c r="BG553" i="2" s="1"/>
  <c r="BH553" i="2" s="1"/>
  <c r="BF554" i="2"/>
  <c r="BG554" i="2" s="1"/>
  <c r="BH554" i="2" s="1"/>
  <c r="BF555" i="2"/>
  <c r="BG555" i="2" s="1"/>
  <c r="BH555" i="2" s="1"/>
  <c r="BF556" i="2"/>
  <c r="BG556" i="2" s="1"/>
  <c r="BH556" i="2" s="1"/>
  <c r="BF557" i="2"/>
  <c r="BG557" i="2" s="1"/>
  <c r="BH557" i="2" s="1"/>
  <c r="BF558" i="2"/>
  <c r="BG558" i="2" s="1"/>
  <c r="BH558" i="2" s="1"/>
  <c r="BF559" i="2"/>
  <c r="BG559" i="2" s="1"/>
  <c r="BH559" i="2" s="1"/>
  <c r="BF560" i="2"/>
  <c r="BG560" i="2" s="1"/>
  <c r="BH560" i="2" s="1"/>
  <c r="BF561" i="2"/>
  <c r="BG561" i="2" s="1"/>
  <c r="BH561" i="2" s="1"/>
  <c r="BF562" i="2"/>
  <c r="BG562" i="2" s="1"/>
  <c r="BH562" i="2" s="1"/>
  <c r="BF563" i="2"/>
  <c r="BG563" i="2" s="1"/>
  <c r="BH563" i="2" s="1"/>
  <c r="BF564" i="2"/>
  <c r="BG564" i="2" s="1"/>
  <c r="BH564" i="2" s="1"/>
  <c r="BF565" i="2"/>
  <c r="BG565" i="2" s="1"/>
  <c r="BH565" i="2" s="1"/>
  <c r="BF566" i="2"/>
  <c r="BG566" i="2" s="1"/>
  <c r="BH566" i="2" s="1"/>
  <c r="BF567" i="2"/>
  <c r="BG567" i="2" s="1"/>
  <c r="BH567" i="2" s="1"/>
  <c r="BF568" i="2"/>
  <c r="BG568" i="2" s="1"/>
  <c r="BH568" i="2" s="1"/>
  <c r="BF569" i="2"/>
  <c r="BG569" i="2" s="1"/>
  <c r="BH569" i="2" s="1"/>
  <c r="BF570" i="2"/>
  <c r="BG570" i="2" s="1"/>
  <c r="BH570" i="2" s="1"/>
  <c r="BF571" i="2"/>
  <c r="BG571" i="2" s="1"/>
  <c r="BH571" i="2" s="1"/>
  <c r="BF572" i="2"/>
  <c r="BG572" i="2" s="1"/>
  <c r="BH572" i="2" s="1"/>
  <c r="BF573" i="2"/>
  <c r="BG573" i="2" s="1"/>
  <c r="BH573" i="2" s="1"/>
  <c r="BF574" i="2"/>
  <c r="BG574" i="2" s="1"/>
  <c r="BH574" i="2" s="1"/>
  <c r="BF575" i="2"/>
  <c r="BG575" i="2" s="1"/>
  <c r="BH575" i="2" s="1"/>
  <c r="BF576" i="2"/>
  <c r="BG576" i="2" s="1"/>
  <c r="BH576" i="2" s="1"/>
  <c r="BF577" i="2"/>
  <c r="BG577" i="2" s="1"/>
  <c r="BH577" i="2" s="1"/>
  <c r="BF578" i="2"/>
  <c r="BG578" i="2" s="1"/>
  <c r="BH578" i="2" s="1"/>
  <c r="BF579" i="2"/>
  <c r="BG579" i="2" s="1"/>
  <c r="BH579" i="2" s="1"/>
  <c r="BF580" i="2"/>
  <c r="BG580" i="2" s="1"/>
  <c r="BH580" i="2" s="1"/>
  <c r="BF581" i="2"/>
  <c r="BG581" i="2" s="1"/>
  <c r="BH581" i="2" s="1"/>
  <c r="BF582" i="2"/>
  <c r="BG582" i="2" s="1"/>
  <c r="BH582" i="2" s="1"/>
  <c r="BF583" i="2"/>
  <c r="BG583" i="2" s="1"/>
  <c r="BH583" i="2" s="1"/>
  <c r="BF584" i="2"/>
  <c r="BG584" i="2" s="1"/>
  <c r="BH584" i="2" s="1"/>
  <c r="BF585" i="2"/>
  <c r="BG585" i="2" s="1"/>
  <c r="BH585" i="2" s="1"/>
  <c r="BF586" i="2"/>
  <c r="BG586" i="2" s="1"/>
  <c r="BH586" i="2" s="1"/>
  <c r="BF587" i="2"/>
  <c r="BG587" i="2" s="1"/>
  <c r="BH587" i="2" s="1"/>
  <c r="BF588" i="2"/>
  <c r="BG588" i="2" s="1"/>
  <c r="BH588" i="2" s="1"/>
  <c r="BF589" i="2"/>
  <c r="BG589" i="2" s="1"/>
  <c r="BH589" i="2" s="1"/>
  <c r="BF590" i="2"/>
  <c r="BG590" i="2" s="1"/>
  <c r="BH590" i="2" s="1"/>
  <c r="BF591" i="2"/>
  <c r="BG591" i="2" s="1"/>
  <c r="BH591" i="2" s="1"/>
  <c r="BF592" i="2"/>
  <c r="BG592" i="2" s="1"/>
  <c r="BH592" i="2" s="1"/>
  <c r="BF593" i="2"/>
  <c r="BG593" i="2" s="1"/>
  <c r="BH593" i="2" s="1"/>
  <c r="BF594" i="2"/>
  <c r="BG594" i="2" s="1"/>
  <c r="BH594" i="2" s="1"/>
  <c r="BF595" i="2"/>
  <c r="BG595" i="2" s="1"/>
  <c r="BH595" i="2" s="1"/>
  <c r="BF596" i="2"/>
  <c r="BG596" i="2" s="1"/>
  <c r="BH596" i="2" s="1"/>
  <c r="BF597" i="2"/>
  <c r="BG597" i="2" s="1"/>
  <c r="BH597" i="2" s="1"/>
  <c r="BF598" i="2"/>
  <c r="BG598" i="2" s="1"/>
  <c r="BH598" i="2" s="1"/>
  <c r="BF599" i="2"/>
  <c r="BG599" i="2" s="1"/>
  <c r="BH599" i="2" s="1"/>
  <c r="BF600" i="2"/>
  <c r="BG600" i="2" s="1"/>
  <c r="BH600" i="2" s="1"/>
  <c r="BF601" i="2"/>
  <c r="BG601" i="2" s="1"/>
  <c r="BH601" i="2" s="1"/>
  <c r="BF602" i="2"/>
  <c r="BG602" i="2" s="1"/>
  <c r="BH602" i="2" s="1"/>
  <c r="BF603" i="2"/>
  <c r="BG603" i="2" s="1"/>
  <c r="BH603" i="2" s="1"/>
  <c r="BF604" i="2"/>
  <c r="BG604" i="2" s="1"/>
  <c r="BH604" i="2" s="1"/>
  <c r="BF605" i="2"/>
  <c r="BG605" i="2" s="1"/>
  <c r="BH605" i="2" s="1"/>
  <c r="BF606" i="2"/>
  <c r="BG606" i="2" s="1"/>
  <c r="BH606" i="2" s="1"/>
  <c r="BF607" i="2"/>
  <c r="BG607" i="2" s="1"/>
  <c r="BH607" i="2" s="1"/>
  <c r="BF608" i="2"/>
  <c r="BG608" i="2" s="1"/>
  <c r="BH608" i="2" s="1"/>
  <c r="BF609" i="2"/>
  <c r="BG609" i="2" s="1"/>
  <c r="BH609" i="2" s="1"/>
  <c r="BF610" i="2"/>
  <c r="BG610" i="2" s="1"/>
  <c r="BH610" i="2" s="1"/>
  <c r="BF611" i="2"/>
  <c r="BG611" i="2" s="1"/>
  <c r="BH611" i="2" s="1"/>
  <c r="BF612" i="2"/>
  <c r="BG612" i="2" s="1"/>
  <c r="BH612" i="2" s="1"/>
  <c r="BF613" i="2"/>
  <c r="BG613" i="2" s="1"/>
  <c r="BH613" i="2" s="1"/>
  <c r="BF614" i="2"/>
  <c r="BG614" i="2" s="1"/>
  <c r="BH614" i="2" s="1"/>
  <c r="BF615" i="2"/>
  <c r="BG615" i="2" s="1"/>
  <c r="BH615" i="2" s="1"/>
  <c r="BF616" i="2"/>
  <c r="BG616" i="2" s="1"/>
  <c r="BH616" i="2" s="1"/>
  <c r="BF617" i="2"/>
  <c r="BG617" i="2" s="1"/>
  <c r="BH617" i="2" s="1"/>
  <c r="BF618" i="2"/>
  <c r="BG618" i="2" s="1"/>
  <c r="BH618" i="2" s="1"/>
  <c r="BF619" i="2"/>
  <c r="BG619" i="2" s="1"/>
  <c r="BH619" i="2" s="1"/>
  <c r="BF620" i="2"/>
  <c r="BG620" i="2" s="1"/>
  <c r="BH620" i="2" s="1"/>
  <c r="BF621" i="2"/>
  <c r="BG621" i="2" s="1"/>
  <c r="BH621" i="2" s="1"/>
  <c r="BF622" i="2"/>
  <c r="BG622" i="2" s="1"/>
  <c r="BH622" i="2" s="1"/>
  <c r="BF623" i="2"/>
  <c r="BG623" i="2" s="1"/>
  <c r="BH623" i="2" s="1"/>
  <c r="BF624" i="2"/>
  <c r="BG624" i="2" s="1"/>
  <c r="BH624" i="2" s="1"/>
  <c r="BF625" i="2"/>
  <c r="BG625" i="2" s="1"/>
  <c r="BH625" i="2" s="1"/>
  <c r="BF626" i="2"/>
  <c r="BG626" i="2" s="1"/>
  <c r="BH626" i="2" s="1"/>
  <c r="BF627" i="2"/>
  <c r="BG627" i="2" s="1"/>
  <c r="BH627" i="2" s="1"/>
  <c r="BF628" i="2"/>
  <c r="BG628" i="2" s="1"/>
  <c r="BH628" i="2" s="1"/>
  <c r="BF629" i="2"/>
  <c r="BG629" i="2" s="1"/>
  <c r="BH629" i="2" s="1"/>
  <c r="BF630" i="2"/>
  <c r="BG630" i="2" s="1"/>
  <c r="BH630" i="2" s="1"/>
  <c r="BF631" i="2"/>
  <c r="BG631" i="2" s="1"/>
  <c r="BH631" i="2" s="1"/>
  <c r="BF632" i="2"/>
  <c r="BG632" i="2" s="1"/>
  <c r="BH632" i="2" s="1"/>
  <c r="BF633" i="2"/>
  <c r="BG633" i="2" s="1"/>
  <c r="BH633" i="2" s="1"/>
  <c r="BF634" i="2"/>
  <c r="BG634" i="2" s="1"/>
  <c r="BH634" i="2" s="1"/>
  <c r="BF635" i="2"/>
  <c r="BG635" i="2" s="1"/>
  <c r="BH635" i="2" s="1"/>
  <c r="BF636" i="2"/>
  <c r="BG636" i="2" s="1"/>
  <c r="BH636" i="2" s="1"/>
  <c r="BF637" i="2"/>
  <c r="BG637" i="2" s="1"/>
  <c r="BH637" i="2" s="1"/>
  <c r="BF638" i="2"/>
  <c r="BG638" i="2" s="1"/>
  <c r="BH638" i="2" s="1"/>
  <c r="BF639" i="2"/>
  <c r="BG639" i="2" s="1"/>
  <c r="BH639" i="2" s="1"/>
  <c r="BF640" i="2"/>
  <c r="BG640" i="2" s="1"/>
  <c r="BH640" i="2" s="1"/>
  <c r="BF641" i="2"/>
  <c r="BG641" i="2" s="1"/>
  <c r="BH641" i="2" s="1"/>
  <c r="BF642" i="2"/>
  <c r="BG642" i="2" s="1"/>
  <c r="BH642" i="2" s="1"/>
  <c r="BF643" i="2"/>
  <c r="BG643" i="2" s="1"/>
  <c r="BH643" i="2" s="1"/>
  <c r="BF644" i="2"/>
  <c r="BG644" i="2" s="1"/>
  <c r="BH644" i="2" s="1"/>
  <c r="BF645" i="2"/>
  <c r="BG645" i="2" s="1"/>
  <c r="BH645" i="2" s="1"/>
  <c r="BF646" i="2"/>
  <c r="BG646" i="2" s="1"/>
  <c r="BH646" i="2" s="1"/>
  <c r="BF647" i="2"/>
  <c r="BG647" i="2" s="1"/>
  <c r="BH647" i="2" s="1"/>
  <c r="BF648" i="2"/>
  <c r="BG648" i="2" s="1"/>
  <c r="BH648" i="2" s="1"/>
  <c r="BF649" i="2"/>
  <c r="BG649" i="2" s="1"/>
  <c r="BH649" i="2" s="1"/>
  <c r="BF650" i="2"/>
  <c r="BG650" i="2" s="1"/>
  <c r="BH650" i="2" s="1"/>
  <c r="BF651" i="2"/>
  <c r="BG651" i="2" s="1"/>
  <c r="BH651" i="2" s="1"/>
  <c r="BF652" i="2"/>
  <c r="BG652" i="2" s="1"/>
  <c r="BH652" i="2" s="1"/>
  <c r="BF653" i="2"/>
  <c r="BG653" i="2" s="1"/>
  <c r="BH653" i="2" s="1"/>
  <c r="BF654" i="2"/>
  <c r="BG654" i="2" s="1"/>
  <c r="BH654" i="2" s="1"/>
  <c r="BF655" i="2"/>
  <c r="BG655" i="2" s="1"/>
  <c r="BH655" i="2" s="1"/>
  <c r="BF656" i="2"/>
  <c r="BG656" i="2" s="1"/>
  <c r="BH656" i="2" s="1"/>
  <c r="BF657" i="2"/>
  <c r="BG657" i="2" s="1"/>
  <c r="BH657" i="2" s="1"/>
  <c r="BF658" i="2"/>
  <c r="BG658" i="2" s="1"/>
  <c r="BH658" i="2" s="1"/>
  <c r="BF659" i="2"/>
  <c r="BG659" i="2" s="1"/>
  <c r="BH659" i="2" s="1"/>
  <c r="BF660" i="2"/>
  <c r="BG660" i="2" s="1"/>
  <c r="BH660" i="2" s="1"/>
  <c r="BF661" i="2"/>
  <c r="BG661" i="2" s="1"/>
  <c r="BH661" i="2" s="1"/>
  <c r="BF662" i="2"/>
  <c r="BG662" i="2" s="1"/>
  <c r="BH662" i="2" s="1"/>
  <c r="BF663" i="2"/>
  <c r="BG663" i="2" s="1"/>
  <c r="BH663" i="2" s="1"/>
  <c r="BF664" i="2"/>
  <c r="BG664" i="2" s="1"/>
  <c r="BH664" i="2" s="1"/>
  <c r="BF665" i="2"/>
  <c r="BG665" i="2" s="1"/>
  <c r="BH665" i="2" s="1"/>
  <c r="BF666" i="2"/>
  <c r="BG666" i="2" s="1"/>
  <c r="BH666" i="2" s="1"/>
  <c r="BF667" i="2"/>
  <c r="BG667" i="2" s="1"/>
  <c r="BH667" i="2" s="1"/>
  <c r="BF668" i="2"/>
  <c r="BG668" i="2" s="1"/>
  <c r="BH668" i="2" s="1"/>
  <c r="BF669" i="2"/>
  <c r="BG669" i="2" s="1"/>
  <c r="BH669" i="2" s="1"/>
  <c r="BF670" i="2"/>
  <c r="BG670" i="2" s="1"/>
  <c r="BH670" i="2" s="1"/>
  <c r="BF671" i="2"/>
  <c r="BG671" i="2" s="1"/>
  <c r="BH671" i="2" s="1"/>
  <c r="BP36" i="2" s="1"/>
  <c r="BP41" i="2" s="1"/>
  <c r="BF672" i="2"/>
  <c r="BG672" i="2" s="1"/>
  <c r="BH672" i="2" s="1"/>
  <c r="BF673" i="2"/>
  <c r="BG673" i="2" s="1"/>
  <c r="BH673" i="2" s="1"/>
  <c r="BF674" i="2"/>
  <c r="BG674" i="2" s="1"/>
  <c r="BH674" i="2" s="1"/>
  <c r="BF675" i="2"/>
  <c r="BG675" i="2" s="1"/>
  <c r="BH675" i="2" s="1"/>
  <c r="BF676" i="2"/>
  <c r="BG676" i="2" s="1"/>
  <c r="BH676" i="2" s="1"/>
  <c r="BF677" i="2"/>
  <c r="BG677" i="2" s="1"/>
  <c r="BH677" i="2" s="1"/>
  <c r="BF678" i="2"/>
  <c r="BG678" i="2" s="1"/>
  <c r="BH678" i="2" s="1"/>
  <c r="BF679" i="2"/>
  <c r="BG679" i="2" s="1"/>
  <c r="BH679" i="2" s="1"/>
  <c r="BF680" i="2"/>
  <c r="BG680" i="2" s="1"/>
  <c r="BH680" i="2" s="1"/>
  <c r="BF681" i="2"/>
  <c r="BG681" i="2" s="1"/>
  <c r="BH681" i="2" s="1"/>
  <c r="BF682" i="2"/>
  <c r="BG682" i="2" s="1"/>
  <c r="BH682" i="2" s="1"/>
  <c r="BF683" i="2"/>
  <c r="BG683" i="2" s="1"/>
  <c r="BH683" i="2" s="1"/>
  <c r="BF684" i="2"/>
  <c r="BG684" i="2" s="1"/>
  <c r="BH684" i="2" s="1"/>
  <c r="BF685" i="2"/>
  <c r="BG685" i="2" s="1"/>
  <c r="BH685" i="2" s="1"/>
  <c r="BF686" i="2"/>
  <c r="BG686" i="2" s="1"/>
  <c r="BH686" i="2" s="1"/>
  <c r="BF687" i="2"/>
  <c r="BG687" i="2" s="1"/>
  <c r="BH687" i="2" s="1"/>
  <c r="BF688" i="2"/>
  <c r="BG688" i="2" s="1"/>
  <c r="BH688" i="2" s="1"/>
  <c r="BF689" i="2"/>
  <c r="BG689" i="2" s="1"/>
  <c r="BH689" i="2" s="1"/>
  <c r="BF690" i="2"/>
  <c r="BG690" i="2" s="1"/>
  <c r="BH690" i="2" s="1"/>
  <c r="BF691" i="2"/>
  <c r="BG691" i="2" s="1"/>
  <c r="BH691" i="2" s="1"/>
  <c r="BF692" i="2"/>
  <c r="BG692" i="2" s="1"/>
  <c r="BH692" i="2" s="1"/>
  <c r="BF693" i="2"/>
  <c r="BG693" i="2" s="1"/>
  <c r="BH693" i="2" s="1"/>
  <c r="BF694" i="2"/>
  <c r="BG694" i="2" s="1"/>
  <c r="BH694" i="2" s="1"/>
  <c r="BF695" i="2"/>
  <c r="BG695" i="2" s="1"/>
  <c r="BH695" i="2" s="1"/>
  <c r="BF696" i="2"/>
  <c r="BG696" i="2" s="1"/>
  <c r="BH696" i="2" s="1"/>
  <c r="BF697" i="2"/>
  <c r="BG697" i="2" s="1"/>
  <c r="BH697" i="2" s="1"/>
  <c r="BF698" i="2"/>
  <c r="BG698" i="2" s="1"/>
  <c r="BH698" i="2" s="1"/>
  <c r="BF699" i="2"/>
  <c r="BG699" i="2" s="1"/>
  <c r="BH699" i="2" s="1"/>
  <c r="BF700" i="2"/>
  <c r="BG700" i="2" s="1"/>
  <c r="BH700" i="2" s="1"/>
  <c r="BF701" i="2"/>
  <c r="BG701" i="2" s="1"/>
  <c r="BH701" i="2" s="1"/>
  <c r="BF702" i="2"/>
  <c r="BG702" i="2" s="1"/>
  <c r="BH702" i="2" s="1"/>
  <c r="BF703" i="2"/>
  <c r="BG703" i="2" s="1"/>
  <c r="BH703" i="2" s="1"/>
  <c r="BF704" i="2"/>
  <c r="BG704" i="2" s="1"/>
  <c r="BH704" i="2" s="1"/>
  <c r="BF705" i="2"/>
  <c r="BG705" i="2" s="1"/>
  <c r="BH705" i="2" s="1"/>
  <c r="BF706" i="2"/>
  <c r="BG706" i="2" s="1"/>
  <c r="BH706" i="2" s="1"/>
  <c r="BF707" i="2"/>
  <c r="BG707" i="2" s="1"/>
  <c r="BH707" i="2" s="1"/>
  <c r="BF708" i="2"/>
  <c r="BG708" i="2" s="1"/>
  <c r="BH708" i="2" s="1"/>
  <c r="BF709" i="2"/>
  <c r="BG709" i="2" s="1"/>
  <c r="BH709" i="2" s="1"/>
  <c r="BF710" i="2"/>
  <c r="BG710" i="2" s="1"/>
  <c r="BH710" i="2" s="1"/>
  <c r="BF711" i="2"/>
  <c r="BG711" i="2" s="1"/>
  <c r="BH711" i="2" s="1"/>
  <c r="BF712" i="2"/>
  <c r="BG712" i="2" s="1"/>
  <c r="BH712" i="2" s="1"/>
  <c r="BF713" i="2"/>
  <c r="BG713" i="2" s="1"/>
  <c r="BH713" i="2" s="1"/>
  <c r="BF714" i="2"/>
  <c r="BG714" i="2" s="1"/>
  <c r="BH714" i="2" s="1"/>
  <c r="BF715" i="2"/>
  <c r="BG715" i="2" s="1"/>
  <c r="BH715" i="2" s="1"/>
  <c r="BF716" i="2"/>
  <c r="BG716" i="2" s="1"/>
  <c r="BH716" i="2" s="1"/>
  <c r="BF717" i="2"/>
  <c r="BG717" i="2" s="1"/>
  <c r="BH717" i="2" s="1"/>
  <c r="BF718" i="2"/>
  <c r="BG718" i="2" s="1"/>
  <c r="BH718" i="2" s="1"/>
  <c r="BF719" i="2"/>
  <c r="BG719" i="2" s="1"/>
  <c r="BH719" i="2" s="1"/>
  <c r="BF720" i="2"/>
  <c r="BG720" i="2" s="1"/>
  <c r="BH720" i="2" s="1"/>
  <c r="BF721" i="2"/>
  <c r="BG721" i="2" s="1"/>
  <c r="BH721" i="2" s="1"/>
  <c r="BF722" i="2"/>
  <c r="BG722" i="2" s="1"/>
  <c r="BH722" i="2" s="1"/>
  <c r="BF723" i="2"/>
  <c r="BG723" i="2" s="1"/>
  <c r="BH723" i="2" s="1"/>
  <c r="BF724" i="2"/>
  <c r="BG724" i="2" s="1"/>
  <c r="BH724" i="2" s="1"/>
  <c r="BF725" i="2"/>
  <c r="BG725" i="2" s="1"/>
  <c r="BH725" i="2" s="1"/>
  <c r="BF726" i="2"/>
  <c r="BG726" i="2" s="1"/>
  <c r="BH726" i="2" s="1"/>
  <c r="BF727" i="2"/>
  <c r="BG727" i="2" s="1"/>
  <c r="BH727" i="2" s="1"/>
  <c r="BF728" i="2"/>
  <c r="BG728" i="2" s="1"/>
  <c r="BH728" i="2" s="1"/>
  <c r="BF729" i="2"/>
  <c r="BG729" i="2" s="1"/>
  <c r="BH729" i="2" s="1"/>
  <c r="BF730" i="2"/>
  <c r="BG730" i="2" s="1"/>
  <c r="BH730" i="2" s="1"/>
  <c r="BF731" i="2"/>
  <c r="BG731" i="2" s="1"/>
  <c r="BH731" i="2" s="1"/>
  <c r="BF732" i="2"/>
  <c r="BG732" i="2" s="1"/>
  <c r="BH732" i="2" s="1"/>
  <c r="BF733" i="2"/>
  <c r="BG733" i="2" s="1"/>
  <c r="BH733" i="2" s="1"/>
  <c r="BF734" i="2"/>
  <c r="BG734" i="2" s="1"/>
  <c r="BH734" i="2" s="1"/>
  <c r="BF735" i="2"/>
  <c r="BG735" i="2" s="1"/>
  <c r="BH735" i="2" s="1"/>
  <c r="BF736" i="2"/>
  <c r="BG736" i="2" s="1"/>
  <c r="BH736" i="2" s="1"/>
  <c r="BF737" i="2"/>
  <c r="BG737" i="2" s="1"/>
  <c r="BH737" i="2" s="1"/>
  <c r="BF738" i="2"/>
  <c r="BG738" i="2" s="1"/>
  <c r="BH738" i="2" s="1"/>
  <c r="BF739" i="2"/>
  <c r="BG739" i="2" s="1"/>
  <c r="BH739" i="2" s="1"/>
  <c r="BF740" i="2"/>
  <c r="BG740" i="2" s="1"/>
  <c r="BH740" i="2" s="1"/>
  <c r="BF741" i="2"/>
  <c r="BG741" i="2" s="1"/>
  <c r="BH741" i="2" s="1"/>
  <c r="BF742" i="2"/>
  <c r="BG742" i="2" s="1"/>
  <c r="BH742" i="2" s="1"/>
  <c r="BF743" i="2"/>
  <c r="BG743" i="2" s="1"/>
  <c r="BH743" i="2" s="1"/>
  <c r="BF744" i="2"/>
  <c r="BG744" i="2" s="1"/>
  <c r="BH744" i="2" s="1"/>
  <c r="BF745" i="2"/>
  <c r="BG745" i="2" s="1"/>
  <c r="BH745" i="2" s="1"/>
  <c r="BF746" i="2"/>
  <c r="BG746" i="2" s="1"/>
  <c r="BH746" i="2" s="1"/>
  <c r="BF747" i="2"/>
  <c r="BG747" i="2" s="1"/>
  <c r="BH747" i="2" s="1"/>
  <c r="BF748" i="2"/>
  <c r="BG748" i="2" s="1"/>
  <c r="BH748" i="2" s="1"/>
  <c r="BF749" i="2"/>
  <c r="BG749" i="2" s="1"/>
  <c r="BH749" i="2" s="1"/>
  <c r="BF750" i="2"/>
  <c r="BG750" i="2" s="1"/>
  <c r="BH750" i="2" s="1"/>
  <c r="BF751" i="2"/>
  <c r="BG751" i="2" s="1"/>
  <c r="BH751" i="2" s="1"/>
  <c r="BF752" i="2"/>
  <c r="BG752" i="2" s="1"/>
  <c r="BH752" i="2" s="1"/>
  <c r="BF753" i="2"/>
  <c r="BG753" i="2" s="1"/>
  <c r="BH753" i="2" s="1"/>
  <c r="BF754" i="2"/>
  <c r="BG754" i="2" s="1"/>
  <c r="BH754" i="2" s="1"/>
  <c r="BF755" i="2"/>
  <c r="BG755" i="2" s="1"/>
  <c r="BH755" i="2" s="1"/>
  <c r="BF756" i="2"/>
  <c r="BG756" i="2" s="1"/>
  <c r="BH756" i="2" s="1"/>
  <c r="BF757" i="2"/>
  <c r="BG757" i="2" s="1"/>
  <c r="BH757" i="2" s="1"/>
  <c r="BF758" i="2"/>
  <c r="BG758" i="2" s="1"/>
  <c r="BH758" i="2" s="1"/>
  <c r="BF759" i="2"/>
  <c r="BG759" i="2" s="1"/>
  <c r="BH759" i="2" s="1"/>
  <c r="BF760" i="2"/>
  <c r="BG760" i="2" s="1"/>
  <c r="BH760" i="2" s="1"/>
  <c r="BF761" i="2"/>
  <c r="BG761" i="2" s="1"/>
  <c r="BH761" i="2" s="1"/>
  <c r="BF762" i="2"/>
  <c r="BG762" i="2" s="1"/>
  <c r="BH762" i="2" s="1"/>
  <c r="BF763" i="2"/>
  <c r="BG763" i="2" s="1"/>
  <c r="BH763" i="2" s="1"/>
  <c r="BF764" i="2"/>
  <c r="BG764" i="2" s="1"/>
  <c r="BH764" i="2" s="1"/>
  <c r="BF765" i="2"/>
  <c r="BG765" i="2" s="1"/>
  <c r="BH765" i="2" s="1"/>
  <c r="BF766" i="2"/>
  <c r="BG766" i="2" s="1"/>
  <c r="BH766" i="2" s="1"/>
  <c r="BF767" i="2"/>
  <c r="BG767" i="2" s="1"/>
  <c r="BH767" i="2" s="1"/>
  <c r="BF768" i="2"/>
  <c r="BG768" i="2" s="1"/>
  <c r="BH768" i="2" s="1"/>
  <c r="BF769" i="2"/>
  <c r="BG769" i="2" s="1"/>
  <c r="BH769" i="2" s="1"/>
  <c r="BF770" i="2"/>
  <c r="BG770" i="2" s="1"/>
  <c r="BH770" i="2" s="1"/>
  <c r="BF771" i="2"/>
  <c r="BG771" i="2" s="1"/>
  <c r="BH771" i="2" s="1"/>
  <c r="BF772" i="2"/>
  <c r="BG772" i="2" s="1"/>
  <c r="BH772" i="2" s="1"/>
  <c r="BF773" i="2"/>
  <c r="BG773" i="2" s="1"/>
  <c r="BH773" i="2" s="1"/>
  <c r="BF774" i="2"/>
  <c r="BG774" i="2" s="1"/>
  <c r="BH774" i="2" s="1"/>
  <c r="BF775" i="2"/>
  <c r="BG775" i="2" s="1"/>
  <c r="BH775" i="2" s="1"/>
  <c r="BF776" i="2"/>
  <c r="BG776" i="2" s="1"/>
  <c r="BH776" i="2" s="1"/>
  <c r="BF777" i="2"/>
  <c r="BG777" i="2" s="1"/>
  <c r="BH777" i="2" s="1"/>
  <c r="BF778" i="2"/>
  <c r="BG778" i="2" s="1"/>
  <c r="BH778" i="2" s="1"/>
  <c r="BF779" i="2"/>
  <c r="BG779" i="2" s="1"/>
  <c r="BH779" i="2" s="1"/>
  <c r="BF780" i="2"/>
  <c r="BG780" i="2" s="1"/>
  <c r="BH780" i="2" s="1"/>
  <c r="BF781" i="2"/>
  <c r="BG781" i="2" s="1"/>
  <c r="BH781" i="2" s="1"/>
  <c r="BF782" i="2"/>
  <c r="BG782" i="2" s="1"/>
  <c r="BH782" i="2" s="1"/>
  <c r="BF783" i="2"/>
  <c r="BG783" i="2" s="1"/>
  <c r="BH783" i="2" s="1"/>
  <c r="BF784" i="2"/>
  <c r="BG784" i="2" s="1"/>
  <c r="BH784" i="2" s="1"/>
  <c r="BF785" i="2"/>
  <c r="BG785" i="2" s="1"/>
  <c r="BH785" i="2" s="1"/>
  <c r="BF786" i="2"/>
  <c r="BG786" i="2" s="1"/>
  <c r="BH786" i="2" s="1"/>
  <c r="BF787" i="2"/>
  <c r="BG787" i="2" s="1"/>
  <c r="BH787" i="2" s="1"/>
  <c r="BF788" i="2"/>
  <c r="BG788" i="2" s="1"/>
  <c r="BH788" i="2" s="1"/>
  <c r="BF789" i="2"/>
  <c r="BG789" i="2" s="1"/>
  <c r="BH789" i="2" s="1"/>
  <c r="BF790" i="2"/>
  <c r="BG790" i="2" s="1"/>
  <c r="BH790" i="2" s="1"/>
  <c r="BF791" i="2"/>
  <c r="BG791" i="2" s="1"/>
  <c r="BH791" i="2" s="1"/>
  <c r="BF792" i="2"/>
  <c r="BG792" i="2" s="1"/>
  <c r="BH792" i="2" s="1"/>
  <c r="BF793" i="2"/>
  <c r="BG793" i="2" s="1"/>
  <c r="BH793" i="2" s="1"/>
  <c r="BF794" i="2"/>
  <c r="BG794" i="2" s="1"/>
  <c r="BH794" i="2" s="1"/>
  <c r="BF795" i="2"/>
  <c r="BG795" i="2" s="1"/>
  <c r="BH795" i="2" s="1"/>
  <c r="BF796" i="2"/>
  <c r="BG796" i="2" s="1"/>
  <c r="BH796" i="2" s="1"/>
  <c r="BF797" i="2"/>
  <c r="BG797" i="2" s="1"/>
  <c r="BH797" i="2" s="1"/>
  <c r="BF798" i="2"/>
  <c r="BG798" i="2" s="1"/>
  <c r="BH798" i="2" s="1"/>
  <c r="BF799" i="2"/>
  <c r="BG799" i="2" s="1"/>
  <c r="BH799" i="2" s="1"/>
  <c r="BF800" i="2"/>
  <c r="BG800" i="2" s="1"/>
  <c r="BH800" i="2" s="1"/>
  <c r="BF801" i="2"/>
  <c r="BG801" i="2" s="1"/>
  <c r="BH801" i="2" s="1"/>
  <c r="BF802" i="2"/>
  <c r="BG802" i="2" s="1"/>
  <c r="BH802" i="2" s="1"/>
  <c r="BF803" i="2"/>
  <c r="BG803" i="2" s="1"/>
  <c r="BH803" i="2" s="1"/>
  <c r="BF804" i="2"/>
  <c r="BG804" i="2" s="1"/>
  <c r="BH804" i="2" s="1"/>
  <c r="BF805" i="2"/>
  <c r="BG805" i="2" s="1"/>
  <c r="BH805" i="2" s="1"/>
  <c r="BF806" i="2"/>
  <c r="BG806" i="2" s="1"/>
  <c r="BH806" i="2" s="1"/>
  <c r="BF807" i="2"/>
  <c r="BG807" i="2" s="1"/>
  <c r="BH807" i="2" s="1"/>
  <c r="BF808" i="2"/>
  <c r="BG808" i="2" s="1"/>
  <c r="BH808" i="2" s="1"/>
  <c r="BF809" i="2"/>
  <c r="BG809" i="2" s="1"/>
  <c r="BH809" i="2" s="1"/>
  <c r="BF810" i="2"/>
  <c r="BG810" i="2" s="1"/>
  <c r="BH810" i="2" s="1"/>
  <c r="BF811" i="2"/>
  <c r="BG811" i="2" s="1"/>
  <c r="BH811" i="2" s="1"/>
  <c r="BF812" i="2"/>
  <c r="BG812" i="2" s="1"/>
  <c r="BH812" i="2" s="1"/>
  <c r="BF813" i="2"/>
  <c r="BG813" i="2" s="1"/>
  <c r="BH813" i="2" s="1"/>
  <c r="BF814" i="2"/>
  <c r="BG814" i="2" s="1"/>
  <c r="BH814" i="2" s="1"/>
  <c r="BF815" i="2"/>
  <c r="BG815" i="2" s="1"/>
  <c r="BH815" i="2" s="1"/>
  <c r="BF816" i="2"/>
  <c r="BG816" i="2" s="1"/>
  <c r="BH816" i="2" s="1"/>
  <c r="BF817" i="2"/>
  <c r="BG817" i="2" s="1"/>
  <c r="BH817" i="2" s="1"/>
  <c r="BF818" i="2"/>
  <c r="BG818" i="2" s="1"/>
  <c r="BH818" i="2" s="1"/>
  <c r="BF819" i="2"/>
  <c r="BG819" i="2" s="1"/>
  <c r="BH819" i="2" s="1"/>
  <c r="BF820" i="2"/>
  <c r="BG820" i="2" s="1"/>
  <c r="BH820" i="2" s="1"/>
  <c r="BF821" i="2"/>
  <c r="BG821" i="2" s="1"/>
  <c r="BH821" i="2" s="1"/>
  <c r="BF822" i="2"/>
  <c r="BG822" i="2" s="1"/>
  <c r="BH822" i="2" s="1"/>
  <c r="BF823" i="2"/>
  <c r="BG823" i="2" s="1"/>
  <c r="BH823" i="2" s="1"/>
  <c r="BF824" i="2"/>
  <c r="BG824" i="2" s="1"/>
  <c r="BH824" i="2" s="1"/>
  <c r="BF825" i="2"/>
  <c r="BG825" i="2" s="1"/>
  <c r="BH825" i="2" s="1"/>
  <c r="BF826" i="2"/>
  <c r="BG826" i="2" s="1"/>
  <c r="BH826" i="2" s="1"/>
  <c r="BF827" i="2"/>
  <c r="BG827" i="2" s="1"/>
  <c r="BH827" i="2" s="1"/>
  <c r="BF828" i="2"/>
  <c r="BG828" i="2" s="1"/>
  <c r="BH828" i="2" s="1"/>
  <c r="BF829" i="2"/>
  <c r="BG829" i="2" s="1"/>
  <c r="BH829" i="2" s="1"/>
  <c r="BF830" i="2"/>
  <c r="BG830" i="2" s="1"/>
  <c r="BH830" i="2" s="1"/>
  <c r="BF831" i="2"/>
  <c r="BG831" i="2" s="1"/>
  <c r="BH831" i="2" s="1"/>
  <c r="BF832" i="2"/>
  <c r="BG832" i="2" s="1"/>
  <c r="BH832" i="2" s="1"/>
  <c r="BF833" i="2"/>
  <c r="BG833" i="2" s="1"/>
  <c r="BH833" i="2" s="1"/>
  <c r="BF834" i="2"/>
  <c r="BG834" i="2" s="1"/>
  <c r="BH834" i="2" s="1"/>
  <c r="BF835" i="2"/>
  <c r="BG835" i="2" s="1"/>
  <c r="BH835" i="2" s="1"/>
  <c r="BF836" i="2"/>
  <c r="BG836" i="2" s="1"/>
  <c r="BH836" i="2" s="1"/>
  <c r="BF837" i="2"/>
  <c r="BG837" i="2" s="1"/>
  <c r="BH837" i="2" s="1"/>
  <c r="BF838" i="2"/>
  <c r="BG838" i="2" s="1"/>
  <c r="BH838" i="2" s="1"/>
  <c r="BF839" i="2"/>
  <c r="BG839" i="2" s="1"/>
  <c r="BH839" i="2" s="1"/>
  <c r="BF840" i="2"/>
  <c r="BG840" i="2" s="1"/>
  <c r="BH840" i="2" s="1"/>
  <c r="BF841" i="2"/>
  <c r="BG841" i="2" s="1"/>
  <c r="BH841" i="2" s="1"/>
  <c r="BF842" i="2"/>
  <c r="BG842" i="2" s="1"/>
  <c r="BH842" i="2" s="1"/>
  <c r="BF843" i="2"/>
  <c r="BG843" i="2" s="1"/>
  <c r="BH843" i="2" s="1"/>
  <c r="BF844" i="2"/>
  <c r="BG844" i="2" s="1"/>
  <c r="BH844" i="2" s="1"/>
  <c r="BF845" i="2"/>
  <c r="BG845" i="2" s="1"/>
  <c r="BH845" i="2" s="1"/>
  <c r="BF846" i="2"/>
  <c r="BG846" i="2" s="1"/>
  <c r="BH846" i="2" s="1"/>
  <c r="BF847" i="2"/>
  <c r="BG847" i="2" s="1"/>
  <c r="BH847" i="2" s="1"/>
  <c r="BF848" i="2"/>
  <c r="BG848" i="2" s="1"/>
  <c r="BH848" i="2" s="1"/>
  <c r="BF849" i="2"/>
  <c r="BG849" i="2" s="1"/>
  <c r="BH849" i="2" s="1"/>
  <c r="BF850" i="2"/>
  <c r="BG850" i="2" s="1"/>
  <c r="BH850" i="2" s="1"/>
  <c r="BF851" i="2"/>
  <c r="BG851" i="2" s="1"/>
  <c r="BH851" i="2" s="1"/>
  <c r="BF852" i="2"/>
  <c r="BG852" i="2" s="1"/>
  <c r="BH852" i="2" s="1"/>
  <c r="BF853" i="2"/>
  <c r="BG853" i="2" s="1"/>
  <c r="BH853" i="2" s="1"/>
  <c r="BF854" i="2"/>
  <c r="BG854" i="2" s="1"/>
  <c r="BH854" i="2" s="1"/>
  <c r="BF855" i="2"/>
  <c r="BG855" i="2" s="1"/>
  <c r="BH855" i="2" s="1"/>
  <c r="BF856" i="2"/>
  <c r="BG856" i="2" s="1"/>
  <c r="BH856" i="2" s="1"/>
  <c r="BF857" i="2"/>
  <c r="BG857" i="2" s="1"/>
  <c r="BH857" i="2" s="1"/>
  <c r="BF858" i="2"/>
  <c r="BG858" i="2" s="1"/>
  <c r="BH858" i="2" s="1"/>
  <c r="BF859" i="2"/>
  <c r="BG859" i="2" s="1"/>
  <c r="BH859" i="2" s="1"/>
  <c r="BF860" i="2"/>
  <c r="BG860" i="2" s="1"/>
  <c r="BH860" i="2" s="1"/>
  <c r="BF861" i="2"/>
  <c r="BG861" i="2" s="1"/>
  <c r="BH861" i="2" s="1"/>
  <c r="BF862" i="2"/>
  <c r="BG862" i="2" s="1"/>
  <c r="BH862" i="2" s="1"/>
  <c r="BF863" i="2"/>
  <c r="BG863" i="2" s="1"/>
  <c r="BH863" i="2" s="1"/>
  <c r="BF864" i="2"/>
  <c r="BG864" i="2" s="1"/>
  <c r="BH864" i="2" s="1"/>
  <c r="BF865" i="2"/>
  <c r="BG865" i="2" s="1"/>
  <c r="BH865" i="2" s="1"/>
  <c r="BF866" i="2"/>
  <c r="BG866" i="2" s="1"/>
  <c r="BH866" i="2" s="1"/>
  <c r="BF867" i="2"/>
  <c r="BG867" i="2" s="1"/>
  <c r="BH867" i="2" s="1"/>
  <c r="BF868" i="2"/>
  <c r="BG868" i="2" s="1"/>
  <c r="BH868" i="2" s="1"/>
  <c r="BF869" i="2"/>
  <c r="BG869" i="2" s="1"/>
  <c r="BH869" i="2" s="1"/>
  <c r="BF870" i="2"/>
  <c r="BG870" i="2" s="1"/>
  <c r="BH870" i="2" s="1"/>
  <c r="BF871" i="2"/>
  <c r="BG871" i="2" s="1"/>
  <c r="BH871" i="2" s="1"/>
  <c r="BF872" i="2"/>
  <c r="BG872" i="2" s="1"/>
  <c r="BH872" i="2" s="1"/>
  <c r="BF873" i="2"/>
  <c r="BG873" i="2" s="1"/>
  <c r="BH873" i="2" s="1"/>
  <c r="BF874" i="2"/>
  <c r="BG874" i="2" s="1"/>
  <c r="BH874" i="2" s="1"/>
  <c r="BF875" i="2"/>
  <c r="BG875" i="2" s="1"/>
  <c r="BH875" i="2" s="1"/>
  <c r="BF876" i="2"/>
  <c r="BG876" i="2" s="1"/>
  <c r="BH876" i="2" s="1"/>
  <c r="BF877" i="2"/>
  <c r="BG877" i="2" s="1"/>
  <c r="BH877" i="2" s="1"/>
  <c r="BF878" i="2"/>
  <c r="BG878" i="2" s="1"/>
  <c r="BH878" i="2" s="1"/>
  <c r="BF879" i="2"/>
  <c r="BG879" i="2" s="1"/>
  <c r="BH879" i="2" s="1"/>
  <c r="BF880" i="2"/>
  <c r="BG880" i="2" s="1"/>
  <c r="BH880" i="2" s="1"/>
  <c r="BF881" i="2"/>
  <c r="BG881" i="2" s="1"/>
  <c r="BH881" i="2" s="1"/>
  <c r="BF882" i="2"/>
  <c r="BG882" i="2" s="1"/>
  <c r="BH882" i="2" s="1"/>
  <c r="BF883" i="2"/>
  <c r="BG883" i="2" s="1"/>
  <c r="BH883" i="2" s="1"/>
  <c r="BF884" i="2"/>
  <c r="BG884" i="2" s="1"/>
  <c r="BH884" i="2" s="1"/>
  <c r="BF885" i="2"/>
  <c r="BG885" i="2" s="1"/>
  <c r="BH885" i="2" s="1"/>
  <c r="BF886" i="2"/>
  <c r="BG886" i="2" s="1"/>
  <c r="BH886" i="2" s="1"/>
  <c r="BF887" i="2"/>
  <c r="BG887" i="2" s="1"/>
  <c r="BH887" i="2" s="1"/>
  <c r="BF888" i="2"/>
  <c r="BG888" i="2" s="1"/>
  <c r="BH888" i="2" s="1"/>
  <c r="BF889" i="2"/>
  <c r="BG889" i="2" s="1"/>
  <c r="BH889" i="2" s="1"/>
  <c r="BF890" i="2"/>
  <c r="BG890" i="2" s="1"/>
  <c r="BH890" i="2" s="1"/>
  <c r="BF891" i="2"/>
  <c r="BG891" i="2" s="1"/>
  <c r="BH891" i="2" s="1"/>
  <c r="BF892" i="2"/>
  <c r="BG892" i="2" s="1"/>
  <c r="BH892" i="2" s="1"/>
  <c r="BF893" i="2"/>
  <c r="BG893" i="2" s="1"/>
  <c r="BH893" i="2" s="1"/>
  <c r="BF894" i="2"/>
  <c r="BG894" i="2" s="1"/>
  <c r="BH894" i="2" s="1"/>
  <c r="BF895" i="2"/>
  <c r="BG895" i="2" s="1"/>
  <c r="BH895" i="2" s="1"/>
  <c r="BF896" i="2"/>
  <c r="BG896" i="2" s="1"/>
  <c r="BH896" i="2" s="1"/>
  <c r="BF897" i="2"/>
  <c r="BG897" i="2" s="1"/>
  <c r="BH897" i="2" s="1"/>
  <c r="BF898" i="2"/>
  <c r="BG898" i="2" s="1"/>
  <c r="BH898" i="2" s="1"/>
  <c r="BF899" i="2"/>
  <c r="BG899" i="2" s="1"/>
  <c r="BH899" i="2" s="1"/>
  <c r="BF900" i="2"/>
  <c r="BG900" i="2" s="1"/>
  <c r="BH900" i="2" s="1"/>
  <c r="BF901" i="2"/>
  <c r="BG901" i="2" s="1"/>
  <c r="BH901" i="2" s="1"/>
  <c r="BF902" i="2"/>
  <c r="BG902" i="2" s="1"/>
  <c r="BH902" i="2" s="1"/>
  <c r="BF903" i="2"/>
  <c r="BG903" i="2" s="1"/>
  <c r="BH903" i="2" s="1"/>
  <c r="BF904" i="2"/>
  <c r="BG904" i="2" s="1"/>
  <c r="BH904" i="2" s="1"/>
  <c r="BF905" i="2"/>
  <c r="BG905" i="2" s="1"/>
  <c r="BH905" i="2" s="1"/>
  <c r="BF906" i="2"/>
  <c r="BG906" i="2" s="1"/>
  <c r="BH906" i="2" s="1"/>
  <c r="BF907" i="2"/>
  <c r="BG907" i="2" s="1"/>
  <c r="BH907" i="2" s="1"/>
  <c r="BF908" i="2"/>
  <c r="BG908" i="2" s="1"/>
  <c r="BH908" i="2" s="1"/>
  <c r="BF909" i="2"/>
  <c r="BG909" i="2" s="1"/>
  <c r="BH909" i="2" s="1"/>
  <c r="BF910" i="2"/>
  <c r="BG910" i="2" s="1"/>
  <c r="BH910" i="2" s="1"/>
  <c r="BF911" i="2"/>
  <c r="BG911" i="2" s="1"/>
  <c r="BH911" i="2" s="1"/>
  <c r="BF912" i="2"/>
  <c r="BG912" i="2" s="1"/>
  <c r="BH912" i="2" s="1"/>
  <c r="BF913" i="2"/>
  <c r="BG913" i="2" s="1"/>
  <c r="BH913" i="2" s="1"/>
  <c r="BF914" i="2"/>
  <c r="BG914" i="2" s="1"/>
  <c r="BH914" i="2" s="1"/>
  <c r="BF915" i="2"/>
  <c r="BG915" i="2" s="1"/>
  <c r="BH915" i="2" s="1"/>
  <c r="BF916" i="2"/>
  <c r="BG916" i="2" s="1"/>
  <c r="BH916" i="2" s="1"/>
  <c r="BF917" i="2"/>
  <c r="BG917" i="2" s="1"/>
  <c r="BH917" i="2" s="1"/>
  <c r="BF918" i="2"/>
  <c r="BG918" i="2" s="1"/>
  <c r="BH918" i="2" s="1"/>
  <c r="BF919" i="2"/>
  <c r="BG919" i="2" s="1"/>
  <c r="BH919" i="2" s="1"/>
  <c r="BF920" i="2"/>
  <c r="BG920" i="2" s="1"/>
  <c r="BH920" i="2" s="1"/>
  <c r="BF921" i="2"/>
  <c r="BG921" i="2" s="1"/>
  <c r="BH921" i="2" s="1"/>
  <c r="BF922" i="2"/>
  <c r="BG922" i="2" s="1"/>
  <c r="BH922" i="2" s="1"/>
  <c r="BF923" i="2"/>
  <c r="BG923" i="2" s="1"/>
  <c r="BH923" i="2" s="1"/>
  <c r="BF924" i="2"/>
  <c r="BG924" i="2" s="1"/>
  <c r="BH924" i="2" s="1"/>
  <c r="BF925" i="2"/>
  <c r="BG925" i="2" s="1"/>
  <c r="BH925" i="2" s="1"/>
  <c r="BF926" i="2"/>
  <c r="BG926" i="2" s="1"/>
  <c r="BH926" i="2" s="1"/>
  <c r="BF927" i="2"/>
  <c r="BG927" i="2" s="1"/>
  <c r="BH927" i="2" s="1"/>
  <c r="BF928" i="2"/>
  <c r="BG928" i="2" s="1"/>
  <c r="BH928" i="2" s="1"/>
  <c r="BF929" i="2"/>
  <c r="BG929" i="2" s="1"/>
  <c r="BH929" i="2" s="1"/>
  <c r="BF930" i="2"/>
  <c r="BG930" i="2" s="1"/>
  <c r="BH930" i="2" s="1"/>
  <c r="BF931" i="2"/>
  <c r="BG931" i="2" s="1"/>
  <c r="BH931" i="2" s="1"/>
  <c r="BF932" i="2"/>
  <c r="BG932" i="2" s="1"/>
  <c r="BH932" i="2" s="1"/>
  <c r="BF933" i="2"/>
  <c r="BG933" i="2" s="1"/>
  <c r="BH933" i="2" s="1"/>
  <c r="BF934" i="2"/>
  <c r="BG934" i="2" s="1"/>
  <c r="BH934" i="2" s="1"/>
  <c r="BF935" i="2"/>
  <c r="BG935" i="2" s="1"/>
  <c r="BH935" i="2" s="1"/>
  <c r="BF936" i="2"/>
  <c r="BG936" i="2" s="1"/>
  <c r="BH936" i="2" s="1"/>
  <c r="BF937" i="2"/>
  <c r="BG937" i="2" s="1"/>
  <c r="BH937" i="2" s="1"/>
  <c r="BF938" i="2"/>
  <c r="BG938" i="2" s="1"/>
  <c r="BH938" i="2" s="1"/>
  <c r="BF939" i="2"/>
  <c r="BG939" i="2" s="1"/>
  <c r="BH939" i="2" s="1"/>
  <c r="BF940" i="2"/>
  <c r="BG940" i="2" s="1"/>
  <c r="BH940" i="2" s="1"/>
  <c r="BF941" i="2"/>
  <c r="BG941" i="2" s="1"/>
  <c r="BH941" i="2" s="1"/>
  <c r="BF942" i="2"/>
  <c r="BG942" i="2" s="1"/>
  <c r="BH942" i="2" s="1"/>
  <c r="BF943" i="2"/>
  <c r="BG943" i="2" s="1"/>
  <c r="BH943" i="2" s="1"/>
  <c r="BF944" i="2"/>
  <c r="BG944" i="2" s="1"/>
  <c r="BH944" i="2" s="1"/>
  <c r="BF945" i="2"/>
  <c r="BG945" i="2" s="1"/>
  <c r="BH945" i="2" s="1"/>
  <c r="BF946" i="2"/>
  <c r="BG946" i="2" s="1"/>
  <c r="BH946" i="2" s="1"/>
  <c r="BF947" i="2"/>
  <c r="BG947" i="2" s="1"/>
  <c r="BH947" i="2" s="1"/>
  <c r="BF948" i="2"/>
  <c r="BG948" i="2" s="1"/>
  <c r="BH948" i="2" s="1"/>
  <c r="BF949" i="2"/>
  <c r="BG949" i="2" s="1"/>
  <c r="BH949" i="2" s="1"/>
  <c r="BF950" i="2"/>
  <c r="BG950" i="2" s="1"/>
  <c r="BH950" i="2" s="1"/>
  <c r="BF951" i="2"/>
  <c r="BG951" i="2" s="1"/>
  <c r="BH951" i="2" s="1"/>
  <c r="BF952" i="2"/>
  <c r="BG952" i="2" s="1"/>
  <c r="BH952" i="2" s="1"/>
  <c r="BF953" i="2"/>
  <c r="BG953" i="2" s="1"/>
  <c r="BH953" i="2" s="1"/>
  <c r="BF954" i="2"/>
  <c r="BG954" i="2" s="1"/>
  <c r="BH954" i="2" s="1"/>
  <c r="BF955" i="2"/>
  <c r="BG955" i="2" s="1"/>
  <c r="BH955" i="2" s="1"/>
  <c r="BF956" i="2"/>
  <c r="BG956" i="2" s="1"/>
  <c r="BH956" i="2" s="1"/>
  <c r="BF957" i="2"/>
  <c r="BG957" i="2" s="1"/>
  <c r="BH957" i="2" s="1"/>
  <c r="BF958" i="2"/>
  <c r="BG958" i="2" s="1"/>
  <c r="BH958" i="2" s="1"/>
  <c r="BF959" i="2"/>
  <c r="BG959" i="2" s="1"/>
  <c r="BH959" i="2" s="1"/>
  <c r="BF960" i="2"/>
  <c r="BG960" i="2" s="1"/>
  <c r="BH960" i="2" s="1"/>
  <c r="BF961" i="2"/>
  <c r="BG961" i="2" s="1"/>
  <c r="BH961" i="2" s="1"/>
  <c r="BF962" i="2"/>
  <c r="BG962" i="2" s="1"/>
  <c r="BH962" i="2" s="1"/>
  <c r="BF963" i="2"/>
  <c r="BG963" i="2" s="1"/>
  <c r="BH963" i="2" s="1"/>
  <c r="BF964" i="2"/>
  <c r="BG964" i="2" s="1"/>
  <c r="BH964" i="2" s="1"/>
  <c r="BF965" i="2"/>
  <c r="BG965" i="2" s="1"/>
  <c r="BH965" i="2" s="1"/>
  <c r="BF966" i="2"/>
  <c r="BG966" i="2" s="1"/>
  <c r="BH966" i="2" s="1"/>
  <c r="BF967" i="2"/>
  <c r="BG967" i="2" s="1"/>
  <c r="BH967" i="2" s="1"/>
  <c r="BF968" i="2"/>
  <c r="BG968" i="2" s="1"/>
  <c r="BH968" i="2" s="1"/>
  <c r="BF969" i="2"/>
  <c r="BG969" i="2" s="1"/>
  <c r="BH969" i="2" s="1"/>
  <c r="BF970" i="2"/>
  <c r="BG970" i="2" s="1"/>
  <c r="BH970" i="2" s="1"/>
  <c r="BF971" i="2"/>
  <c r="BG971" i="2" s="1"/>
  <c r="BH971" i="2" s="1"/>
  <c r="BF972" i="2"/>
  <c r="BG972" i="2" s="1"/>
  <c r="BH972" i="2" s="1"/>
  <c r="BF973" i="2"/>
  <c r="BG973" i="2" s="1"/>
  <c r="BH973" i="2" s="1"/>
  <c r="BF974" i="2"/>
  <c r="BG974" i="2" s="1"/>
  <c r="BH974" i="2" s="1"/>
  <c r="BF975" i="2"/>
  <c r="BG975" i="2" s="1"/>
  <c r="BH975" i="2" s="1"/>
  <c r="BF976" i="2"/>
  <c r="BG976" i="2" s="1"/>
  <c r="BH976" i="2" s="1"/>
  <c r="BF977" i="2"/>
  <c r="BG977" i="2" s="1"/>
  <c r="BH977" i="2" s="1"/>
  <c r="BF978" i="2"/>
  <c r="BG978" i="2" s="1"/>
  <c r="BH978" i="2" s="1"/>
  <c r="BF979" i="2"/>
  <c r="BG979" i="2" s="1"/>
  <c r="BH979" i="2" s="1"/>
  <c r="BF980" i="2"/>
  <c r="BG980" i="2" s="1"/>
  <c r="BH980" i="2" s="1"/>
  <c r="BF981" i="2"/>
  <c r="BG981" i="2" s="1"/>
  <c r="BH981" i="2" s="1"/>
  <c r="BF982" i="2"/>
  <c r="BG982" i="2" s="1"/>
  <c r="BH982" i="2" s="1"/>
  <c r="BF983" i="2"/>
  <c r="BG983" i="2" s="1"/>
  <c r="BH983" i="2" s="1"/>
  <c r="BF984" i="2"/>
  <c r="BG984" i="2" s="1"/>
  <c r="BH984" i="2" s="1"/>
  <c r="BF985" i="2"/>
  <c r="BG985" i="2" s="1"/>
  <c r="BH985" i="2" s="1"/>
  <c r="BF986" i="2"/>
  <c r="BG986" i="2" s="1"/>
  <c r="BH986" i="2" s="1"/>
  <c r="BF987" i="2"/>
  <c r="BG987" i="2" s="1"/>
  <c r="BH987" i="2" s="1"/>
  <c r="BF988" i="2"/>
  <c r="BG988" i="2" s="1"/>
  <c r="BH988" i="2" s="1"/>
  <c r="BF989" i="2"/>
  <c r="BG989" i="2" s="1"/>
  <c r="BH989" i="2" s="1"/>
  <c r="BF990" i="2"/>
  <c r="BG990" i="2" s="1"/>
  <c r="BH990" i="2" s="1"/>
  <c r="BF991" i="2"/>
  <c r="BG991" i="2" s="1"/>
  <c r="BH991" i="2" s="1"/>
  <c r="BF992" i="2"/>
  <c r="BG992" i="2" s="1"/>
  <c r="BH992" i="2" s="1"/>
  <c r="BF993" i="2"/>
  <c r="BG993" i="2" s="1"/>
  <c r="BH993" i="2" s="1"/>
  <c r="BF994" i="2"/>
  <c r="BG994" i="2" s="1"/>
  <c r="BH994" i="2" s="1"/>
  <c r="BF995" i="2"/>
  <c r="BG995" i="2" s="1"/>
  <c r="BH995" i="2" s="1"/>
  <c r="BF996" i="2"/>
  <c r="BG996" i="2" s="1"/>
  <c r="BH996" i="2" s="1"/>
  <c r="BF997" i="2"/>
  <c r="BG997" i="2" s="1"/>
  <c r="BH997" i="2" s="1"/>
  <c r="BF998" i="2"/>
  <c r="BG998" i="2" s="1"/>
  <c r="BH998" i="2" s="1"/>
  <c r="BF999" i="2"/>
  <c r="BG999" i="2" s="1"/>
  <c r="BH999" i="2" s="1"/>
  <c r="BF1000" i="2"/>
  <c r="BG1000" i="2" s="1"/>
  <c r="BH1000" i="2" s="1"/>
  <c r="BF1001" i="2"/>
  <c r="BG1001" i="2" s="1"/>
  <c r="BH1001" i="2" s="1"/>
  <c r="BF1002" i="2"/>
  <c r="BG1002" i="2" s="1"/>
  <c r="BH1002" i="2" s="1"/>
  <c r="BF1003" i="2"/>
  <c r="BG1003" i="2" s="1"/>
  <c r="BH1003" i="2" s="1"/>
  <c r="BF1004" i="2"/>
  <c r="BG1004" i="2" s="1"/>
  <c r="BH1004" i="2" s="1"/>
  <c r="BF1005" i="2"/>
  <c r="BG1005" i="2" s="1"/>
  <c r="BH1005" i="2" s="1"/>
  <c r="BF1006" i="2"/>
  <c r="BG1006" i="2" s="1"/>
  <c r="BH1006" i="2" s="1"/>
  <c r="BF1007" i="2"/>
  <c r="BG1007" i="2" s="1"/>
  <c r="BH1007" i="2" s="1"/>
  <c r="BF1008" i="2"/>
  <c r="BG1008" i="2" s="1"/>
  <c r="BH1008" i="2" s="1"/>
  <c r="BF1009" i="2"/>
  <c r="BG1009" i="2" s="1"/>
  <c r="BH1009" i="2" s="1"/>
  <c r="BF1010" i="2"/>
  <c r="BG1010" i="2" s="1"/>
  <c r="BH1010" i="2" s="1"/>
  <c r="BF1011" i="2"/>
  <c r="BG1011" i="2" s="1"/>
  <c r="BH1011" i="2" s="1"/>
  <c r="BF1012" i="2"/>
  <c r="BG1012" i="2" s="1"/>
  <c r="BH1012" i="2" s="1"/>
  <c r="BF1013" i="2"/>
  <c r="BG1013" i="2" s="1"/>
  <c r="BH1013" i="2" s="1"/>
  <c r="BF1014" i="2"/>
  <c r="BG1014" i="2" s="1"/>
  <c r="BH1014" i="2" s="1"/>
  <c r="BF1015" i="2"/>
  <c r="BG1015" i="2" s="1"/>
  <c r="BH1015" i="2" s="1"/>
  <c r="BF1016" i="2"/>
  <c r="BG1016" i="2" s="1"/>
  <c r="BH1016" i="2" s="1"/>
  <c r="BF1017" i="2"/>
  <c r="BG1017" i="2" s="1"/>
  <c r="BH1017" i="2" s="1"/>
  <c r="BF1018" i="2"/>
  <c r="BG1018" i="2" s="1"/>
  <c r="BH1018" i="2" s="1"/>
  <c r="BF1019" i="2"/>
  <c r="BG1019" i="2" s="1"/>
  <c r="BH1019" i="2" s="1"/>
  <c r="BF1020" i="2"/>
  <c r="BG1020" i="2" s="1"/>
  <c r="BH1020" i="2" s="1"/>
  <c r="BF1021" i="2"/>
  <c r="BG1021" i="2" s="1"/>
  <c r="BH1021" i="2" s="1"/>
  <c r="BF1022" i="2"/>
  <c r="BG1022" i="2" s="1"/>
  <c r="BH1022" i="2" s="1"/>
  <c r="BF1023" i="2"/>
  <c r="BG1023" i="2" s="1"/>
  <c r="BH1023" i="2" s="1"/>
  <c r="BF1024" i="2"/>
  <c r="BG1024" i="2" s="1"/>
  <c r="BH1024" i="2" s="1"/>
  <c r="BF1025" i="2"/>
  <c r="BG1025" i="2" s="1"/>
  <c r="BH1025" i="2" s="1"/>
  <c r="BF1026" i="2"/>
  <c r="BG1026" i="2" s="1"/>
  <c r="BH1026" i="2" s="1"/>
  <c r="BF1027" i="2"/>
  <c r="BG1027" i="2" s="1"/>
  <c r="BH1027" i="2" s="1"/>
  <c r="BF1028" i="2"/>
  <c r="BG1028" i="2" s="1"/>
  <c r="BH1028" i="2" s="1"/>
  <c r="BF1029" i="2"/>
  <c r="BG1029" i="2" s="1"/>
  <c r="BH1029" i="2" s="1"/>
  <c r="BF1030" i="2"/>
  <c r="BG1030" i="2" s="1"/>
  <c r="BH1030" i="2" s="1"/>
  <c r="BF1031" i="2"/>
  <c r="BG1031" i="2" s="1"/>
  <c r="BH1031" i="2" s="1"/>
  <c r="BF1032" i="2"/>
  <c r="BG1032" i="2" s="1"/>
  <c r="BH1032" i="2" s="1"/>
  <c r="BF1033" i="2"/>
  <c r="BG1033" i="2" s="1"/>
  <c r="BH1033" i="2" s="1"/>
  <c r="BF1034" i="2"/>
  <c r="BG1034" i="2" s="1"/>
  <c r="BH1034" i="2" s="1"/>
  <c r="BF1035" i="2"/>
  <c r="BG1035" i="2" s="1"/>
  <c r="BH1035" i="2" s="1"/>
  <c r="BF1036" i="2"/>
  <c r="BG1036" i="2" s="1"/>
  <c r="BH1036" i="2" s="1"/>
  <c r="BF1037" i="2"/>
  <c r="BG1037" i="2" s="1"/>
  <c r="BH1037" i="2" s="1"/>
  <c r="BF1038" i="2"/>
  <c r="BG1038" i="2" s="1"/>
  <c r="BH1038" i="2" s="1"/>
  <c r="BF1039" i="2"/>
  <c r="BG1039" i="2" s="1"/>
  <c r="BH1039" i="2" s="1"/>
  <c r="BF1040" i="2"/>
  <c r="BG1040" i="2" s="1"/>
  <c r="BH1040" i="2" s="1"/>
  <c r="BF1041" i="2"/>
  <c r="BG1041" i="2" s="1"/>
  <c r="BH1041" i="2" s="1"/>
  <c r="BF1042" i="2"/>
  <c r="BG1042" i="2" s="1"/>
  <c r="BH1042" i="2" s="1"/>
  <c r="BF1043" i="2"/>
  <c r="BG1043" i="2" s="1"/>
  <c r="BH1043" i="2" s="1"/>
  <c r="BF1044" i="2"/>
  <c r="BG1044" i="2" s="1"/>
  <c r="BH1044" i="2" s="1"/>
  <c r="BF1045" i="2"/>
  <c r="BG1045" i="2" s="1"/>
  <c r="BH1045" i="2" s="1"/>
  <c r="BF1046" i="2"/>
  <c r="BG1046" i="2" s="1"/>
  <c r="BH1046" i="2" s="1"/>
  <c r="BF1047" i="2"/>
  <c r="BG1047" i="2" s="1"/>
  <c r="BH1047" i="2" s="1"/>
  <c r="BF1048" i="2"/>
  <c r="BG1048" i="2" s="1"/>
  <c r="BH1048" i="2" s="1"/>
  <c r="BF1049" i="2"/>
  <c r="BG1049" i="2" s="1"/>
  <c r="BH1049" i="2" s="1"/>
  <c r="BF1050" i="2"/>
  <c r="BG1050" i="2" s="1"/>
  <c r="BH1050" i="2" s="1"/>
  <c r="BF1051" i="2"/>
  <c r="BG1051" i="2" s="1"/>
  <c r="BH1051" i="2" s="1"/>
  <c r="BF1052" i="2"/>
  <c r="BG1052" i="2" s="1"/>
  <c r="BH1052" i="2" s="1"/>
  <c r="BF1053" i="2"/>
  <c r="BG1053" i="2" s="1"/>
  <c r="BH1053" i="2" s="1"/>
  <c r="BF1054" i="2"/>
  <c r="BG1054" i="2" s="1"/>
  <c r="BH1054" i="2" s="1"/>
  <c r="BF1055" i="2"/>
  <c r="BG1055" i="2" s="1"/>
  <c r="BH1055" i="2" s="1"/>
  <c r="BF1056" i="2"/>
  <c r="BG1056" i="2" s="1"/>
  <c r="BH1056" i="2" s="1"/>
  <c r="BF1057" i="2"/>
  <c r="BG1057" i="2" s="1"/>
  <c r="BH1057" i="2" s="1"/>
  <c r="BF1058" i="2"/>
  <c r="BG1058" i="2" s="1"/>
  <c r="BH1058" i="2" s="1"/>
  <c r="BF1059" i="2"/>
  <c r="BG1059" i="2" s="1"/>
  <c r="BH1059" i="2" s="1"/>
  <c r="BF1060" i="2"/>
  <c r="BG1060" i="2" s="1"/>
  <c r="BH1060" i="2" s="1"/>
  <c r="BF1061" i="2"/>
  <c r="BG1061" i="2" s="1"/>
  <c r="BH1061" i="2" s="1"/>
  <c r="BF1062" i="2"/>
  <c r="BG1062" i="2" s="1"/>
  <c r="BH1062" i="2" s="1"/>
  <c r="BF1063" i="2"/>
  <c r="BG1063" i="2" s="1"/>
  <c r="BH1063" i="2" s="1"/>
  <c r="BF1064" i="2"/>
  <c r="BG1064" i="2" s="1"/>
  <c r="BH1064" i="2" s="1"/>
  <c r="BF1065" i="2"/>
  <c r="BG1065" i="2" s="1"/>
  <c r="BH1065" i="2" s="1"/>
  <c r="BF1066" i="2"/>
  <c r="BG1066" i="2" s="1"/>
  <c r="BH1066" i="2" s="1"/>
  <c r="BF1067" i="2"/>
  <c r="BG1067" i="2" s="1"/>
  <c r="BH1067" i="2" s="1"/>
  <c r="BF1068" i="2"/>
  <c r="BG1068" i="2" s="1"/>
  <c r="BH1068" i="2" s="1"/>
  <c r="BF1069" i="2"/>
  <c r="BG1069" i="2" s="1"/>
  <c r="BH1069" i="2" s="1"/>
  <c r="BF1070" i="2"/>
  <c r="BG1070" i="2" s="1"/>
  <c r="BH1070" i="2" s="1"/>
  <c r="BF1071" i="2"/>
  <c r="BG1071" i="2" s="1"/>
  <c r="BH1071" i="2" s="1"/>
  <c r="BF1072" i="2"/>
  <c r="BG1072" i="2" s="1"/>
  <c r="BH1072" i="2" s="1"/>
  <c r="BF1073" i="2"/>
  <c r="BG1073" i="2" s="1"/>
  <c r="BH1073" i="2" s="1"/>
  <c r="BF1074" i="2"/>
  <c r="BG1074" i="2" s="1"/>
  <c r="BH1074" i="2" s="1"/>
  <c r="BF1075" i="2"/>
  <c r="BG1075" i="2" s="1"/>
  <c r="BH1075" i="2" s="1"/>
  <c r="BF1076" i="2"/>
  <c r="BG1076" i="2" s="1"/>
  <c r="BH1076" i="2" s="1"/>
  <c r="BF1077" i="2"/>
  <c r="BG1077" i="2" s="1"/>
  <c r="BH1077" i="2" s="1"/>
  <c r="BF1078" i="2"/>
  <c r="BG1078" i="2" s="1"/>
  <c r="BH1078" i="2" s="1"/>
  <c r="BF1079" i="2"/>
  <c r="BG1079" i="2" s="1"/>
  <c r="BH1079" i="2" s="1"/>
  <c r="BF1080" i="2"/>
  <c r="BG1080" i="2" s="1"/>
  <c r="BH1080" i="2" s="1"/>
  <c r="BF1081" i="2"/>
  <c r="BG1081" i="2" s="1"/>
  <c r="BH1081" i="2" s="1"/>
  <c r="BF1082" i="2"/>
  <c r="BG1082" i="2" s="1"/>
  <c r="BH1082" i="2" s="1"/>
  <c r="BF1083" i="2"/>
  <c r="BG1083" i="2" s="1"/>
  <c r="BH1083" i="2" s="1"/>
  <c r="BF1084" i="2"/>
  <c r="BG1084" i="2" s="1"/>
  <c r="BH1084" i="2" s="1"/>
  <c r="BF1085" i="2"/>
  <c r="BG1085" i="2" s="1"/>
  <c r="BH1085" i="2" s="1"/>
  <c r="BF1086" i="2"/>
  <c r="BG1086" i="2" s="1"/>
  <c r="BH1086" i="2" s="1"/>
  <c r="BF1087" i="2"/>
  <c r="BG1087" i="2" s="1"/>
  <c r="BH1087" i="2" s="1"/>
  <c r="BF1088" i="2"/>
  <c r="BG1088" i="2" s="1"/>
  <c r="BH1088" i="2" s="1"/>
  <c r="BF1089" i="2"/>
  <c r="BG1089" i="2" s="1"/>
  <c r="BH1089" i="2" s="1"/>
  <c r="BF1090" i="2"/>
  <c r="BG1090" i="2" s="1"/>
  <c r="BH1090" i="2" s="1"/>
  <c r="BF1091" i="2"/>
  <c r="BG1091" i="2" s="1"/>
  <c r="BH1091" i="2" s="1"/>
  <c r="BF1092" i="2"/>
  <c r="BG1092" i="2" s="1"/>
  <c r="BH1092" i="2" s="1"/>
  <c r="BF1093" i="2"/>
  <c r="BG1093" i="2" s="1"/>
  <c r="BH1093" i="2" s="1"/>
  <c r="BF1094" i="2"/>
  <c r="BG1094" i="2" s="1"/>
  <c r="BH1094" i="2" s="1"/>
  <c r="BF1095" i="2"/>
  <c r="BG1095" i="2" s="1"/>
  <c r="BH1095" i="2" s="1"/>
  <c r="BF1096" i="2"/>
  <c r="BG1096" i="2" s="1"/>
  <c r="BH1096" i="2" s="1"/>
  <c r="BF1097" i="2"/>
  <c r="BG1097" i="2" s="1"/>
  <c r="BH1097" i="2" s="1"/>
  <c r="BF1098" i="2"/>
  <c r="BG1098" i="2" s="1"/>
  <c r="BH1098" i="2" s="1"/>
  <c r="BF1099" i="2"/>
  <c r="BG1099" i="2" s="1"/>
  <c r="BH1099" i="2" s="1"/>
  <c r="BF1100" i="2"/>
  <c r="BG1100" i="2" s="1"/>
  <c r="BH1100" i="2" s="1"/>
  <c r="BF1101" i="2"/>
  <c r="BG1101" i="2" s="1"/>
  <c r="BH1101" i="2" s="1"/>
  <c r="BF1102" i="2"/>
  <c r="BG1102" i="2" s="1"/>
  <c r="BH1102" i="2" s="1"/>
  <c r="BF1103" i="2"/>
  <c r="BG1103" i="2" s="1"/>
  <c r="BH1103" i="2" s="1"/>
  <c r="BF1104" i="2"/>
  <c r="BG1104" i="2" s="1"/>
  <c r="BH1104" i="2" s="1"/>
  <c r="BF1105" i="2"/>
  <c r="BG1105" i="2" s="1"/>
  <c r="BH1105" i="2" s="1"/>
  <c r="BF1106" i="2"/>
  <c r="BG1106" i="2" s="1"/>
  <c r="BH1106" i="2" s="1"/>
  <c r="BF1107" i="2"/>
  <c r="BG1107" i="2" s="1"/>
  <c r="BH1107" i="2" s="1"/>
  <c r="BF1108" i="2"/>
  <c r="BG1108" i="2" s="1"/>
  <c r="BH1108" i="2" s="1"/>
  <c r="BF1109" i="2"/>
  <c r="BG1109" i="2" s="1"/>
  <c r="BH1109" i="2" s="1"/>
  <c r="BF1110" i="2"/>
  <c r="BG1110" i="2" s="1"/>
  <c r="BH1110" i="2" s="1"/>
  <c r="BF1111" i="2"/>
  <c r="BG1111" i="2" s="1"/>
  <c r="BH1111" i="2" s="1"/>
  <c r="BF1112" i="2"/>
  <c r="BG1112" i="2" s="1"/>
  <c r="BH1112" i="2" s="1"/>
  <c r="BF1113" i="2"/>
  <c r="BG1113" i="2" s="1"/>
  <c r="BH1113" i="2" s="1"/>
  <c r="BF1114" i="2"/>
  <c r="BG1114" i="2" s="1"/>
  <c r="BH1114" i="2" s="1"/>
  <c r="BF1115" i="2"/>
  <c r="BG1115" i="2" s="1"/>
  <c r="BH1115" i="2" s="1"/>
  <c r="BF1116" i="2"/>
  <c r="BG1116" i="2" s="1"/>
  <c r="BH1116" i="2" s="1"/>
  <c r="BF1117" i="2"/>
  <c r="BG1117" i="2" s="1"/>
  <c r="BH1117" i="2" s="1"/>
  <c r="BF1118" i="2"/>
  <c r="BG1118" i="2" s="1"/>
  <c r="BH1118" i="2" s="1"/>
  <c r="BF1119" i="2"/>
  <c r="BG1119" i="2" s="1"/>
  <c r="BH1119" i="2" s="1"/>
  <c r="BF1120" i="2"/>
  <c r="BG1120" i="2" s="1"/>
  <c r="BH1120" i="2" s="1"/>
  <c r="BF1121" i="2"/>
  <c r="BG1121" i="2" s="1"/>
  <c r="BH1121" i="2" s="1"/>
  <c r="BF1122" i="2"/>
  <c r="BG1122" i="2" s="1"/>
  <c r="BH1122" i="2" s="1"/>
  <c r="BF1123" i="2"/>
  <c r="BG1123" i="2" s="1"/>
  <c r="BH1123" i="2" s="1"/>
  <c r="BF1124" i="2"/>
  <c r="BG1124" i="2" s="1"/>
  <c r="BH1124" i="2" s="1"/>
  <c r="BF1125" i="2"/>
  <c r="BG1125" i="2" s="1"/>
  <c r="BH1125" i="2" s="1"/>
  <c r="BF1126" i="2"/>
  <c r="BG1126" i="2" s="1"/>
  <c r="BH1126" i="2" s="1"/>
  <c r="BF1127" i="2"/>
  <c r="BG1127" i="2" s="1"/>
  <c r="BH1127" i="2" s="1"/>
  <c r="BF1128" i="2"/>
  <c r="BG1128" i="2" s="1"/>
  <c r="BH1128" i="2" s="1"/>
  <c r="BF1129" i="2"/>
  <c r="BG1129" i="2" s="1"/>
  <c r="BH1129" i="2" s="1"/>
  <c r="BF1130" i="2"/>
  <c r="BG1130" i="2" s="1"/>
  <c r="BH1130" i="2" s="1"/>
  <c r="BF1131" i="2"/>
  <c r="BG1131" i="2" s="1"/>
  <c r="BH1131" i="2" s="1"/>
  <c r="BF1132" i="2"/>
  <c r="BG1132" i="2" s="1"/>
  <c r="BH1132" i="2" s="1"/>
  <c r="BF1133" i="2"/>
  <c r="BG1133" i="2" s="1"/>
  <c r="BH1133" i="2" s="1"/>
  <c r="BF1134" i="2"/>
  <c r="BG1134" i="2" s="1"/>
  <c r="BH1134" i="2" s="1"/>
  <c r="BF1135" i="2"/>
  <c r="BG1135" i="2" s="1"/>
  <c r="BH1135" i="2" s="1"/>
  <c r="BF1136" i="2"/>
  <c r="BG1136" i="2" s="1"/>
  <c r="BH1136" i="2" s="1"/>
  <c r="BF1137" i="2"/>
  <c r="BG1137" i="2" s="1"/>
  <c r="BH1137" i="2" s="1"/>
  <c r="BF1138" i="2"/>
  <c r="BG1138" i="2" s="1"/>
  <c r="BH1138" i="2" s="1"/>
  <c r="BF1139" i="2"/>
  <c r="BG1139" i="2" s="1"/>
  <c r="BH1139" i="2" s="1"/>
  <c r="BF1140" i="2"/>
  <c r="BG1140" i="2" s="1"/>
  <c r="BH1140" i="2" s="1"/>
  <c r="BF1141" i="2"/>
  <c r="BG1141" i="2" s="1"/>
  <c r="BH1141" i="2" s="1"/>
  <c r="BF1142" i="2"/>
  <c r="BG1142" i="2" s="1"/>
  <c r="BH1142" i="2" s="1"/>
  <c r="BF1143" i="2"/>
  <c r="BG1143" i="2" s="1"/>
  <c r="BH1143" i="2" s="1"/>
  <c r="BF1144" i="2"/>
  <c r="BG1144" i="2" s="1"/>
  <c r="BH1144" i="2" s="1"/>
  <c r="BF1145" i="2"/>
  <c r="BG1145" i="2" s="1"/>
  <c r="BH1145" i="2" s="1"/>
  <c r="BF1146" i="2"/>
  <c r="BG1146" i="2" s="1"/>
  <c r="BH1146" i="2" s="1"/>
  <c r="BF1147" i="2"/>
  <c r="BG1147" i="2" s="1"/>
  <c r="BH1147" i="2" s="1"/>
  <c r="BF1148" i="2"/>
  <c r="BG1148" i="2" s="1"/>
  <c r="BH1148" i="2" s="1"/>
  <c r="BF1149" i="2"/>
  <c r="BG1149" i="2" s="1"/>
  <c r="BH1149" i="2" s="1"/>
  <c r="BF1150" i="2"/>
  <c r="BG1150" i="2" s="1"/>
  <c r="BH1150" i="2" s="1"/>
  <c r="BF1151" i="2"/>
  <c r="BG1151" i="2" s="1"/>
  <c r="BH1151" i="2" s="1"/>
  <c r="BF1152" i="2"/>
  <c r="BG1152" i="2" s="1"/>
  <c r="BH1152" i="2" s="1"/>
  <c r="BF1153" i="2"/>
  <c r="BG1153" i="2" s="1"/>
  <c r="BH1153" i="2" s="1"/>
  <c r="BF1154" i="2"/>
  <c r="BG1154" i="2" s="1"/>
  <c r="BH1154" i="2" s="1"/>
  <c r="BF1155" i="2"/>
  <c r="BG1155" i="2" s="1"/>
  <c r="BH1155" i="2" s="1"/>
  <c r="BF1156" i="2"/>
  <c r="BG1156" i="2" s="1"/>
  <c r="BH1156" i="2" s="1"/>
  <c r="BF1157" i="2"/>
  <c r="BG1157" i="2" s="1"/>
  <c r="BH1157" i="2" s="1"/>
  <c r="BF1158" i="2"/>
  <c r="BG1158" i="2" s="1"/>
  <c r="BH1158" i="2" s="1"/>
  <c r="BF1159" i="2"/>
  <c r="BG1159" i="2" s="1"/>
  <c r="BH1159" i="2" s="1"/>
  <c r="BF1160" i="2"/>
  <c r="BG1160" i="2" s="1"/>
  <c r="BH1160" i="2" s="1"/>
  <c r="BF1161" i="2"/>
  <c r="BG1161" i="2" s="1"/>
  <c r="BH1161" i="2" s="1"/>
  <c r="BF1162" i="2"/>
  <c r="BG1162" i="2" s="1"/>
  <c r="BH1162" i="2" s="1"/>
  <c r="BF1163" i="2"/>
  <c r="BG1163" i="2" s="1"/>
  <c r="BH1163" i="2" s="1"/>
  <c r="BF1164" i="2"/>
  <c r="BG1164" i="2" s="1"/>
  <c r="BH1164" i="2" s="1"/>
  <c r="BF1165" i="2"/>
  <c r="BG1165" i="2" s="1"/>
  <c r="BH1165" i="2" s="1"/>
  <c r="BF1166" i="2"/>
  <c r="BG1166" i="2" s="1"/>
  <c r="BH1166" i="2" s="1"/>
  <c r="BF1167" i="2"/>
  <c r="BG1167" i="2" s="1"/>
  <c r="BH1167" i="2" s="1"/>
  <c r="BF1168" i="2"/>
  <c r="BG1168" i="2" s="1"/>
  <c r="BH1168" i="2" s="1"/>
  <c r="BF1169" i="2"/>
  <c r="BG1169" i="2" s="1"/>
  <c r="BH1169" i="2" s="1"/>
  <c r="BF1170" i="2"/>
  <c r="BG1170" i="2" s="1"/>
  <c r="BH1170" i="2" s="1"/>
  <c r="BF1171" i="2"/>
  <c r="BG1171" i="2" s="1"/>
  <c r="BH1171" i="2" s="1"/>
  <c r="BF1172" i="2"/>
  <c r="BG1172" i="2" s="1"/>
  <c r="BH1172" i="2" s="1"/>
  <c r="BF1173" i="2"/>
  <c r="BG1173" i="2" s="1"/>
  <c r="BH1173" i="2" s="1"/>
  <c r="BF1174" i="2"/>
  <c r="BG1174" i="2" s="1"/>
  <c r="BH1174" i="2" s="1"/>
  <c r="BF1175" i="2"/>
  <c r="BG1175" i="2" s="1"/>
  <c r="BH1175" i="2" s="1"/>
  <c r="BF1176" i="2"/>
  <c r="BG1176" i="2" s="1"/>
  <c r="BH1176" i="2" s="1"/>
  <c r="BF1177" i="2"/>
  <c r="BG1177" i="2" s="1"/>
  <c r="BH1177" i="2" s="1"/>
  <c r="BF1178" i="2"/>
  <c r="BG1178" i="2" s="1"/>
  <c r="BH1178" i="2" s="1"/>
  <c r="BF1179" i="2"/>
  <c r="BG1179" i="2" s="1"/>
  <c r="BH1179" i="2" s="1"/>
  <c r="BF1180" i="2"/>
  <c r="BG1180" i="2" s="1"/>
  <c r="BH1180" i="2" s="1"/>
  <c r="BF1181" i="2"/>
  <c r="BG1181" i="2" s="1"/>
  <c r="BH1181" i="2" s="1"/>
  <c r="BF1182" i="2"/>
  <c r="BG1182" i="2" s="1"/>
  <c r="BH1182" i="2" s="1"/>
  <c r="BF1183" i="2"/>
  <c r="BG1183" i="2" s="1"/>
  <c r="BH1183" i="2" s="1"/>
  <c r="BF1184" i="2"/>
  <c r="BG1184" i="2" s="1"/>
  <c r="BH1184" i="2" s="1"/>
  <c r="BF1185" i="2"/>
  <c r="BG1185" i="2" s="1"/>
  <c r="BH1185" i="2" s="1"/>
  <c r="BF1186" i="2"/>
  <c r="BG1186" i="2" s="1"/>
  <c r="BH1186" i="2" s="1"/>
  <c r="BF1187" i="2"/>
  <c r="BG1187" i="2" s="1"/>
  <c r="BH1187" i="2" s="1"/>
  <c r="BF1188" i="2"/>
  <c r="BG1188" i="2" s="1"/>
  <c r="BH1188" i="2" s="1"/>
  <c r="BF1189" i="2"/>
  <c r="BG1189" i="2" s="1"/>
  <c r="BH1189" i="2" s="1"/>
  <c r="BF1190" i="2"/>
  <c r="BG1190" i="2" s="1"/>
  <c r="BH1190" i="2" s="1"/>
  <c r="BF1191" i="2"/>
  <c r="BG1191" i="2" s="1"/>
  <c r="BH1191" i="2" s="1"/>
  <c r="BF1192" i="2"/>
  <c r="BG1192" i="2" s="1"/>
  <c r="BH1192" i="2" s="1"/>
  <c r="BF1193" i="2"/>
  <c r="BG1193" i="2" s="1"/>
  <c r="BH1193" i="2" s="1"/>
  <c r="BF1194" i="2"/>
  <c r="BG1194" i="2" s="1"/>
  <c r="BH1194" i="2" s="1"/>
  <c r="BF1195" i="2"/>
  <c r="BG1195" i="2" s="1"/>
  <c r="BH1195" i="2" s="1"/>
  <c r="BF1196" i="2"/>
  <c r="BG1196" i="2" s="1"/>
  <c r="BH1196" i="2" s="1"/>
  <c r="BF1197" i="2"/>
  <c r="BG1197" i="2" s="1"/>
  <c r="BH1197" i="2" s="1"/>
  <c r="BF1198" i="2"/>
  <c r="BG1198" i="2" s="1"/>
  <c r="BH1198" i="2" s="1"/>
  <c r="BF1199" i="2"/>
  <c r="BG1199" i="2" s="1"/>
  <c r="BH1199" i="2" s="1"/>
  <c r="BF1200" i="2"/>
  <c r="BG1200" i="2" s="1"/>
  <c r="BH1200" i="2" s="1"/>
  <c r="BF1201" i="2"/>
  <c r="BG1201" i="2" s="1"/>
  <c r="BH1201" i="2" s="1"/>
  <c r="BF1202" i="2"/>
  <c r="BG1202" i="2" s="1"/>
  <c r="BH1202" i="2" s="1"/>
  <c r="BF1203" i="2"/>
  <c r="BG1203" i="2" s="1"/>
  <c r="BH1203" i="2" s="1"/>
  <c r="BF1204" i="2"/>
  <c r="BG1204" i="2" s="1"/>
  <c r="BH1204" i="2" s="1"/>
  <c r="BF1205" i="2"/>
  <c r="BG1205" i="2" s="1"/>
  <c r="BH1205" i="2" s="1"/>
  <c r="BF1206" i="2"/>
  <c r="BG1206" i="2" s="1"/>
  <c r="BH1206" i="2" s="1"/>
  <c r="BF1207" i="2"/>
  <c r="BG1207" i="2" s="1"/>
  <c r="BH1207" i="2" s="1"/>
  <c r="BF1208" i="2"/>
  <c r="BG1208" i="2" s="1"/>
  <c r="BH1208" i="2" s="1"/>
  <c r="BF1209" i="2"/>
  <c r="BG1209" i="2" s="1"/>
  <c r="BH1209" i="2" s="1"/>
  <c r="BF1210" i="2"/>
  <c r="BG1210" i="2" s="1"/>
  <c r="BH1210" i="2" s="1"/>
  <c r="BF1211" i="2"/>
  <c r="BG1211" i="2" s="1"/>
  <c r="BH1211" i="2" s="1"/>
  <c r="BF1212" i="2"/>
  <c r="BG1212" i="2" s="1"/>
  <c r="BH1212" i="2" s="1"/>
  <c r="BF1213" i="2"/>
  <c r="BG1213" i="2" s="1"/>
  <c r="BH1213" i="2" s="1"/>
  <c r="BF1214" i="2"/>
  <c r="BG1214" i="2" s="1"/>
  <c r="BH1214" i="2" s="1"/>
  <c r="BF1215" i="2"/>
  <c r="BG1215" i="2" s="1"/>
  <c r="BH1215" i="2" s="1"/>
  <c r="BF1216" i="2"/>
  <c r="BG1216" i="2" s="1"/>
  <c r="BH1216" i="2" s="1"/>
  <c r="BF1217" i="2"/>
  <c r="BG1217" i="2" s="1"/>
  <c r="BH1217" i="2" s="1"/>
  <c r="BF1218" i="2"/>
  <c r="BG1218" i="2" s="1"/>
  <c r="BH1218" i="2" s="1"/>
  <c r="BF1219" i="2"/>
  <c r="BG1219" i="2" s="1"/>
  <c r="BH1219" i="2" s="1"/>
  <c r="BF1220" i="2"/>
  <c r="BG1220" i="2" s="1"/>
  <c r="BH1220" i="2" s="1"/>
  <c r="BF1221" i="2"/>
  <c r="BG1221" i="2" s="1"/>
  <c r="BH1221" i="2" s="1"/>
  <c r="BF1222" i="2"/>
  <c r="BG1222" i="2" s="1"/>
  <c r="BH1222" i="2" s="1"/>
  <c r="BF1223" i="2"/>
  <c r="BG1223" i="2" s="1"/>
  <c r="BH1223" i="2" s="1"/>
  <c r="BF1224" i="2"/>
  <c r="BG1224" i="2" s="1"/>
  <c r="BH1224" i="2" s="1"/>
  <c r="BF1225" i="2"/>
  <c r="BG1225" i="2" s="1"/>
  <c r="BH1225" i="2" s="1"/>
  <c r="BF1226" i="2"/>
  <c r="BG1226" i="2" s="1"/>
  <c r="BH1226" i="2" s="1"/>
  <c r="BF1227" i="2"/>
  <c r="BG1227" i="2" s="1"/>
  <c r="BH1227" i="2" s="1"/>
  <c r="BF1228" i="2"/>
  <c r="BG1228" i="2" s="1"/>
  <c r="BH1228" i="2" s="1"/>
  <c r="BF1229" i="2"/>
  <c r="BG1229" i="2" s="1"/>
  <c r="BH1229" i="2" s="1"/>
  <c r="BF1230" i="2"/>
  <c r="BG1230" i="2" s="1"/>
  <c r="BH1230" i="2" s="1"/>
  <c r="BF1231" i="2"/>
  <c r="BG1231" i="2" s="1"/>
  <c r="BH1231" i="2" s="1"/>
  <c r="BF1232" i="2"/>
  <c r="BG1232" i="2" s="1"/>
  <c r="BH1232" i="2" s="1"/>
  <c r="BF1233" i="2"/>
  <c r="BG1233" i="2" s="1"/>
  <c r="BH1233" i="2" s="1"/>
  <c r="BF1234" i="2"/>
  <c r="BG1234" i="2" s="1"/>
  <c r="BH1234" i="2" s="1"/>
  <c r="BF1235" i="2"/>
  <c r="BG1235" i="2" s="1"/>
  <c r="BH1235" i="2" s="1"/>
  <c r="BF1236" i="2"/>
  <c r="BG1236" i="2" s="1"/>
  <c r="BH1236" i="2" s="1"/>
  <c r="BF1237" i="2"/>
  <c r="BG1237" i="2" s="1"/>
  <c r="BH1237" i="2" s="1"/>
  <c r="BF1238" i="2"/>
  <c r="BG1238" i="2" s="1"/>
  <c r="BH1238" i="2" s="1"/>
  <c r="BF1239" i="2"/>
  <c r="BG1239" i="2" s="1"/>
  <c r="BH1239" i="2" s="1"/>
  <c r="BF1240" i="2"/>
  <c r="BG1240" i="2" s="1"/>
  <c r="BH1240" i="2" s="1"/>
  <c r="BF1241" i="2"/>
  <c r="BG1241" i="2" s="1"/>
  <c r="BH1241" i="2" s="1"/>
  <c r="BF1242" i="2"/>
  <c r="BG1242" i="2" s="1"/>
  <c r="BH1242" i="2" s="1"/>
  <c r="BF1243" i="2"/>
  <c r="BG1243" i="2" s="1"/>
  <c r="BH1243" i="2" s="1"/>
  <c r="BF1244" i="2"/>
  <c r="BG1244" i="2" s="1"/>
  <c r="BH1244" i="2" s="1"/>
  <c r="BF1245" i="2"/>
  <c r="BG1245" i="2" s="1"/>
  <c r="BH1245" i="2" s="1"/>
  <c r="BF1246" i="2"/>
  <c r="BG1246" i="2" s="1"/>
  <c r="BH1246" i="2" s="1"/>
  <c r="BF1247" i="2"/>
  <c r="BG1247" i="2" s="1"/>
  <c r="BH1247" i="2" s="1"/>
  <c r="BF1248" i="2"/>
  <c r="BG1248" i="2" s="1"/>
  <c r="BH1248" i="2" s="1"/>
  <c r="BF1249" i="2"/>
  <c r="BG1249" i="2" s="1"/>
  <c r="BH1249" i="2" s="1"/>
  <c r="BF1250" i="2"/>
  <c r="BG1250" i="2" s="1"/>
  <c r="BH1250" i="2" s="1"/>
  <c r="BF1251" i="2"/>
  <c r="BG1251" i="2" s="1"/>
  <c r="BH1251" i="2" s="1"/>
  <c r="BF1252" i="2"/>
  <c r="BG1252" i="2" s="1"/>
  <c r="BH1252" i="2" s="1"/>
  <c r="BF1253" i="2"/>
  <c r="BG1253" i="2" s="1"/>
  <c r="BH1253" i="2" s="1"/>
  <c r="BF1254" i="2"/>
  <c r="BG1254" i="2" s="1"/>
  <c r="BH1254" i="2" s="1"/>
  <c r="BF1255" i="2"/>
  <c r="BG1255" i="2" s="1"/>
  <c r="BH1255" i="2" s="1"/>
  <c r="BF1256" i="2"/>
  <c r="BG1256" i="2" s="1"/>
  <c r="BH1256" i="2" s="1"/>
  <c r="BF1257" i="2"/>
  <c r="BG1257" i="2" s="1"/>
  <c r="BH1257" i="2" s="1"/>
  <c r="BF1258" i="2"/>
  <c r="BG1258" i="2" s="1"/>
  <c r="BH1258" i="2" s="1"/>
  <c r="BF1259" i="2"/>
  <c r="BG1259" i="2" s="1"/>
  <c r="BH1259" i="2" s="1"/>
  <c r="BF1260" i="2"/>
  <c r="BG1260" i="2" s="1"/>
  <c r="BH1260" i="2" s="1"/>
  <c r="BF1261" i="2"/>
  <c r="BG1261" i="2" s="1"/>
  <c r="BH1261" i="2" s="1"/>
  <c r="BF1262" i="2"/>
  <c r="BG1262" i="2" s="1"/>
  <c r="BH1262" i="2" s="1"/>
  <c r="BF1263" i="2"/>
  <c r="BG1263" i="2" s="1"/>
  <c r="BH1263" i="2" s="1"/>
  <c r="BF1264" i="2"/>
  <c r="BG1264" i="2" s="1"/>
  <c r="BH1264" i="2" s="1"/>
  <c r="BF1265" i="2"/>
  <c r="BG1265" i="2" s="1"/>
  <c r="BH1265" i="2" s="1"/>
  <c r="BF1266" i="2"/>
  <c r="BG1266" i="2" s="1"/>
  <c r="BH1266" i="2" s="1"/>
  <c r="BF1267" i="2"/>
  <c r="BG1267" i="2" s="1"/>
  <c r="BH1267" i="2" s="1"/>
  <c r="BF1268" i="2"/>
  <c r="BG1268" i="2" s="1"/>
  <c r="BH1268" i="2" s="1"/>
  <c r="BF1269" i="2"/>
  <c r="BG1269" i="2" s="1"/>
  <c r="BH1269" i="2" s="1"/>
  <c r="BF1270" i="2"/>
  <c r="BG1270" i="2" s="1"/>
  <c r="BH1270" i="2" s="1"/>
  <c r="BF1271" i="2"/>
  <c r="BG1271" i="2" s="1"/>
  <c r="BH1271" i="2" s="1"/>
  <c r="BF1272" i="2"/>
  <c r="BG1272" i="2" s="1"/>
  <c r="BH1272" i="2" s="1"/>
  <c r="BF1273" i="2"/>
  <c r="BG1273" i="2" s="1"/>
  <c r="BH1273" i="2" s="1"/>
  <c r="BF1274" i="2"/>
  <c r="BG1274" i="2" s="1"/>
  <c r="BH1274" i="2" s="1"/>
  <c r="BF1275" i="2"/>
  <c r="BG1275" i="2" s="1"/>
  <c r="BH1275" i="2" s="1"/>
  <c r="BF1276" i="2"/>
  <c r="BG1276" i="2" s="1"/>
  <c r="BH1276" i="2" s="1"/>
  <c r="BF1277" i="2"/>
  <c r="BG1277" i="2" s="1"/>
  <c r="BH1277" i="2" s="1"/>
  <c r="BF1278" i="2"/>
  <c r="BG1278" i="2" s="1"/>
  <c r="BH1278" i="2" s="1"/>
  <c r="BF1279" i="2"/>
  <c r="BG1279" i="2" s="1"/>
  <c r="BH1279" i="2" s="1"/>
  <c r="BF1280" i="2"/>
  <c r="BG1280" i="2" s="1"/>
  <c r="BH1280" i="2" s="1"/>
  <c r="BF1281" i="2"/>
  <c r="BG1281" i="2" s="1"/>
  <c r="BH1281" i="2" s="1"/>
  <c r="BF1282" i="2"/>
  <c r="BG1282" i="2" s="1"/>
  <c r="BH1282" i="2" s="1"/>
  <c r="BF1283" i="2"/>
  <c r="BG1283" i="2" s="1"/>
  <c r="BH1283" i="2" s="1"/>
  <c r="BF1284" i="2"/>
  <c r="BG1284" i="2" s="1"/>
  <c r="BH1284" i="2" s="1"/>
  <c r="BF1285" i="2"/>
  <c r="BG1285" i="2" s="1"/>
  <c r="BH1285" i="2" s="1"/>
  <c r="BF1286" i="2"/>
  <c r="BG1286" i="2" s="1"/>
  <c r="BH1286" i="2" s="1"/>
  <c r="BF1287" i="2"/>
  <c r="BG1287" i="2" s="1"/>
  <c r="BH1287" i="2" s="1"/>
  <c r="BF1288" i="2"/>
  <c r="BG1288" i="2" s="1"/>
  <c r="BH1288" i="2" s="1"/>
  <c r="BF1289" i="2"/>
  <c r="BG1289" i="2" s="1"/>
  <c r="BH1289" i="2" s="1"/>
  <c r="BF1290" i="2"/>
  <c r="BG1290" i="2" s="1"/>
  <c r="BH1290" i="2" s="1"/>
  <c r="BF1291" i="2"/>
  <c r="BG1291" i="2" s="1"/>
  <c r="BH1291" i="2" s="1"/>
  <c r="BF1292" i="2"/>
  <c r="BG1292" i="2" s="1"/>
  <c r="BH1292" i="2" s="1"/>
  <c r="BF1293" i="2"/>
  <c r="BG1293" i="2" s="1"/>
  <c r="BH1293" i="2" s="1"/>
  <c r="BF1294" i="2"/>
  <c r="BG1294" i="2" s="1"/>
  <c r="BH1294" i="2" s="1"/>
  <c r="BF1295" i="2"/>
  <c r="BG1295" i="2" s="1"/>
  <c r="BH1295" i="2" s="1"/>
  <c r="BF1296" i="2"/>
  <c r="BG1296" i="2" s="1"/>
  <c r="BH1296" i="2" s="1"/>
  <c r="BF1297" i="2"/>
  <c r="BG1297" i="2" s="1"/>
  <c r="BH1297" i="2" s="1"/>
  <c r="BF1298" i="2"/>
  <c r="BG1298" i="2" s="1"/>
  <c r="BH1298" i="2" s="1"/>
  <c r="BF1299" i="2"/>
  <c r="BG1299" i="2" s="1"/>
  <c r="BH1299" i="2" s="1"/>
  <c r="BF1300" i="2"/>
  <c r="BG1300" i="2" s="1"/>
  <c r="BH1300" i="2" s="1"/>
  <c r="BF1301" i="2"/>
  <c r="BG1301" i="2" s="1"/>
  <c r="BH1301" i="2" s="1"/>
  <c r="BF1302" i="2"/>
  <c r="BG1302" i="2" s="1"/>
  <c r="BH1302" i="2" s="1"/>
  <c r="BF1303" i="2"/>
  <c r="BG1303" i="2" s="1"/>
  <c r="BH1303" i="2" s="1"/>
  <c r="BF1304" i="2"/>
  <c r="BG1304" i="2" s="1"/>
  <c r="BH1304" i="2" s="1"/>
  <c r="BF1305" i="2"/>
  <c r="BG1305" i="2" s="1"/>
  <c r="BH1305" i="2" s="1"/>
  <c r="BF1306" i="2"/>
  <c r="BG1306" i="2" s="1"/>
  <c r="BH1306" i="2" s="1"/>
  <c r="BF1307" i="2"/>
  <c r="BG1307" i="2" s="1"/>
  <c r="BH1307" i="2" s="1"/>
  <c r="BF1308" i="2"/>
  <c r="BG1308" i="2" s="1"/>
  <c r="BH1308" i="2" s="1"/>
  <c r="BF1309" i="2"/>
  <c r="BG1309" i="2" s="1"/>
  <c r="BH1309" i="2" s="1"/>
  <c r="BF1310" i="2"/>
  <c r="BG1310" i="2" s="1"/>
  <c r="BH1310" i="2" s="1"/>
  <c r="BF1311" i="2"/>
  <c r="BG1311" i="2" s="1"/>
  <c r="BH1311" i="2" s="1"/>
  <c r="BF1312" i="2"/>
  <c r="BG1312" i="2" s="1"/>
  <c r="BH1312" i="2" s="1"/>
  <c r="BF1313" i="2"/>
  <c r="BG1313" i="2" s="1"/>
  <c r="BH1313" i="2" s="1"/>
  <c r="BF1314" i="2"/>
  <c r="BG1314" i="2" s="1"/>
  <c r="BH1314" i="2" s="1"/>
  <c r="BF1315" i="2"/>
  <c r="BG1315" i="2" s="1"/>
  <c r="BH1315" i="2" s="1"/>
  <c r="BF1316" i="2"/>
  <c r="BG1316" i="2" s="1"/>
  <c r="BH1316" i="2" s="1"/>
  <c r="BF1317" i="2"/>
  <c r="BG1317" i="2" s="1"/>
  <c r="BH1317" i="2" s="1"/>
  <c r="BF1318" i="2"/>
  <c r="BG1318" i="2" s="1"/>
  <c r="BH1318" i="2" s="1"/>
  <c r="BF1319" i="2"/>
  <c r="BG1319" i="2" s="1"/>
  <c r="BH1319" i="2" s="1"/>
  <c r="BF1320" i="2"/>
  <c r="BG1320" i="2" s="1"/>
  <c r="BH1320" i="2" s="1"/>
  <c r="BF1321" i="2"/>
  <c r="BG1321" i="2" s="1"/>
  <c r="BH1321" i="2" s="1"/>
  <c r="BF1322" i="2"/>
  <c r="BG1322" i="2" s="1"/>
  <c r="BH1322" i="2" s="1"/>
  <c r="BF1323" i="2"/>
  <c r="BG1323" i="2" s="1"/>
  <c r="BH1323" i="2" s="1"/>
  <c r="BF1324" i="2"/>
  <c r="BG1324" i="2" s="1"/>
  <c r="BH1324" i="2" s="1"/>
  <c r="BF1325" i="2"/>
  <c r="BG1325" i="2" s="1"/>
  <c r="BH1325" i="2" s="1"/>
  <c r="BF1326" i="2"/>
  <c r="BG1326" i="2" s="1"/>
  <c r="BH1326" i="2" s="1"/>
  <c r="BF1327" i="2"/>
  <c r="BG1327" i="2" s="1"/>
  <c r="BH1327" i="2" s="1"/>
  <c r="BF1328" i="2"/>
  <c r="BG1328" i="2" s="1"/>
  <c r="BH1328" i="2" s="1"/>
  <c r="BF1329" i="2"/>
  <c r="BG1329" i="2" s="1"/>
  <c r="BH1329" i="2" s="1"/>
  <c r="BF1330" i="2"/>
  <c r="BG1330" i="2" s="1"/>
  <c r="BH1330" i="2" s="1"/>
  <c r="BF1331" i="2"/>
  <c r="BG1331" i="2" s="1"/>
  <c r="BH1331" i="2" s="1"/>
  <c r="BF1332" i="2"/>
  <c r="BG1332" i="2" s="1"/>
  <c r="BH1332" i="2" s="1"/>
  <c r="BF1333" i="2"/>
  <c r="BG1333" i="2" s="1"/>
  <c r="BH1333" i="2" s="1"/>
  <c r="BF1334" i="2"/>
  <c r="BG1334" i="2" s="1"/>
  <c r="BH1334" i="2" s="1"/>
  <c r="BF1335" i="2"/>
  <c r="BG1335" i="2" s="1"/>
  <c r="BH1335" i="2" s="1"/>
  <c r="BF1336" i="2"/>
  <c r="BG1336" i="2" s="1"/>
  <c r="BH1336" i="2" s="1"/>
  <c r="BF1337" i="2"/>
  <c r="BG1337" i="2" s="1"/>
  <c r="BH1337" i="2" s="1"/>
  <c r="BF1338" i="2"/>
  <c r="BG1338" i="2" s="1"/>
  <c r="BH1338" i="2" s="1"/>
  <c r="BF1339" i="2"/>
  <c r="BG1339" i="2" s="1"/>
  <c r="BH1339" i="2" s="1"/>
  <c r="BF1340" i="2"/>
  <c r="BG1340" i="2" s="1"/>
  <c r="BH1340" i="2" s="1"/>
  <c r="BF1341" i="2"/>
  <c r="BG1341" i="2" s="1"/>
  <c r="BH1341" i="2" s="1"/>
  <c r="BF1342" i="2"/>
  <c r="BG1342" i="2" s="1"/>
  <c r="BH1342" i="2" s="1"/>
  <c r="BF1343" i="2"/>
  <c r="BG1343" i="2" s="1"/>
  <c r="BH1343" i="2" s="1"/>
  <c r="BF1344" i="2"/>
  <c r="BG1344" i="2" s="1"/>
  <c r="BH1344" i="2" s="1"/>
  <c r="BF1345" i="2"/>
  <c r="BG1345" i="2" s="1"/>
  <c r="BH1345" i="2" s="1"/>
  <c r="BF1346" i="2"/>
  <c r="BG1346" i="2" s="1"/>
  <c r="BH1346" i="2" s="1"/>
  <c r="BF1347" i="2"/>
  <c r="BG1347" i="2" s="1"/>
  <c r="BH1347" i="2" s="1"/>
  <c r="BF1348" i="2"/>
  <c r="BG1348" i="2" s="1"/>
  <c r="BH1348" i="2" s="1"/>
  <c r="BF1349" i="2"/>
  <c r="BG1349" i="2" s="1"/>
  <c r="BH1349" i="2" s="1"/>
  <c r="BF1350" i="2"/>
  <c r="BG1350" i="2" s="1"/>
  <c r="BH1350" i="2" s="1"/>
  <c r="BF1351" i="2"/>
  <c r="BG1351" i="2" s="1"/>
  <c r="BH1351" i="2" s="1"/>
  <c r="BF1352" i="2"/>
  <c r="BG1352" i="2" s="1"/>
  <c r="BH1352" i="2" s="1"/>
  <c r="BF1353" i="2"/>
  <c r="BG1353" i="2" s="1"/>
  <c r="BH1353" i="2" s="1"/>
  <c r="BF1354" i="2"/>
  <c r="BG1354" i="2" s="1"/>
  <c r="BH1354" i="2" s="1"/>
  <c r="BF1355" i="2"/>
  <c r="BG1355" i="2" s="1"/>
  <c r="BH1355" i="2" s="1"/>
  <c r="BF1356" i="2"/>
  <c r="BG1356" i="2" s="1"/>
  <c r="BH1356" i="2" s="1"/>
  <c r="BF1357" i="2"/>
  <c r="BG1357" i="2" s="1"/>
  <c r="BH1357" i="2" s="1"/>
  <c r="BF1358" i="2"/>
  <c r="BG1358" i="2" s="1"/>
  <c r="BH1358" i="2" s="1"/>
  <c r="BF1359" i="2"/>
  <c r="BG1359" i="2" s="1"/>
  <c r="BH1359" i="2" s="1"/>
  <c r="BF1360" i="2"/>
  <c r="BG1360" i="2" s="1"/>
  <c r="BH1360" i="2" s="1"/>
  <c r="BF1361" i="2"/>
  <c r="BG1361" i="2" s="1"/>
  <c r="BH1361" i="2" s="1"/>
  <c r="BF1362" i="2"/>
  <c r="BG1362" i="2" s="1"/>
  <c r="BH1362" i="2" s="1"/>
  <c r="BF1363" i="2"/>
  <c r="BG1363" i="2" s="1"/>
  <c r="BH1363" i="2" s="1"/>
  <c r="BF1364" i="2"/>
  <c r="BG1364" i="2" s="1"/>
  <c r="BH1364" i="2" s="1"/>
  <c r="BF1365" i="2"/>
  <c r="BG1365" i="2" s="1"/>
  <c r="BH1365" i="2" s="1"/>
  <c r="BF1366" i="2"/>
  <c r="BG1366" i="2" s="1"/>
  <c r="BH1366" i="2" s="1"/>
  <c r="BF1367" i="2"/>
  <c r="BG1367" i="2" s="1"/>
  <c r="BH1367" i="2" s="1"/>
  <c r="BF1368" i="2"/>
  <c r="BG1368" i="2" s="1"/>
  <c r="BH1368" i="2" s="1"/>
  <c r="BF1369" i="2"/>
  <c r="BG1369" i="2" s="1"/>
  <c r="BH1369" i="2" s="1"/>
  <c r="BF1370" i="2"/>
  <c r="BG1370" i="2" s="1"/>
  <c r="BH1370" i="2" s="1"/>
  <c r="BF1371" i="2"/>
  <c r="BG1371" i="2" s="1"/>
  <c r="BH1371" i="2" s="1"/>
  <c r="BF1372" i="2"/>
  <c r="BG1372" i="2" s="1"/>
  <c r="BH1372" i="2" s="1"/>
  <c r="BF1373" i="2"/>
  <c r="BG1373" i="2" s="1"/>
  <c r="BH1373" i="2" s="1"/>
  <c r="BF1374" i="2"/>
  <c r="BG1374" i="2" s="1"/>
  <c r="BH1374" i="2" s="1"/>
  <c r="BF1375" i="2"/>
  <c r="BG1375" i="2" s="1"/>
  <c r="BH1375" i="2" s="1"/>
  <c r="BF1376" i="2"/>
  <c r="BG1376" i="2" s="1"/>
  <c r="BH1376" i="2" s="1"/>
  <c r="BF1377" i="2"/>
  <c r="BG1377" i="2" s="1"/>
  <c r="BH1377" i="2" s="1"/>
  <c r="BF1378" i="2"/>
  <c r="BG1378" i="2" s="1"/>
  <c r="BH1378" i="2" s="1"/>
  <c r="BF1379" i="2"/>
  <c r="BG1379" i="2" s="1"/>
  <c r="BH1379" i="2" s="1"/>
  <c r="BF1380" i="2"/>
  <c r="BG1380" i="2" s="1"/>
  <c r="BH1380" i="2" s="1"/>
  <c r="BF1381" i="2"/>
  <c r="BG1381" i="2" s="1"/>
  <c r="BH1381" i="2" s="1"/>
  <c r="BF1382" i="2"/>
  <c r="BG1382" i="2" s="1"/>
  <c r="BH1382" i="2" s="1"/>
  <c r="BF1383" i="2"/>
  <c r="BG1383" i="2" s="1"/>
  <c r="BH1383" i="2" s="1"/>
  <c r="BF1384" i="2"/>
  <c r="BG1384" i="2" s="1"/>
  <c r="BH1384" i="2" s="1"/>
  <c r="BF1385" i="2"/>
  <c r="BG1385" i="2" s="1"/>
  <c r="BH1385" i="2" s="1"/>
  <c r="BF1386" i="2"/>
  <c r="BG1386" i="2" s="1"/>
  <c r="BH1386" i="2" s="1"/>
  <c r="BF1387" i="2"/>
  <c r="BG1387" i="2" s="1"/>
  <c r="BH1387" i="2" s="1"/>
  <c r="BM35" i="2" s="1"/>
  <c r="BF1388" i="2"/>
  <c r="BG1388" i="2" s="1"/>
  <c r="BM36" i="2" s="1"/>
  <c r="BM41" i="2" s="1"/>
  <c r="BF1389" i="2"/>
  <c r="BG1389" i="2" s="1"/>
  <c r="BH1389" i="2" s="1"/>
  <c r="BF1390" i="2"/>
  <c r="BG1390" i="2" s="1"/>
  <c r="BH1390" i="2" s="1"/>
  <c r="BF1391" i="2"/>
  <c r="BG1391" i="2" s="1"/>
  <c r="BH1391" i="2" s="1"/>
  <c r="BF1392" i="2"/>
  <c r="BG1392" i="2" s="1"/>
  <c r="BH1392" i="2" s="1"/>
  <c r="BF1393" i="2"/>
  <c r="BG1393" i="2" s="1"/>
  <c r="BH1393" i="2" s="1"/>
  <c r="BF1394" i="2"/>
  <c r="BG1394" i="2" s="1"/>
  <c r="BH1394" i="2" s="1"/>
  <c r="BF1395" i="2"/>
  <c r="BG1395" i="2" s="1"/>
  <c r="BH1395" i="2" s="1"/>
  <c r="BF1396" i="2"/>
  <c r="BG1396" i="2" s="1"/>
  <c r="BH1396" i="2" s="1"/>
  <c r="BF3" i="2"/>
  <c r="BG3" i="2" s="1"/>
  <c r="AR138" i="2"/>
  <c r="AR143" i="2" s="1"/>
  <c r="AR137" i="2"/>
  <c r="AS138" i="2"/>
  <c r="AS143" i="2" s="1"/>
  <c r="AS144" i="2" s="1"/>
  <c r="AS137" i="2"/>
  <c r="AR133" i="2"/>
  <c r="AS128" i="2"/>
  <c r="AS133" i="2" s="1"/>
  <c r="AS127" i="2"/>
  <c r="AW129" i="2"/>
  <c r="AW139" i="2" s="1"/>
  <c r="AW94" i="2"/>
  <c r="AK139" i="2"/>
  <c r="AN129" i="2"/>
  <c r="AN139" i="2" s="1"/>
  <c r="AK129" i="2"/>
  <c r="U22" i="3" l="1"/>
  <c r="U21" i="3"/>
  <c r="U10" i="3"/>
  <c r="U9" i="3"/>
  <c r="BM31" i="2"/>
  <c r="BP35" i="2"/>
  <c r="BN37" i="2" s="1"/>
  <c r="BP26" i="2"/>
  <c r="BP31" i="2" s="1"/>
  <c r="BM25" i="2"/>
  <c r="BP25" i="2"/>
  <c r="BK37" i="2"/>
  <c r="BJ37" i="2"/>
  <c r="BO27" i="2" l="1"/>
  <c r="BO37" i="2" s="1"/>
  <c r="BJ27" i="2"/>
  <c r="BN27" i="2"/>
  <c r="BK27" i="2"/>
  <c r="AF129" i="2"/>
  <c r="AF139" i="2" s="1"/>
  <c r="T143" i="2"/>
  <c r="T144" i="2" s="1"/>
  <c r="S133" i="2"/>
  <c r="J137" i="2"/>
  <c r="J142" i="2" s="1"/>
  <c r="J136" i="2"/>
  <c r="J127" i="2"/>
  <c r="J132" i="2" s="1"/>
  <c r="J126" i="2"/>
  <c r="X129" i="2"/>
  <c r="X139" i="2" s="1"/>
  <c r="K1" i="2"/>
  <c r="K137" i="2"/>
  <c r="K142" i="2" s="1"/>
  <c r="K143" i="2" s="1"/>
  <c r="K136" i="2"/>
  <c r="K127" i="2"/>
  <c r="K132" i="2" s="1"/>
  <c r="K133" i="2" s="1"/>
  <c r="K126" i="2"/>
  <c r="O128" i="2"/>
  <c r="O138" i="2" s="1"/>
  <c r="C136" i="2"/>
  <c r="C137" i="2" s="1"/>
  <c r="C131" i="2"/>
  <c r="C130" i="2"/>
  <c r="B126" i="2"/>
  <c r="F3" i="2" l="1"/>
  <c r="G3" i="2" s="1"/>
  <c r="H3" i="2" s="1"/>
  <c r="AW93" i="2" l="1"/>
  <c r="AX93" i="2" s="1"/>
  <c r="AY93" i="2" s="1"/>
  <c r="AU127" i="2" s="1"/>
  <c r="C121" i="2"/>
  <c r="C126" i="2" s="1"/>
  <c r="C127" i="2" s="1"/>
  <c r="AW4" i="2" l="1"/>
  <c r="AX4" i="2" s="1"/>
  <c r="AY4" i="2" s="1"/>
  <c r="AW5" i="2"/>
  <c r="AW6" i="2"/>
  <c r="AX6" i="2" s="1"/>
  <c r="AY6" i="2" s="1"/>
  <c r="AW7" i="2"/>
  <c r="AX7" i="2" s="1"/>
  <c r="AY7" i="2" s="1"/>
  <c r="AW8" i="2"/>
  <c r="AW9" i="2"/>
  <c r="AX9" i="2" s="1"/>
  <c r="AY9" i="2" s="1"/>
  <c r="AW10" i="2"/>
  <c r="AX10" i="2" s="1"/>
  <c r="AY10" i="2" s="1"/>
  <c r="AW11" i="2"/>
  <c r="AW12" i="2"/>
  <c r="AX12" i="2" s="1"/>
  <c r="AY12" i="2" s="1"/>
  <c r="AW13" i="2"/>
  <c r="AX13" i="2" s="1"/>
  <c r="AY13" i="2" s="1"/>
  <c r="AW14" i="2"/>
  <c r="AW15" i="2"/>
  <c r="AX15" i="2" s="1"/>
  <c r="AY15" i="2" s="1"/>
  <c r="AW16" i="2"/>
  <c r="AX16" i="2" s="1"/>
  <c r="AY16" i="2" s="1"/>
  <c r="AW17" i="2"/>
  <c r="AX17" i="2" s="1"/>
  <c r="AY17" i="2" s="1"/>
  <c r="AW18" i="2"/>
  <c r="AX18" i="2" s="1"/>
  <c r="AY18" i="2" s="1"/>
  <c r="AW19" i="2"/>
  <c r="AX19" i="2" s="1"/>
  <c r="AY19" i="2" s="1"/>
  <c r="AW20" i="2"/>
  <c r="AW21" i="2"/>
  <c r="AX21" i="2" s="1"/>
  <c r="AY21" i="2" s="1"/>
  <c r="AW22" i="2"/>
  <c r="AX22" i="2" s="1"/>
  <c r="AY22" i="2" s="1"/>
  <c r="AW23" i="2"/>
  <c r="AW24" i="2"/>
  <c r="AX24" i="2" s="1"/>
  <c r="AY24" i="2" s="1"/>
  <c r="AW25" i="2"/>
  <c r="AX25" i="2" s="1"/>
  <c r="AY25" i="2" s="1"/>
  <c r="AW26" i="2"/>
  <c r="AW27" i="2"/>
  <c r="AX27" i="2" s="1"/>
  <c r="AY27" i="2" s="1"/>
  <c r="AW28" i="2"/>
  <c r="AX28" i="2" s="1"/>
  <c r="AY28" i="2" s="1"/>
  <c r="AW29" i="2"/>
  <c r="AW30" i="2"/>
  <c r="AX30" i="2" s="1"/>
  <c r="AY30" i="2" s="1"/>
  <c r="AW31" i="2"/>
  <c r="AX31" i="2" s="1"/>
  <c r="AY31" i="2" s="1"/>
  <c r="AW32" i="2"/>
  <c r="AW33" i="2"/>
  <c r="AX33" i="2" s="1"/>
  <c r="AY33" i="2" s="1"/>
  <c r="AW34" i="2"/>
  <c r="AX34" i="2" s="1"/>
  <c r="AY34" i="2" s="1"/>
  <c r="AW35" i="2"/>
  <c r="AX35" i="2" s="1"/>
  <c r="AY35" i="2" s="1"/>
  <c r="AW36" i="2"/>
  <c r="AX36" i="2" s="1"/>
  <c r="AY36" i="2" s="1"/>
  <c r="AW37" i="2"/>
  <c r="AX37" i="2" s="1"/>
  <c r="AY37" i="2" s="1"/>
  <c r="AW38" i="2"/>
  <c r="AW39" i="2"/>
  <c r="AX39" i="2" s="1"/>
  <c r="AY39" i="2" s="1"/>
  <c r="AW40" i="2"/>
  <c r="AX40" i="2" s="1"/>
  <c r="AY40" i="2" s="1"/>
  <c r="AW41" i="2"/>
  <c r="AW42" i="2"/>
  <c r="AX42" i="2" s="1"/>
  <c r="AY42" i="2" s="1"/>
  <c r="AW43" i="2"/>
  <c r="AX43" i="2" s="1"/>
  <c r="AY43" i="2" s="1"/>
  <c r="AW44" i="2"/>
  <c r="AW45" i="2"/>
  <c r="AX45" i="2" s="1"/>
  <c r="AY45" i="2" s="1"/>
  <c r="AW46" i="2"/>
  <c r="AX46" i="2" s="1"/>
  <c r="AY46" i="2" s="1"/>
  <c r="AW47" i="2"/>
  <c r="AW48" i="2"/>
  <c r="AX48" i="2" s="1"/>
  <c r="AY48" i="2" s="1"/>
  <c r="AW49" i="2"/>
  <c r="AX49" i="2" s="1"/>
  <c r="AY49" i="2" s="1"/>
  <c r="AW50" i="2"/>
  <c r="AW51" i="2"/>
  <c r="AX51" i="2" s="1"/>
  <c r="AY51" i="2" s="1"/>
  <c r="AW52" i="2"/>
  <c r="AX52" i="2" s="1"/>
  <c r="AY52" i="2" s="1"/>
  <c r="AW53" i="2"/>
  <c r="AX53" i="2" s="1"/>
  <c r="AY53" i="2" s="1"/>
  <c r="AW54" i="2"/>
  <c r="AX54" i="2" s="1"/>
  <c r="AY54" i="2" s="1"/>
  <c r="AW55" i="2"/>
  <c r="AX55" i="2" s="1"/>
  <c r="AY55" i="2" s="1"/>
  <c r="AW56" i="2"/>
  <c r="AW57" i="2"/>
  <c r="AX57" i="2" s="1"/>
  <c r="AY57" i="2" s="1"/>
  <c r="AW58" i="2"/>
  <c r="AX58" i="2" s="1"/>
  <c r="AY58" i="2" s="1"/>
  <c r="AW59" i="2"/>
  <c r="AW60" i="2"/>
  <c r="AX60" i="2" s="1"/>
  <c r="AY60" i="2" s="1"/>
  <c r="AW61" i="2"/>
  <c r="AX61" i="2" s="1"/>
  <c r="AY61" i="2" s="1"/>
  <c r="AW62" i="2"/>
  <c r="AW63" i="2"/>
  <c r="AX63" i="2" s="1"/>
  <c r="AY63" i="2" s="1"/>
  <c r="AW64" i="2"/>
  <c r="AX64" i="2" s="1"/>
  <c r="AY64" i="2" s="1"/>
  <c r="AW65" i="2"/>
  <c r="AW66" i="2"/>
  <c r="AX66" i="2" s="1"/>
  <c r="AY66" i="2" s="1"/>
  <c r="AW67" i="2"/>
  <c r="AX67" i="2" s="1"/>
  <c r="AY67" i="2" s="1"/>
  <c r="AW68" i="2"/>
  <c r="AW69" i="2"/>
  <c r="AX69" i="2" s="1"/>
  <c r="AY69" i="2" s="1"/>
  <c r="AW70" i="2"/>
  <c r="AX70" i="2" s="1"/>
  <c r="AY70" i="2" s="1"/>
  <c r="AW71" i="2"/>
  <c r="AX71" i="2" s="1"/>
  <c r="AY71" i="2" s="1"/>
  <c r="AW72" i="2"/>
  <c r="AX72" i="2" s="1"/>
  <c r="AY72" i="2" s="1"/>
  <c r="AW73" i="2"/>
  <c r="AX73" i="2" s="1"/>
  <c r="AY73" i="2" s="1"/>
  <c r="AW74" i="2"/>
  <c r="AW75" i="2"/>
  <c r="AX75" i="2" s="1"/>
  <c r="AY75" i="2" s="1"/>
  <c r="AW76" i="2"/>
  <c r="AX76" i="2" s="1"/>
  <c r="AY76" i="2" s="1"/>
  <c r="AW77" i="2"/>
  <c r="AW78" i="2"/>
  <c r="AX78" i="2" s="1"/>
  <c r="AY78" i="2" s="1"/>
  <c r="AW79" i="2"/>
  <c r="AX79" i="2" s="1"/>
  <c r="AY79" i="2" s="1"/>
  <c r="AW80" i="2"/>
  <c r="AW81" i="2"/>
  <c r="AX81" i="2" s="1"/>
  <c r="AY81" i="2" s="1"/>
  <c r="AW82" i="2"/>
  <c r="AX82" i="2" s="1"/>
  <c r="AY82" i="2" s="1"/>
  <c r="AW83" i="2"/>
  <c r="AW84" i="2"/>
  <c r="AX84" i="2" s="1"/>
  <c r="AY84" i="2" s="1"/>
  <c r="AW85" i="2"/>
  <c r="AX85" i="2" s="1"/>
  <c r="AY85" i="2" s="1"/>
  <c r="AW86" i="2"/>
  <c r="AW87" i="2"/>
  <c r="AX87" i="2" s="1"/>
  <c r="AY87" i="2" s="1"/>
  <c r="AW88" i="2"/>
  <c r="AX88" i="2" s="1"/>
  <c r="AY88" i="2" s="1"/>
  <c r="AW89" i="2"/>
  <c r="AW90" i="2"/>
  <c r="AX90" i="2" s="1"/>
  <c r="AY90" i="2" s="1"/>
  <c r="AW91" i="2"/>
  <c r="AX91" i="2" s="1"/>
  <c r="AY91" i="2" s="1"/>
  <c r="AW92" i="2"/>
  <c r="AX94" i="2"/>
  <c r="AY94" i="2" s="1"/>
  <c r="AW95" i="2"/>
  <c r="AW96" i="2"/>
  <c r="AX96" i="2" s="1"/>
  <c r="AY96" i="2" s="1"/>
  <c r="AW97" i="2"/>
  <c r="AX97" i="2" s="1"/>
  <c r="AY97" i="2" s="1"/>
  <c r="AW98" i="2"/>
  <c r="AW99" i="2"/>
  <c r="AX99" i="2" s="1"/>
  <c r="AY99" i="2" s="1"/>
  <c r="AW3" i="2"/>
  <c r="AX3" i="2" s="1"/>
  <c r="AY3" i="2" s="1"/>
  <c r="AN4" i="2"/>
  <c r="AO4" i="2" s="1"/>
  <c r="AP4" i="2" s="1"/>
  <c r="AN5" i="2"/>
  <c r="AO5" i="2" s="1"/>
  <c r="AP5" i="2" s="1"/>
  <c r="AN6" i="2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N13" i="2"/>
  <c r="AO13" i="2" s="1"/>
  <c r="AP13" i="2" s="1"/>
  <c r="AN14" i="2"/>
  <c r="AO14" i="2" s="1"/>
  <c r="AP14" i="2" s="1"/>
  <c r="AN15" i="2"/>
  <c r="AO15" i="2" s="1"/>
  <c r="AP15" i="2" s="1"/>
  <c r="AN16" i="2"/>
  <c r="AN17" i="2"/>
  <c r="AO17" i="2" s="1"/>
  <c r="AP17" i="2" s="1"/>
  <c r="AN18" i="2"/>
  <c r="AN19" i="2"/>
  <c r="AO19" i="2" s="1"/>
  <c r="AP19" i="2" s="1"/>
  <c r="AN20" i="2"/>
  <c r="AN21" i="2"/>
  <c r="AO21" i="2" s="1"/>
  <c r="AP21" i="2" s="1"/>
  <c r="AN22" i="2"/>
  <c r="AO22" i="2" s="1"/>
  <c r="AP22" i="2" s="1"/>
  <c r="AN23" i="2"/>
  <c r="AO23" i="2" s="1"/>
  <c r="AP23" i="2" s="1"/>
  <c r="AN24" i="2"/>
  <c r="AN25" i="2"/>
  <c r="AO25" i="2" s="1"/>
  <c r="AP25" i="2" s="1"/>
  <c r="AN26" i="2"/>
  <c r="AO26" i="2" s="1"/>
  <c r="AP26" i="2" s="1"/>
  <c r="AN27" i="2"/>
  <c r="AO27" i="2" s="1"/>
  <c r="AP27" i="2" s="1"/>
  <c r="AN28" i="2"/>
  <c r="AO28" i="2" s="1"/>
  <c r="AP28" i="2" s="1"/>
  <c r="AN29" i="2"/>
  <c r="AN30" i="2"/>
  <c r="AN31" i="2"/>
  <c r="AO31" i="2" s="1"/>
  <c r="AP31" i="2" s="1"/>
  <c r="AN32" i="2"/>
  <c r="AN33" i="2"/>
  <c r="AO33" i="2" s="1"/>
  <c r="AP33" i="2" s="1"/>
  <c r="AN34" i="2"/>
  <c r="AO34" i="2" s="1"/>
  <c r="AP34" i="2" s="1"/>
  <c r="AN35" i="2"/>
  <c r="AN36" i="2"/>
  <c r="AN37" i="2"/>
  <c r="AO37" i="2" s="1"/>
  <c r="AP37" i="2" s="1"/>
  <c r="AN38" i="2"/>
  <c r="AO38" i="2" s="1"/>
  <c r="AP38" i="2" s="1"/>
  <c r="AN39" i="2"/>
  <c r="AO39" i="2" s="1"/>
  <c r="AP39" i="2" s="1"/>
  <c r="AN40" i="2"/>
  <c r="AO40" i="2" s="1"/>
  <c r="AP40" i="2" s="1"/>
  <c r="AN41" i="2"/>
  <c r="AN42" i="2"/>
  <c r="AN43" i="2"/>
  <c r="AO43" i="2" s="1"/>
  <c r="AP43" i="2" s="1"/>
  <c r="AN44" i="2"/>
  <c r="AO44" i="2" s="1"/>
  <c r="AP44" i="2" s="1"/>
  <c r="AN45" i="2"/>
  <c r="AO45" i="2" s="1"/>
  <c r="AP45" i="2" s="1"/>
  <c r="AN46" i="2"/>
  <c r="AO46" i="2" s="1"/>
  <c r="AP46" i="2" s="1"/>
  <c r="AN47" i="2"/>
  <c r="AN48" i="2"/>
  <c r="AN49" i="2"/>
  <c r="AO49" i="2" s="1"/>
  <c r="AP49" i="2" s="1"/>
  <c r="AN50" i="2"/>
  <c r="AN51" i="2"/>
  <c r="AO51" i="2" s="1"/>
  <c r="AP51" i="2" s="1"/>
  <c r="AN52" i="2"/>
  <c r="AO52" i="2" s="1"/>
  <c r="AP52" i="2" s="1"/>
  <c r="AN53" i="2"/>
  <c r="AN54" i="2"/>
  <c r="AN55" i="2"/>
  <c r="AO55" i="2" s="1"/>
  <c r="AP55" i="2" s="1"/>
  <c r="AN56" i="2"/>
  <c r="AO56" i="2" s="1"/>
  <c r="AP56" i="2" s="1"/>
  <c r="AN57" i="2"/>
  <c r="AO57" i="2" s="1"/>
  <c r="AP57" i="2" s="1"/>
  <c r="AN58" i="2"/>
  <c r="AO58" i="2" s="1"/>
  <c r="AP58" i="2" s="1"/>
  <c r="AN59" i="2"/>
  <c r="AN60" i="2"/>
  <c r="AN61" i="2"/>
  <c r="AO61" i="2" s="1"/>
  <c r="AP61" i="2" s="1"/>
  <c r="AN62" i="2"/>
  <c r="AO62" i="2" s="1"/>
  <c r="AP62" i="2" s="1"/>
  <c r="AN63" i="2"/>
  <c r="AO63" i="2" s="1"/>
  <c r="AP63" i="2" s="1"/>
  <c r="AN64" i="2"/>
  <c r="AO64" i="2" s="1"/>
  <c r="AP64" i="2" s="1"/>
  <c r="AN65" i="2"/>
  <c r="AN66" i="2"/>
  <c r="AN67" i="2"/>
  <c r="AO67" i="2" s="1"/>
  <c r="AP67" i="2" s="1"/>
  <c r="AN68" i="2"/>
  <c r="AN69" i="2"/>
  <c r="AO69" i="2" s="1"/>
  <c r="AP69" i="2" s="1"/>
  <c r="AN70" i="2"/>
  <c r="AO70" i="2" s="1"/>
  <c r="AP70" i="2" s="1"/>
  <c r="AN71" i="2"/>
  <c r="AN72" i="2"/>
  <c r="AN73" i="2"/>
  <c r="AO73" i="2" s="1"/>
  <c r="AP73" i="2" s="1"/>
  <c r="AN74" i="2"/>
  <c r="AO74" i="2" s="1"/>
  <c r="AP74" i="2" s="1"/>
  <c r="AN75" i="2"/>
  <c r="AO75" i="2" s="1"/>
  <c r="AP75" i="2" s="1"/>
  <c r="AN76" i="2"/>
  <c r="AO76" i="2" s="1"/>
  <c r="AP76" i="2" s="1"/>
  <c r="AN77" i="2"/>
  <c r="AN78" i="2"/>
  <c r="AN79" i="2"/>
  <c r="AO79" i="2" s="1"/>
  <c r="AP79" i="2" s="1"/>
  <c r="AN80" i="2"/>
  <c r="AO80" i="2" s="1"/>
  <c r="AP80" i="2" s="1"/>
  <c r="AN81" i="2"/>
  <c r="AO81" i="2" s="1"/>
  <c r="AP81" i="2" s="1"/>
  <c r="AN82" i="2"/>
  <c r="AO82" i="2" s="1"/>
  <c r="AP82" i="2" s="1"/>
  <c r="AN83" i="2"/>
  <c r="AN84" i="2"/>
  <c r="AN85" i="2"/>
  <c r="AO85" i="2" s="1"/>
  <c r="AP85" i="2" s="1"/>
  <c r="AN86" i="2"/>
  <c r="AN87" i="2"/>
  <c r="AO87" i="2" s="1"/>
  <c r="AP87" i="2" s="1"/>
  <c r="AN88" i="2"/>
  <c r="AO88" i="2" s="1"/>
  <c r="AP88" i="2" s="1"/>
  <c r="AN89" i="2"/>
  <c r="AN90" i="2"/>
  <c r="AO90" i="2" s="1"/>
  <c r="AP90" i="2" s="1"/>
  <c r="AN91" i="2"/>
  <c r="AO91" i="2" s="1"/>
  <c r="AP91" i="2" s="1"/>
  <c r="AN92" i="2"/>
  <c r="AO92" i="2" s="1"/>
  <c r="AP92" i="2" s="1"/>
  <c r="AN93" i="2"/>
  <c r="AO93" i="2" s="1"/>
  <c r="AP93" i="2" s="1"/>
  <c r="AN94" i="2"/>
  <c r="AO94" i="2" s="1"/>
  <c r="AP94" i="2" s="1"/>
  <c r="AN95" i="2"/>
  <c r="AN96" i="2"/>
  <c r="AO96" i="2" s="1"/>
  <c r="AP96" i="2" s="1"/>
  <c r="AN97" i="2"/>
  <c r="AO97" i="2" s="1"/>
  <c r="AP97" i="2" s="1"/>
  <c r="AN98" i="2"/>
  <c r="AO98" i="2" s="1"/>
  <c r="AP98" i="2" s="1"/>
  <c r="AN99" i="2"/>
  <c r="AO99" i="2" s="1"/>
  <c r="AP99" i="2" s="1"/>
  <c r="AN3" i="2"/>
  <c r="AO3" i="2" s="1"/>
  <c r="AP3" i="2" s="1"/>
  <c r="AF4" i="2"/>
  <c r="AG4" i="2" s="1"/>
  <c r="AH4" i="2" s="1"/>
  <c r="AF5" i="2"/>
  <c r="AF6" i="2"/>
  <c r="AG6" i="2" s="1"/>
  <c r="AH6" i="2" s="1"/>
  <c r="AF7" i="2"/>
  <c r="AG7" i="2" s="1"/>
  <c r="AH7" i="2" s="1"/>
  <c r="AF8" i="2"/>
  <c r="AG8" i="2" s="1"/>
  <c r="AH8" i="2" s="1"/>
  <c r="AF9" i="2"/>
  <c r="AF10" i="2"/>
  <c r="AG10" i="2" s="1"/>
  <c r="AH10" i="2" s="1"/>
  <c r="AF11" i="2"/>
  <c r="AF12" i="2"/>
  <c r="AG12" i="2" s="1"/>
  <c r="AH12" i="2" s="1"/>
  <c r="AF13" i="2"/>
  <c r="AG13" i="2" s="1"/>
  <c r="AH13" i="2" s="1"/>
  <c r="AF14" i="2"/>
  <c r="AF15" i="2"/>
  <c r="AF16" i="2"/>
  <c r="AG16" i="2" s="1"/>
  <c r="AH16" i="2" s="1"/>
  <c r="AF17" i="2"/>
  <c r="AF18" i="2"/>
  <c r="AG18" i="2" s="1"/>
  <c r="AH18" i="2" s="1"/>
  <c r="AF19" i="2"/>
  <c r="AG19" i="2" s="1"/>
  <c r="AH19" i="2" s="1"/>
  <c r="AF20" i="2"/>
  <c r="AG20" i="2" s="1"/>
  <c r="AH20" i="2" s="1"/>
  <c r="AF21" i="2"/>
  <c r="AF22" i="2"/>
  <c r="AG22" i="2" s="1"/>
  <c r="AH22" i="2" s="1"/>
  <c r="AF23" i="2"/>
  <c r="AF24" i="2"/>
  <c r="AG24" i="2" s="1"/>
  <c r="AH24" i="2" s="1"/>
  <c r="AF25" i="2"/>
  <c r="AG25" i="2" s="1"/>
  <c r="AH25" i="2" s="1"/>
  <c r="AF26" i="2"/>
  <c r="AG26" i="2" s="1"/>
  <c r="AH26" i="2" s="1"/>
  <c r="AF27" i="2"/>
  <c r="AF28" i="2"/>
  <c r="AG28" i="2" s="1"/>
  <c r="AH28" i="2" s="1"/>
  <c r="AF29" i="2"/>
  <c r="AF30" i="2"/>
  <c r="AG30" i="2" s="1"/>
  <c r="AH30" i="2" s="1"/>
  <c r="AF31" i="2"/>
  <c r="AG31" i="2" s="1"/>
  <c r="AH31" i="2" s="1"/>
  <c r="AF32" i="2"/>
  <c r="AF33" i="2"/>
  <c r="AF34" i="2"/>
  <c r="AG34" i="2" s="1"/>
  <c r="AH34" i="2" s="1"/>
  <c r="AF35" i="2"/>
  <c r="AF36" i="2"/>
  <c r="AG36" i="2" s="1"/>
  <c r="AH36" i="2" s="1"/>
  <c r="AF37" i="2"/>
  <c r="AF38" i="2"/>
  <c r="AF39" i="2"/>
  <c r="AF40" i="2"/>
  <c r="AG40" i="2" s="1"/>
  <c r="AH40" i="2" s="1"/>
  <c r="AF41" i="2"/>
  <c r="AF42" i="2"/>
  <c r="AG42" i="2" s="1"/>
  <c r="AH42" i="2" s="1"/>
  <c r="AF43" i="2"/>
  <c r="AG43" i="2" s="1"/>
  <c r="AH43" i="2" s="1"/>
  <c r="AF44" i="2"/>
  <c r="AG44" i="2" s="1"/>
  <c r="AH44" i="2" s="1"/>
  <c r="AF45" i="2"/>
  <c r="AF46" i="2"/>
  <c r="AG46" i="2" s="1"/>
  <c r="AH46" i="2" s="1"/>
  <c r="AF47" i="2"/>
  <c r="AF48" i="2"/>
  <c r="AG48" i="2" s="1"/>
  <c r="AH48" i="2" s="1"/>
  <c r="AF49" i="2"/>
  <c r="AG49" i="2" s="1"/>
  <c r="AH49" i="2" s="1"/>
  <c r="AF50" i="2"/>
  <c r="AG50" i="2" s="1"/>
  <c r="AH50" i="2" s="1"/>
  <c r="AF51" i="2"/>
  <c r="AF52" i="2"/>
  <c r="AG52" i="2" s="1"/>
  <c r="AH52" i="2" s="1"/>
  <c r="AF53" i="2"/>
  <c r="AF54" i="2"/>
  <c r="AG54" i="2" s="1"/>
  <c r="AH54" i="2" s="1"/>
  <c r="AF55" i="2"/>
  <c r="AF56" i="2"/>
  <c r="AF57" i="2"/>
  <c r="AF58" i="2"/>
  <c r="AG58" i="2" s="1"/>
  <c r="AH58" i="2" s="1"/>
  <c r="AF59" i="2"/>
  <c r="AF60" i="2"/>
  <c r="AG60" i="2" s="1"/>
  <c r="AH60" i="2" s="1"/>
  <c r="AF61" i="2"/>
  <c r="AF62" i="2"/>
  <c r="AF63" i="2"/>
  <c r="AF64" i="2"/>
  <c r="AG64" i="2" s="1"/>
  <c r="AH64" i="2" s="1"/>
  <c r="AF65" i="2"/>
  <c r="AF66" i="2"/>
  <c r="AG66" i="2" s="1"/>
  <c r="AH66" i="2" s="1"/>
  <c r="AF67" i="2"/>
  <c r="AG67" i="2" s="1"/>
  <c r="AH67" i="2" s="1"/>
  <c r="AF68" i="2"/>
  <c r="AG68" i="2" s="1"/>
  <c r="AH68" i="2" s="1"/>
  <c r="AF69" i="2"/>
  <c r="AF70" i="2"/>
  <c r="AG70" i="2" s="1"/>
  <c r="AH70" i="2" s="1"/>
  <c r="AF71" i="2"/>
  <c r="AF72" i="2"/>
  <c r="AG72" i="2" s="1"/>
  <c r="AH72" i="2" s="1"/>
  <c r="AF73" i="2"/>
  <c r="AF74" i="2"/>
  <c r="AF75" i="2"/>
  <c r="AF76" i="2"/>
  <c r="AF77" i="2"/>
  <c r="AF78" i="2"/>
  <c r="AG78" i="2" s="1"/>
  <c r="AH78" i="2" s="1"/>
  <c r="AF79" i="2"/>
  <c r="AG79" i="2" s="1"/>
  <c r="AH79" i="2" s="1"/>
  <c r="AF80" i="2"/>
  <c r="AF81" i="2"/>
  <c r="AF82" i="2"/>
  <c r="AG82" i="2" s="1"/>
  <c r="AH82" i="2" s="1"/>
  <c r="AF83" i="2"/>
  <c r="AF84" i="2"/>
  <c r="AG84" i="2" s="1"/>
  <c r="AH84" i="2" s="1"/>
  <c r="AF85" i="2"/>
  <c r="AG85" i="2" s="1"/>
  <c r="AH85" i="2" s="1"/>
  <c r="AF86" i="2"/>
  <c r="AF87" i="2"/>
  <c r="AF88" i="2"/>
  <c r="AG88" i="2" s="1"/>
  <c r="AH88" i="2" s="1"/>
  <c r="AF89" i="2"/>
  <c r="AF90" i="2"/>
  <c r="AG90" i="2" s="1"/>
  <c r="AH90" i="2" s="1"/>
  <c r="AF91" i="2"/>
  <c r="AF92" i="2"/>
  <c r="AF93" i="2"/>
  <c r="AF94" i="2"/>
  <c r="AG94" i="2" s="1"/>
  <c r="AH94" i="2" s="1"/>
  <c r="AF95" i="2"/>
  <c r="AF96" i="2"/>
  <c r="AG96" i="2" s="1"/>
  <c r="AH96" i="2" s="1"/>
  <c r="AF97" i="2"/>
  <c r="AG97" i="2" s="1"/>
  <c r="AH97" i="2" s="1"/>
  <c r="AF98" i="2"/>
  <c r="AF99" i="2"/>
  <c r="AF3" i="2"/>
  <c r="AG3" i="2" s="1"/>
  <c r="AH3" i="2" s="1"/>
  <c r="X4" i="2"/>
  <c r="Y4" i="2" s="1"/>
  <c r="Z4" i="2" s="1"/>
  <c r="X5" i="2"/>
  <c r="X6" i="2"/>
  <c r="Y6" i="2" s="1"/>
  <c r="Z6" i="2" s="1"/>
  <c r="X7" i="2"/>
  <c r="Y7" i="2" s="1"/>
  <c r="Z7" i="2" s="1"/>
  <c r="X8" i="2"/>
  <c r="X9" i="2"/>
  <c r="X10" i="2"/>
  <c r="Y10" i="2" s="1"/>
  <c r="Z10" i="2" s="1"/>
  <c r="X11" i="2"/>
  <c r="X12" i="2"/>
  <c r="Y12" i="2" s="1"/>
  <c r="Z12" i="2" s="1"/>
  <c r="X13" i="2"/>
  <c r="Y13" i="2" s="1"/>
  <c r="Z13" i="2" s="1"/>
  <c r="X14" i="2"/>
  <c r="Y14" i="2" s="1"/>
  <c r="Z14" i="2" s="1"/>
  <c r="X15" i="2"/>
  <c r="X16" i="2"/>
  <c r="Y16" i="2" s="1"/>
  <c r="Z16" i="2" s="1"/>
  <c r="X17" i="2"/>
  <c r="X18" i="2"/>
  <c r="Y18" i="2" s="1"/>
  <c r="Z18" i="2" s="1"/>
  <c r="X19" i="2"/>
  <c r="X20" i="2"/>
  <c r="X21" i="2"/>
  <c r="Y22" i="2"/>
  <c r="Z22" i="2" s="1"/>
  <c r="X23" i="2"/>
  <c r="X24" i="2"/>
  <c r="Y24" i="2" s="1"/>
  <c r="Z24" i="2" s="1"/>
  <c r="X25" i="2"/>
  <c r="Y25" i="2" s="1"/>
  <c r="Z25" i="2" s="1"/>
  <c r="X26" i="2"/>
  <c r="Y26" i="2" s="1"/>
  <c r="Z26" i="2" s="1"/>
  <c r="X27" i="2"/>
  <c r="X28" i="2"/>
  <c r="Y28" i="2" s="1"/>
  <c r="Z28" i="2" s="1"/>
  <c r="X29" i="2"/>
  <c r="X30" i="2"/>
  <c r="Y30" i="2" s="1"/>
  <c r="Z30" i="2" s="1"/>
  <c r="X31" i="2"/>
  <c r="Y31" i="2" s="1"/>
  <c r="Z31" i="2" s="1"/>
  <c r="X32" i="2"/>
  <c r="Y32" i="2" s="1"/>
  <c r="Z32" i="2" s="1"/>
  <c r="X33" i="2"/>
  <c r="X34" i="2"/>
  <c r="X35" i="2"/>
  <c r="X36" i="2"/>
  <c r="Y36" i="2" s="1"/>
  <c r="Z36" i="2" s="1"/>
  <c r="X37" i="2"/>
  <c r="Y37" i="2" s="1"/>
  <c r="Z37" i="2" s="1"/>
  <c r="X38" i="2"/>
  <c r="Y38" i="2" s="1"/>
  <c r="Z38" i="2" s="1"/>
  <c r="X39" i="2"/>
  <c r="X40" i="2"/>
  <c r="Y40" i="2" s="1"/>
  <c r="Z40" i="2" s="1"/>
  <c r="X41" i="2"/>
  <c r="X42" i="2"/>
  <c r="Y42" i="2" s="1"/>
  <c r="Z42" i="2" s="1"/>
  <c r="X43" i="2"/>
  <c r="Y43" i="2" s="1"/>
  <c r="Z43" i="2" s="1"/>
  <c r="X44" i="2"/>
  <c r="Y44" i="2" s="1"/>
  <c r="Z44" i="2" s="1"/>
  <c r="X45" i="2"/>
  <c r="X46" i="2"/>
  <c r="Y46" i="2" s="1"/>
  <c r="Z46" i="2" s="1"/>
  <c r="X47" i="2"/>
  <c r="X48" i="2"/>
  <c r="Y48" i="2" s="1"/>
  <c r="Z48" i="2" s="1"/>
  <c r="X49" i="2"/>
  <c r="Y49" i="2" s="1"/>
  <c r="Z49" i="2" s="1"/>
  <c r="X50" i="2"/>
  <c r="Y50" i="2" s="1"/>
  <c r="Z50" i="2" s="1"/>
  <c r="X51" i="2"/>
  <c r="X52" i="2"/>
  <c r="Y52" i="2" s="1"/>
  <c r="Z52" i="2" s="1"/>
  <c r="X53" i="2"/>
  <c r="X54" i="2"/>
  <c r="Y54" i="2" s="1"/>
  <c r="Z54" i="2" s="1"/>
  <c r="X55" i="2"/>
  <c r="X56" i="2"/>
  <c r="X57" i="2"/>
  <c r="X58" i="2"/>
  <c r="Y58" i="2" s="1"/>
  <c r="Z58" i="2" s="1"/>
  <c r="X59" i="2"/>
  <c r="X60" i="2"/>
  <c r="Y60" i="2" s="1"/>
  <c r="Z60" i="2" s="1"/>
  <c r="X61" i="2"/>
  <c r="Y61" i="2" s="1"/>
  <c r="Z61" i="2" s="1"/>
  <c r="X62" i="2"/>
  <c r="Y62" i="2" s="1"/>
  <c r="Z62" i="2" s="1"/>
  <c r="X63" i="2"/>
  <c r="X64" i="2"/>
  <c r="Y64" i="2" s="1"/>
  <c r="Z64" i="2" s="1"/>
  <c r="X65" i="2"/>
  <c r="X66" i="2"/>
  <c r="Y66" i="2" s="1"/>
  <c r="Z66" i="2" s="1"/>
  <c r="X67" i="2"/>
  <c r="Y67" i="2" s="1"/>
  <c r="Z67" i="2" s="1"/>
  <c r="V138" i="2" s="1"/>
  <c r="X68" i="2"/>
  <c r="Y68" i="2" s="1"/>
  <c r="Z68" i="2" s="1"/>
  <c r="X69" i="2"/>
  <c r="X70" i="2"/>
  <c r="Y70" i="2" s="1"/>
  <c r="Z70" i="2" s="1"/>
  <c r="X71" i="2"/>
  <c r="X72" i="2"/>
  <c r="Y72" i="2" s="1"/>
  <c r="Z72" i="2" s="1"/>
  <c r="X73" i="2"/>
  <c r="X74" i="2"/>
  <c r="X75" i="2"/>
  <c r="X76" i="2"/>
  <c r="Y76" i="2" s="1"/>
  <c r="Z76" i="2" s="1"/>
  <c r="X77" i="2"/>
  <c r="X78" i="2"/>
  <c r="Y78" i="2" s="1"/>
  <c r="Z78" i="2" s="1"/>
  <c r="X79" i="2"/>
  <c r="Y79" i="2" s="1"/>
  <c r="Z79" i="2" s="1"/>
  <c r="X80" i="2"/>
  <c r="Y80" i="2" s="1"/>
  <c r="Z80" i="2" s="1"/>
  <c r="X81" i="2"/>
  <c r="X82" i="2"/>
  <c r="Y82" i="2" s="1"/>
  <c r="Z82" i="2" s="1"/>
  <c r="X83" i="2"/>
  <c r="X84" i="2"/>
  <c r="Y84" i="2" s="1"/>
  <c r="Z84" i="2" s="1"/>
  <c r="X85" i="2"/>
  <c r="Y85" i="2" s="1"/>
  <c r="Z85" i="2" s="1"/>
  <c r="X86" i="2"/>
  <c r="Y86" i="2" s="1"/>
  <c r="Z86" i="2" s="1"/>
  <c r="X87" i="2"/>
  <c r="X88" i="2"/>
  <c r="Y88" i="2" s="1"/>
  <c r="Z88" i="2" s="1"/>
  <c r="X89" i="2"/>
  <c r="X90" i="2"/>
  <c r="Y90" i="2" s="1"/>
  <c r="Z90" i="2" s="1"/>
  <c r="X91" i="2"/>
  <c r="X92" i="2"/>
  <c r="X93" i="2"/>
  <c r="X94" i="2"/>
  <c r="Y94" i="2" s="1"/>
  <c r="Z94" i="2" s="1"/>
  <c r="X95" i="2"/>
  <c r="X96" i="2"/>
  <c r="Y96" i="2" s="1"/>
  <c r="Z96" i="2" s="1"/>
  <c r="X97" i="2"/>
  <c r="Y97" i="2" s="1"/>
  <c r="Z97" i="2" s="1"/>
  <c r="X98" i="2"/>
  <c r="Y98" i="2" s="1"/>
  <c r="Z98" i="2" s="1"/>
  <c r="X99" i="2"/>
  <c r="X100" i="2"/>
  <c r="Y3" i="2"/>
  <c r="Z3" i="2" s="1"/>
  <c r="O4" i="2"/>
  <c r="P4" i="2" s="1"/>
  <c r="Q4" i="2" s="1"/>
  <c r="O5" i="2"/>
  <c r="P5" i="2" s="1"/>
  <c r="Q5" i="2" s="1"/>
  <c r="O6" i="2"/>
  <c r="O7" i="2"/>
  <c r="P7" i="2" s="1"/>
  <c r="Q7" i="2" s="1"/>
  <c r="O8" i="2"/>
  <c r="P8" i="2" s="1"/>
  <c r="Q8" i="2" s="1"/>
  <c r="O9" i="2"/>
  <c r="O10" i="2"/>
  <c r="P10" i="2" s="1"/>
  <c r="Q10" i="2" s="1"/>
  <c r="O11" i="2"/>
  <c r="P11" i="2" s="1"/>
  <c r="Q11" i="2" s="1"/>
  <c r="O12" i="2"/>
  <c r="O13" i="2"/>
  <c r="P13" i="2" s="1"/>
  <c r="Q13" i="2" s="1"/>
  <c r="O14" i="2"/>
  <c r="P14" i="2" s="1"/>
  <c r="Q14" i="2" s="1"/>
  <c r="O15" i="2"/>
  <c r="P15" i="2" s="1"/>
  <c r="Q15" i="2" s="1"/>
  <c r="O16" i="2"/>
  <c r="P16" i="2" s="1"/>
  <c r="Q16" i="2" s="1"/>
  <c r="O17" i="2"/>
  <c r="P17" i="2" s="1"/>
  <c r="Q17" i="2" s="1"/>
  <c r="O18" i="2"/>
  <c r="O19" i="2"/>
  <c r="P19" i="2" s="1"/>
  <c r="Q19" i="2" s="1"/>
  <c r="O20" i="2"/>
  <c r="P20" i="2" s="1"/>
  <c r="Q20" i="2" s="1"/>
  <c r="O21" i="2"/>
  <c r="P21" i="2" s="1"/>
  <c r="Q21" i="2" s="1"/>
  <c r="O22" i="2"/>
  <c r="P22" i="2" s="1"/>
  <c r="Q22" i="2" s="1"/>
  <c r="O23" i="2"/>
  <c r="P23" i="2" s="1"/>
  <c r="Q23" i="2" s="1"/>
  <c r="O24" i="2"/>
  <c r="O25" i="2"/>
  <c r="P25" i="2" s="1"/>
  <c r="Q25" i="2" s="1"/>
  <c r="O26" i="2"/>
  <c r="P26" i="2" s="1"/>
  <c r="Q26" i="2" s="1"/>
  <c r="O27" i="2"/>
  <c r="P27" i="2" s="1"/>
  <c r="Q27" i="2" s="1"/>
  <c r="O28" i="2"/>
  <c r="P28" i="2" s="1"/>
  <c r="Q28" i="2" s="1"/>
  <c r="O29" i="2"/>
  <c r="P29" i="2" s="1"/>
  <c r="Q29" i="2" s="1"/>
  <c r="O30" i="2"/>
  <c r="O31" i="2"/>
  <c r="P31" i="2" s="1"/>
  <c r="Q31" i="2" s="1"/>
  <c r="O32" i="2"/>
  <c r="P32" i="2" s="1"/>
  <c r="Q32" i="2" s="1"/>
  <c r="O33" i="2"/>
  <c r="P33" i="2" s="1"/>
  <c r="Q33" i="2" s="1"/>
  <c r="O34" i="2"/>
  <c r="P34" i="2" s="1"/>
  <c r="Q34" i="2" s="1"/>
  <c r="O35" i="2"/>
  <c r="P35" i="2" s="1"/>
  <c r="Q35" i="2" s="1"/>
  <c r="O36" i="2"/>
  <c r="O37" i="2"/>
  <c r="P37" i="2" s="1"/>
  <c r="Q37" i="2" s="1"/>
  <c r="O38" i="2"/>
  <c r="P38" i="2" s="1"/>
  <c r="Q38" i="2" s="1"/>
  <c r="O39" i="2"/>
  <c r="P39" i="2" s="1"/>
  <c r="Q39" i="2" s="1"/>
  <c r="O40" i="2"/>
  <c r="P40" i="2" s="1"/>
  <c r="Q40" i="2" s="1"/>
  <c r="O41" i="2"/>
  <c r="P41" i="2" s="1"/>
  <c r="Q41" i="2" s="1"/>
  <c r="O42" i="2"/>
  <c r="O43" i="2"/>
  <c r="P43" i="2" s="1"/>
  <c r="Q43" i="2" s="1"/>
  <c r="O44" i="2"/>
  <c r="P44" i="2" s="1"/>
  <c r="Q44" i="2" s="1"/>
  <c r="O45" i="2"/>
  <c r="P45" i="2" s="1"/>
  <c r="Q45" i="2" s="1"/>
  <c r="O46" i="2"/>
  <c r="P46" i="2" s="1"/>
  <c r="Q46" i="2" s="1"/>
  <c r="O47" i="2"/>
  <c r="P47" i="2" s="1"/>
  <c r="Q47" i="2" s="1"/>
  <c r="O48" i="2"/>
  <c r="O49" i="2"/>
  <c r="P49" i="2" s="1"/>
  <c r="Q49" i="2" s="1"/>
  <c r="O50" i="2"/>
  <c r="P50" i="2" s="1"/>
  <c r="Q50" i="2" s="1"/>
  <c r="O51" i="2"/>
  <c r="P51" i="2" s="1"/>
  <c r="Q51" i="2" s="1"/>
  <c r="O52" i="2"/>
  <c r="P52" i="2" s="1"/>
  <c r="Q52" i="2" s="1"/>
  <c r="O53" i="2"/>
  <c r="P53" i="2" s="1"/>
  <c r="Q53" i="2" s="1"/>
  <c r="O54" i="2"/>
  <c r="O55" i="2"/>
  <c r="P55" i="2" s="1"/>
  <c r="Q55" i="2" s="1"/>
  <c r="O56" i="2"/>
  <c r="P56" i="2" s="1"/>
  <c r="Q56" i="2" s="1"/>
  <c r="O57" i="2"/>
  <c r="P57" i="2" s="1"/>
  <c r="Q57" i="2" s="1"/>
  <c r="O58" i="2"/>
  <c r="P58" i="2" s="1"/>
  <c r="Q58" i="2" s="1"/>
  <c r="O59" i="2"/>
  <c r="P59" i="2" s="1"/>
  <c r="Q59" i="2" s="1"/>
  <c r="O60" i="2"/>
  <c r="O61" i="2"/>
  <c r="P61" i="2" s="1"/>
  <c r="Q61" i="2" s="1"/>
  <c r="M127" i="2" s="1"/>
  <c r="M132" i="2" s="1"/>
  <c r="O62" i="2"/>
  <c r="P62" i="2" s="1"/>
  <c r="Q62" i="2" s="1"/>
  <c r="O63" i="2"/>
  <c r="P63" i="2" s="1"/>
  <c r="Q63" i="2" s="1"/>
  <c r="O64" i="2"/>
  <c r="P64" i="2" s="1"/>
  <c r="Q64" i="2" s="1"/>
  <c r="O65" i="2"/>
  <c r="P65" i="2" s="1"/>
  <c r="Q65" i="2" s="1"/>
  <c r="O66" i="2"/>
  <c r="O67" i="2"/>
  <c r="P67" i="2" s="1"/>
  <c r="Q67" i="2" s="1"/>
  <c r="O68" i="2"/>
  <c r="P68" i="2" s="1"/>
  <c r="Q68" i="2" s="1"/>
  <c r="O69" i="2"/>
  <c r="P69" i="2" s="1"/>
  <c r="Q69" i="2" s="1"/>
  <c r="O70" i="2"/>
  <c r="O71" i="2"/>
  <c r="P71" i="2" s="1"/>
  <c r="Q71" i="2" s="1"/>
  <c r="O72" i="2"/>
  <c r="O73" i="2"/>
  <c r="P73" i="2" s="1"/>
  <c r="Q73" i="2" s="1"/>
  <c r="O74" i="2"/>
  <c r="P74" i="2" s="1"/>
  <c r="Q74" i="2" s="1"/>
  <c r="O75" i="2"/>
  <c r="P75" i="2" s="1"/>
  <c r="Q75" i="2" s="1"/>
  <c r="M136" i="2" s="1"/>
  <c r="O76" i="2"/>
  <c r="P76" i="2" s="1"/>
  <c r="Q76" i="2" s="1"/>
  <c r="M137" i="2" s="1"/>
  <c r="M142" i="2" s="1"/>
  <c r="O77" i="2"/>
  <c r="P77" i="2" s="1"/>
  <c r="Q77" i="2" s="1"/>
  <c r="O78" i="2"/>
  <c r="O79" i="2"/>
  <c r="P79" i="2" s="1"/>
  <c r="Q79" i="2" s="1"/>
  <c r="O80" i="2"/>
  <c r="P80" i="2" s="1"/>
  <c r="Q80" i="2" s="1"/>
  <c r="O81" i="2"/>
  <c r="P81" i="2" s="1"/>
  <c r="Q81" i="2" s="1"/>
  <c r="O82" i="2"/>
  <c r="P82" i="2" s="1"/>
  <c r="Q82" i="2" s="1"/>
  <c r="O83" i="2"/>
  <c r="P83" i="2" s="1"/>
  <c r="Q83" i="2" s="1"/>
  <c r="O84" i="2"/>
  <c r="O85" i="2"/>
  <c r="P85" i="2" s="1"/>
  <c r="Q85" i="2" s="1"/>
  <c r="O86" i="2"/>
  <c r="P86" i="2" s="1"/>
  <c r="Q86" i="2" s="1"/>
  <c r="O87" i="2"/>
  <c r="P87" i="2" s="1"/>
  <c r="Q87" i="2" s="1"/>
  <c r="O88" i="2"/>
  <c r="O89" i="2"/>
  <c r="P89" i="2" s="1"/>
  <c r="Q89" i="2" s="1"/>
  <c r="O90" i="2"/>
  <c r="O91" i="2"/>
  <c r="P91" i="2" s="1"/>
  <c r="Q91" i="2" s="1"/>
  <c r="O92" i="2"/>
  <c r="P92" i="2" s="1"/>
  <c r="Q92" i="2" s="1"/>
  <c r="O93" i="2"/>
  <c r="P93" i="2" s="1"/>
  <c r="Q93" i="2" s="1"/>
  <c r="O94" i="2"/>
  <c r="P94" i="2" s="1"/>
  <c r="Q94" i="2" s="1"/>
  <c r="O95" i="2"/>
  <c r="P95" i="2" s="1"/>
  <c r="Q95" i="2" s="1"/>
  <c r="O96" i="2"/>
  <c r="O97" i="2"/>
  <c r="P97" i="2" s="1"/>
  <c r="Q97" i="2" s="1"/>
  <c r="O98" i="2"/>
  <c r="P98" i="2" s="1"/>
  <c r="Q98" i="2" s="1"/>
  <c r="O99" i="2"/>
  <c r="O3" i="2"/>
  <c r="P3" i="2" s="1"/>
  <c r="Q3" i="2" s="1"/>
  <c r="L138" i="2" l="1"/>
  <c r="AU137" i="2"/>
  <c r="AU128" i="2"/>
  <c r="AT129" i="2" s="1"/>
  <c r="V128" i="2"/>
  <c r="V133" i="2" s="1"/>
  <c r="V137" i="2"/>
  <c r="U139" i="2" s="1"/>
  <c r="Y8" i="2"/>
  <c r="Z8" i="2" s="1"/>
  <c r="K138" i="2"/>
  <c r="K139" i="2" s="1"/>
  <c r="J138" i="2"/>
  <c r="V143" i="2"/>
  <c r="AO41" i="2"/>
  <c r="AP41" i="2" s="1"/>
  <c r="AG62" i="2"/>
  <c r="AH62" i="2" s="1"/>
  <c r="AG38" i="2"/>
  <c r="AH38" i="2" s="1"/>
  <c r="AO16" i="2"/>
  <c r="AP16" i="2" s="1"/>
  <c r="AO95" i="2"/>
  <c r="AP95" i="2" s="1"/>
  <c r="AG61" i="2"/>
  <c r="AH61" i="2" s="1"/>
  <c r="AG32" i="2"/>
  <c r="AH32" i="2" s="1"/>
  <c r="AG14" i="2"/>
  <c r="AH14" i="2" s="1"/>
  <c r="AO89" i="2"/>
  <c r="AP89" i="2" s="1"/>
  <c r="AO71" i="2"/>
  <c r="AP71" i="2" s="1"/>
  <c r="AO53" i="2"/>
  <c r="AP53" i="2" s="1"/>
  <c r="AO35" i="2"/>
  <c r="AP35" i="2" s="1"/>
  <c r="AO59" i="2"/>
  <c r="AP59" i="2" s="1"/>
  <c r="AG56" i="2"/>
  <c r="AH56" i="2" s="1"/>
  <c r="AO86" i="2"/>
  <c r="AP86" i="2" s="1"/>
  <c r="AO68" i="2"/>
  <c r="AP68" i="2" s="1"/>
  <c r="AO50" i="2"/>
  <c r="AP50" i="2" s="1"/>
  <c r="AO32" i="2"/>
  <c r="AP32" i="2" s="1"/>
  <c r="AX89" i="2"/>
  <c r="AY89" i="2" s="1"/>
  <c r="AO77" i="2"/>
  <c r="AP77" i="2" s="1"/>
  <c r="AO83" i="2"/>
  <c r="AP83" i="2" s="1"/>
  <c r="AO65" i="2"/>
  <c r="AP65" i="2" s="1"/>
  <c r="AO47" i="2"/>
  <c r="AP47" i="2" s="1"/>
  <c r="AO29" i="2"/>
  <c r="AP29" i="2" s="1"/>
  <c r="AG91" i="2"/>
  <c r="AH91" i="2" s="1"/>
  <c r="AG73" i="2"/>
  <c r="AH73" i="2" s="1"/>
  <c r="AG55" i="2"/>
  <c r="AH55" i="2" s="1"/>
  <c r="AG37" i="2"/>
  <c r="AH37" i="2" s="1"/>
  <c r="AG95" i="2"/>
  <c r="AH95" i="2" s="1"/>
  <c r="AG83" i="2"/>
  <c r="AH83" i="2" s="1"/>
  <c r="AG77" i="2"/>
  <c r="AH77" i="2" s="1"/>
  <c r="AG71" i="2"/>
  <c r="AH71" i="2" s="1"/>
  <c r="AG65" i="2"/>
  <c r="AH65" i="2" s="1"/>
  <c r="AG59" i="2"/>
  <c r="AH59" i="2" s="1"/>
  <c r="AG53" i="2"/>
  <c r="AH53" i="2" s="1"/>
  <c r="AG47" i="2"/>
  <c r="AH47" i="2" s="1"/>
  <c r="AG41" i="2"/>
  <c r="AH41" i="2" s="1"/>
  <c r="AG35" i="2"/>
  <c r="AH35" i="2" s="1"/>
  <c r="AG29" i="2"/>
  <c r="AH29" i="2" s="1"/>
  <c r="AG23" i="2"/>
  <c r="AH23" i="2" s="1"/>
  <c r="AG17" i="2"/>
  <c r="AH17" i="2" s="1"/>
  <c r="AG11" i="2"/>
  <c r="AH11" i="2" s="1"/>
  <c r="AG5" i="2"/>
  <c r="AH5" i="2" s="1"/>
  <c r="AG86" i="2"/>
  <c r="AH86" i="2" s="1"/>
  <c r="AO84" i="2"/>
  <c r="AP84" i="2" s="1"/>
  <c r="AO78" i="2"/>
  <c r="AP78" i="2" s="1"/>
  <c r="AO72" i="2"/>
  <c r="AP72" i="2" s="1"/>
  <c r="AO66" i="2"/>
  <c r="AP66" i="2" s="1"/>
  <c r="AO60" i="2"/>
  <c r="AP60" i="2" s="1"/>
  <c r="AO54" i="2"/>
  <c r="AP54" i="2" s="1"/>
  <c r="AO48" i="2"/>
  <c r="AP48" i="2" s="1"/>
  <c r="AO42" i="2"/>
  <c r="AP42" i="2" s="1"/>
  <c r="AO36" i="2"/>
  <c r="AP36" i="2" s="1"/>
  <c r="AO30" i="2"/>
  <c r="AP30" i="2" s="1"/>
  <c r="AO24" i="2"/>
  <c r="AP24" i="2" s="1"/>
  <c r="AO18" i="2"/>
  <c r="AP18" i="2" s="1"/>
  <c r="AO12" i="2"/>
  <c r="AP12" i="2" s="1"/>
  <c r="AO6" i="2"/>
  <c r="AG92" i="2"/>
  <c r="AH92" i="2" s="1"/>
  <c r="AG74" i="2"/>
  <c r="AH74" i="2" s="1"/>
  <c r="AG89" i="2"/>
  <c r="AH89" i="2" s="1"/>
  <c r="AG76" i="2"/>
  <c r="AH76" i="2" s="1"/>
  <c r="AX98" i="2"/>
  <c r="AY98" i="2" s="1"/>
  <c r="AX92" i="2"/>
  <c r="AY92" i="2" s="1"/>
  <c r="AX86" i="2"/>
  <c r="AY86" i="2" s="1"/>
  <c r="AX80" i="2"/>
  <c r="AY80" i="2" s="1"/>
  <c r="AX74" i="2"/>
  <c r="AY74" i="2" s="1"/>
  <c r="AX68" i="2"/>
  <c r="AY68" i="2" s="1"/>
  <c r="AX62" i="2"/>
  <c r="AY62" i="2" s="1"/>
  <c r="AX56" i="2"/>
  <c r="AY56" i="2" s="1"/>
  <c r="AX50" i="2"/>
  <c r="AY50" i="2" s="1"/>
  <c r="AX44" i="2"/>
  <c r="AY44" i="2" s="1"/>
  <c r="AX38" i="2"/>
  <c r="AY38" i="2" s="1"/>
  <c r="AX32" i="2"/>
  <c r="AY32" i="2" s="1"/>
  <c r="AX26" i="2"/>
  <c r="AY26" i="2" s="1"/>
  <c r="AX20" i="2"/>
  <c r="AY20" i="2" s="1"/>
  <c r="AX14" i="2"/>
  <c r="AY14" i="2" s="1"/>
  <c r="AX8" i="2"/>
  <c r="AY8" i="2" s="1"/>
  <c r="AG99" i="2"/>
  <c r="AH99" i="2" s="1"/>
  <c r="AG93" i="2"/>
  <c r="AH93" i="2" s="1"/>
  <c r="AG87" i="2"/>
  <c r="AH87" i="2" s="1"/>
  <c r="AG81" i="2"/>
  <c r="AH81" i="2" s="1"/>
  <c r="AG75" i="2"/>
  <c r="AH75" i="2" s="1"/>
  <c r="AG69" i="2"/>
  <c r="AH69" i="2" s="1"/>
  <c r="AG63" i="2"/>
  <c r="AH63" i="2" s="1"/>
  <c r="AG57" i="2"/>
  <c r="AH57" i="2" s="1"/>
  <c r="AG51" i="2"/>
  <c r="AH51" i="2" s="1"/>
  <c r="AG45" i="2"/>
  <c r="AH45" i="2" s="1"/>
  <c r="AG39" i="2"/>
  <c r="AH39" i="2" s="1"/>
  <c r="AG33" i="2"/>
  <c r="AH33" i="2" s="1"/>
  <c r="AG27" i="2"/>
  <c r="AH27" i="2" s="1"/>
  <c r="AG21" i="2"/>
  <c r="AH21" i="2" s="1"/>
  <c r="AG15" i="2"/>
  <c r="AH15" i="2" s="1"/>
  <c r="AG9" i="2"/>
  <c r="AH9" i="2" s="1"/>
  <c r="AG98" i="2"/>
  <c r="AH98" i="2" s="1"/>
  <c r="AG80" i="2"/>
  <c r="AH80" i="2" s="1"/>
  <c r="AO20" i="2"/>
  <c r="AP20" i="2" s="1"/>
  <c r="AX95" i="2"/>
  <c r="AY95" i="2" s="1"/>
  <c r="AU138" i="2" s="1"/>
  <c r="AU143" i="2" s="1"/>
  <c r="AX77" i="2"/>
  <c r="AY77" i="2" s="1"/>
  <c r="AX59" i="2"/>
  <c r="AY59" i="2" s="1"/>
  <c r="AX41" i="2"/>
  <c r="AY41" i="2" s="1"/>
  <c r="AX23" i="2"/>
  <c r="AY23" i="2" s="1"/>
  <c r="AX5" i="2"/>
  <c r="AX83" i="2"/>
  <c r="AY83" i="2" s="1"/>
  <c r="AX65" i="2"/>
  <c r="AY65" i="2" s="1"/>
  <c r="AX47" i="2"/>
  <c r="AY47" i="2" s="1"/>
  <c r="AX29" i="2"/>
  <c r="AY29" i="2" s="1"/>
  <c r="AX11" i="2"/>
  <c r="AY11" i="2" s="1"/>
  <c r="P96" i="2"/>
  <c r="Q96" i="2" s="1"/>
  <c r="P78" i="2"/>
  <c r="Q78" i="2" s="1"/>
  <c r="P66" i="2"/>
  <c r="Q66" i="2" s="1"/>
  <c r="P48" i="2"/>
  <c r="Q48" i="2" s="1"/>
  <c r="P12" i="2"/>
  <c r="Q12" i="2" s="1"/>
  <c r="Y100" i="2"/>
  <c r="Z100" i="2" s="1"/>
  <c r="P90" i="2"/>
  <c r="Q90" i="2" s="1"/>
  <c r="P72" i="2"/>
  <c r="Q72" i="2" s="1"/>
  <c r="P60" i="2"/>
  <c r="Q60" i="2" s="1"/>
  <c r="M126" i="2" s="1"/>
  <c r="L128" i="2" s="1"/>
  <c r="P54" i="2"/>
  <c r="Q54" i="2" s="1"/>
  <c r="P42" i="2"/>
  <c r="Q42" i="2" s="1"/>
  <c r="P30" i="2"/>
  <c r="Q30" i="2" s="1"/>
  <c r="P24" i="2"/>
  <c r="Q24" i="2" s="1"/>
  <c r="P18" i="2"/>
  <c r="Q18" i="2" s="1"/>
  <c r="P6" i="2"/>
  <c r="Q6" i="2" s="1"/>
  <c r="P88" i="2"/>
  <c r="Q88" i="2" s="1"/>
  <c r="P70" i="2"/>
  <c r="Q70" i="2" s="1"/>
  <c r="P84" i="2"/>
  <c r="Q84" i="2" s="1"/>
  <c r="P99" i="2"/>
  <c r="Q99" i="2" s="1"/>
  <c r="P9" i="2"/>
  <c r="Q9" i="2" s="1"/>
  <c r="P36" i="2"/>
  <c r="Q36" i="2" s="1"/>
  <c r="Y91" i="2"/>
  <c r="Z91" i="2" s="1"/>
  <c r="Y73" i="2"/>
  <c r="Z73" i="2" s="1"/>
  <c r="Y55" i="2"/>
  <c r="Z55" i="2" s="1"/>
  <c r="Y19" i="2"/>
  <c r="Z19" i="2" s="1"/>
  <c r="Y34" i="2"/>
  <c r="Z34" i="2" s="1"/>
  <c r="Y95" i="2"/>
  <c r="Z95" i="2" s="1"/>
  <c r="Y89" i="2"/>
  <c r="Z89" i="2" s="1"/>
  <c r="Y83" i="2"/>
  <c r="Z83" i="2" s="1"/>
  <c r="Y77" i="2"/>
  <c r="Z77" i="2" s="1"/>
  <c r="Y71" i="2"/>
  <c r="Z71" i="2" s="1"/>
  <c r="Y65" i="2"/>
  <c r="Z65" i="2" s="1"/>
  <c r="V127" i="2" s="1"/>
  <c r="U129" i="2" s="1"/>
  <c r="Y59" i="2"/>
  <c r="Z59" i="2" s="1"/>
  <c r="Y53" i="2"/>
  <c r="Z53" i="2" s="1"/>
  <c r="Y47" i="2"/>
  <c r="Z47" i="2" s="1"/>
  <c r="Y41" i="2"/>
  <c r="Z41" i="2" s="1"/>
  <c r="Y35" i="2"/>
  <c r="Z35" i="2" s="1"/>
  <c r="Y29" i="2"/>
  <c r="Z29" i="2" s="1"/>
  <c r="Y23" i="2"/>
  <c r="Z23" i="2" s="1"/>
  <c r="Y17" i="2"/>
  <c r="Z17" i="2" s="1"/>
  <c r="Y11" i="2"/>
  <c r="Z11" i="2" s="1"/>
  <c r="Y5" i="2"/>
  <c r="Z5" i="2" s="1"/>
  <c r="Y99" i="2"/>
  <c r="Z99" i="2" s="1"/>
  <c r="Y93" i="2"/>
  <c r="Z93" i="2" s="1"/>
  <c r="Y87" i="2"/>
  <c r="Z87" i="2" s="1"/>
  <c r="Y81" i="2"/>
  <c r="Z81" i="2" s="1"/>
  <c r="Y75" i="2"/>
  <c r="Z75" i="2" s="1"/>
  <c r="Y69" i="2"/>
  <c r="Z69" i="2" s="1"/>
  <c r="Y63" i="2"/>
  <c r="Z63" i="2" s="1"/>
  <c r="Y57" i="2"/>
  <c r="Z57" i="2" s="1"/>
  <c r="Y51" i="2"/>
  <c r="Z51" i="2" s="1"/>
  <c r="Y45" i="2"/>
  <c r="Z45" i="2" s="1"/>
  <c r="Y39" i="2"/>
  <c r="Z39" i="2" s="1"/>
  <c r="Y33" i="2"/>
  <c r="Z33" i="2" s="1"/>
  <c r="Y27" i="2"/>
  <c r="Z27" i="2" s="1"/>
  <c r="Y21" i="2"/>
  <c r="Z21" i="2" s="1"/>
  <c r="Y15" i="2"/>
  <c r="Z15" i="2" s="1"/>
  <c r="Y9" i="2"/>
  <c r="Z9" i="2" s="1"/>
  <c r="Y92" i="2"/>
  <c r="Z92" i="2" s="1"/>
  <c r="Y74" i="2"/>
  <c r="Z74" i="2" s="1"/>
  <c r="Y56" i="2"/>
  <c r="Z56" i="2" s="1"/>
  <c r="Y20" i="2"/>
  <c r="Z20" i="2" s="1"/>
  <c r="U130" i="2" l="1"/>
  <c r="E4" i="3"/>
  <c r="N4" i="3" s="1"/>
  <c r="U140" i="2"/>
  <c r="E16" i="3"/>
  <c r="N16" i="3" s="1"/>
  <c r="L129" i="2"/>
  <c r="C4" i="3"/>
  <c r="L4" i="3" s="1"/>
  <c r="L139" i="2"/>
  <c r="C16" i="3"/>
  <c r="L16" i="3" s="1"/>
  <c r="AT130" i="2"/>
  <c r="H4" i="3"/>
  <c r="Q4" i="3" s="1"/>
  <c r="AT139" i="2"/>
  <c r="AS1" i="2"/>
  <c r="AY5" i="2"/>
  <c r="AU133" i="2"/>
  <c r="AS129" i="2"/>
  <c r="AS130" i="2" s="1"/>
  <c r="AR129" i="2"/>
  <c r="AS139" i="2"/>
  <c r="AS140" i="2" s="1"/>
  <c r="AR139" i="2"/>
  <c r="AK1" i="2"/>
  <c r="AP6" i="2"/>
  <c r="AC139" i="2"/>
  <c r="T129" i="2"/>
  <c r="T130" i="2" s="1"/>
  <c r="S129" i="2"/>
  <c r="J128" i="2"/>
  <c r="K128" i="2"/>
  <c r="K129" i="2" s="1"/>
  <c r="T139" i="2"/>
  <c r="T140" i="2" s="1"/>
  <c r="S139" i="2"/>
  <c r="AC1" i="2"/>
  <c r="T1" i="2"/>
  <c r="AT140" i="2" l="1"/>
  <c r="H16" i="3"/>
  <c r="Q16" i="3" s="1"/>
  <c r="AC129" i="2"/>
  <c r="B1" i="2"/>
  <c r="F4" i="2"/>
  <c r="G4" i="2" s="1"/>
  <c r="F5" i="2"/>
  <c r="G5" i="2" s="1"/>
  <c r="H5" i="2" s="1"/>
  <c r="F6" i="2"/>
  <c r="G6" i="2" s="1"/>
  <c r="H6" i="2" s="1"/>
  <c r="F7" i="2"/>
  <c r="G7" i="2" s="1"/>
  <c r="H7" i="2" s="1"/>
  <c r="F8" i="2"/>
  <c r="G8" i="2" s="1"/>
  <c r="H8" i="2" s="1"/>
  <c r="F9" i="2"/>
  <c r="G9" i="2" s="1"/>
  <c r="H9" i="2" s="1"/>
  <c r="F10" i="2"/>
  <c r="G10" i="2" s="1"/>
  <c r="H10" i="2" s="1"/>
  <c r="F11" i="2"/>
  <c r="G11" i="2" s="1"/>
  <c r="H11" i="2" s="1"/>
  <c r="F12" i="2"/>
  <c r="G12" i="2" s="1"/>
  <c r="H12" i="2" s="1"/>
  <c r="F13" i="2"/>
  <c r="G13" i="2" s="1"/>
  <c r="H13" i="2" s="1"/>
  <c r="F14" i="2"/>
  <c r="G14" i="2" s="1"/>
  <c r="H14" i="2" s="1"/>
  <c r="F15" i="2"/>
  <c r="G15" i="2" s="1"/>
  <c r="H15" i="2" s="1"/>
  <c r="F16" i="2"/>
  <c r="G16" i="2" s="1"/>
  <c r="H16" i="2" s="1"/>
  <c r="F17" i="2"/>
  <c r="G17" i="2" s="1"/>
  <c r="H17" i="2" s="1"/>
  <c r="F18" i="2"/>
  <c r="G18" i="2" s="1"/>
  <c r="H18" i="2" s="1"/>
  <c r="F19" i="2"/>
  <c r="G19" i="2" s="1"/>
  <c r="H19" i="2" s="1"/>
  <c r="F20" i="2"/>
  <c r="G20" i="2" s="1"/>
  <c r="H20" i="2" s="1"/>
  <c r="F21" i="2"/>
  <c r="F22" i="2"/>
  <c r="G22" i="2" s="1"/>
  <c r="H22" i="2" s="1"/>
  <c r="F23" i="2"/>
  <c r="G23" i="2" s="1"/>
  <c r="H23" i="2" s="1"/>
  <c r="F24" i="2"/>
  <c r="G24" i="2" s="1"/>
  <c r="H24" i="2" s="1"/>
  <c r="F25" i="2"/>
  <c r="G25" i="2" s="1"/>
  <c r="H25" i="2" s="1"/>
  <c r="F26" i="2"/>
  <c r="G26" i="2" s="1"/>
  <c r="H26" i="2" s="1"/>
  <c r="F27" i="2"/>
  <c r="F28" i="2"/>
  <c r="G28" i="2" s="1"/>
  <c r="H28" i="2" s="1"/>
  <c r="F29" i="2"/>
  <c r="G29" i="2" s="1"/>
  <c r="H29" i="2" s="1"/>
  <c r="F30" i="2"/>
  <c r="G30" i="2" s="1"/>
  <c r="H30" i="2" s="1"/>
  <c r="F31" i="2"/>
  <c r="G31" i="2" s="1"/>
  <c r="H31" i="2" s="1"/>
  <c r="F32" i="2"/>
  <c r="G32" i="2" s="1"/>
  <c r="H32" i="2" s="1"/>
  <c r="F33" i="2"/>
  <c r="F34" i="2"/>
  <c r="G34" i="2" s="1"/>
  <c r="H34" i="2" s="1"/>
  <c r="F35" i="2"/>
  <c r="G35" i="2" s="1"/>
  <c r="H35" i="2" s="1"/>
  <c r="F36" i="2"/>
  <c r="G36" i="2" s="1"/>
  <c r="H36" i="2" s="1"/>
  <c r="F37" i="2"/>
  <c r="G37" i="2" s="1"/>
  <c r="H37" i="2" s="1"/>
  <c r="F38" i="2"/>
  <c r="G38" i="2" s="1"/>
  <c r="H38" i="2" s="1"/>
  <c r="F39" i="2"/>
  <c r="F40" i="2"/>
  <c r="G40" i="2" s="1"/>
  <c r="H40" i="2" s="1"/>
  <c r="F41" i="2"/>
  <c r="G41" i="2" s="1"/>
  <c r="H41" i="2" s="1"/>
  <c r="F42" i="2"/>
  <c r="G42" i="2" s="1"/>
  <c r="H42" i="2" s="1"/>
  <c r="F43" i="2"/>
  <c r="G43" i="2" s="1"/>
  <c r="H43" i="2" s="1"/>
  <c r="F44" i="2"/>
  <c r="G44" i="2" s="1"/>
  <c r="H44" i="2" s="1"/>
  <c r="F45" i="2"/>
  <c r="F46" i="2"/>
  <c r="G46" i="2" s="1"/>
  <c r="H46" i="2" s="1"/>
  <c r="F47" i="2"/>
  <c r="G47" i="2" s="1"/>
  <c r="H47" i="2" s="1"/>
  <c r="F48" i="2"/>
  <c r="G48" i="2" s="1"/>
  <c r="H48" i="2" s="1"/>
  <c r="F49" i="2"/>
  <c r="G49" i="2" s="1"/>
  <c r="H49" i="2" s="1"/>
  <c r="F50" i="2"/>
  <c r="G50" i="2" s="1"/>
  <c r="H50" i="2" s="1"/>
  <c r="F51" i="2"/>
  <c r="F52" i="2"/>
  <c r="G52" i="2" s="1"/>
  <c r="H52" i="2" s="1"/>
  <c r="F53" i="2"/>
  <c r="G53" i="2" s="1"/>
  <c r="H53" i="2" s="1"/>
  <c r="F54" i="2"/>
  <c r="G54" i="2" s="1"/>
  <c r="H54" i="2" s="1"/>
  <c r="F55" i="2"/>
  <c r="G55" i="2" s="1"/>
  <c r="H55" i="2" s="1"/>
  <c r="F56" i="2"/>
  <c r="G56" i="2" s="1"/>
  <c r="H56" i="2" s="1"/>
  <c r="F57" i="2"/>
  <c r="F58" i="2"/>
  <c r="G58" i="2" s="1"/>
  <c r="H58" i="2" s="1"/>
  <c r="F59" i="2"/>
  <c r="G59" i="2" s="1"/>
  <c r="H59" i="2" s="1"/>
  <c r="F60" i="2"/>
  <c r="G60" i="2" s="1"/>
  <c r="H60" i="2" s="1"/>
  <c r="F61" i="2"/>
  <c r="G61" i="2" s="1"/>
  <c r="H61" i="2" s="1"/>
  <c r="F62" i="2"/>
  <c r="G62" i="2" s="1"/>
  <c r="H62" i="2" s="1"/>
  <c r="F63" i="2"/>
  <c r="F64" i="2"/>
  <c r="G64" i="2" s="1"/>
  <c r="H64" i="2" s="1"/>
  <c r="F65" i="2"/>
  <c r="G65" i="2" s="1"/>
  <c r="F66" i="2"/>
  <c r="G66" i="2" s="1"/>
  <c r="H66" i="2" s="1"/>
  <c r="F67" i="2"/>
  <c r="G67" i="2" s="1"/>
  <c r="H67" i="2" s="1"/>
  <c r="F68" i="2"/>
  <c r="G68" i="2" s="1"/>
  <c r="H68" i="2" s="1"/>
  <c r="F69" i="2"/>
  <c r="F70" i="2"/>
  <c r="G70" i="2" s="1"/>
  <c r="H70" i="2" s="1"/>
  <c r="F71" i="2"/>
  <c r="G71" i="2" s="1"/>
  <c r="H71" i="2" s="1"/>
  <c r="F72" i="2"/>
  <c r="G72" i="2" s="1"/>
  <c r="H72" i="2" s="1"/>
  <c r="F73" i="2"/>
  <c r="G73" i="2" s="1"/>
  <c r="H73" i="2" s="1"/>
  <c r="F74" i="2"/>
  <c r="G74" i="2" s="1"/>
  <c r="H74" i="2" s="1"/>
  <c r="F75" i="2"/>
  <c r="F76" i="2"/>
  <c r="G76" i="2" s="1"/>
  <c r="H76" i="2" s="1"/>
  <c r="F77" i="2"/>
  <c r="G77" i="2" s="1"/>
  <c r="H77" i="2" s="1"/>
  <c r="F78" i="2"/>
  <c r="G78" i="2" s="1"/>
  <c r="H78" i="2" s="1"/>
  <c r="F79" i="2"/>
  <c r="G79" i="2" s="1"/>
  <c r="H79" i="2" s="1"/>
  <c r="F80" i="2"/>
  <c r="G80" i="2" s="1"/>
  <c r="H80" i="2" s="1"/>
  <c r="F81" i="2"/>
  <c r="F82" i="2"/>
  <c r="G82" i="2" s="1"/>
  <c r="H82" i="2" s="1"/>
  <c r="F83" i="2"/>
  <c r="G83" i="2" s="1"/>
  <c r="H83" i="2" s="1"/>
  <c r="F84" i="2"/>
  <c r="G84" i="2" s="1"/>
  <c r="H84" i="2" s="1"/>
  <c r="F85" i="2"/>
  <c r="G85" i="2" s="1"/>
  <c r="H85" i="2" s="1"/>
  <c r="F86" i="2"/>
  <c r="G86" i="2" s="1"/>
  <c r="H86" i="2" s="1"/>
  <c r="F87" i="2"/>
  <c r="F88" i="2"/>
  <c r="G88" i="2" s="1"/>
  <c r="H88" i="2" s="1"/>
  <c r="F89" i="2"/>
  <c r="G89" i="2" s="1"/>
  <c r="H89" i="2" s="1"/>
  <c r="F90" i="2"/>
  <c r="G90" i="2" s="1"/>
  <c r="H90" i="2" s="1"/>
  <c r="F91" i="2"/>
  <c r="G91" i="2" s="1"/>
  <c r="H91" i="2" s="1"/>
  <c r="F92" i="2"/>
  <c r="G92" i="2" s="1"/>
  <c r="H92" i="2" s="1"/>
  <c r="F93" i="2"/>
  <c r="F94" i="2"/>
  <c r="G94" i="2" s="1"/>
  <c r="H94" i="2" s="1"/>
  <c r="E136" i="2" l="1"/>
  <c r="E131" i="2"/>
  <c r="G93" i="2"/>
  <c r="H93" i="2" s="1"/>
  <c r="G87" i="2"/>
  <c r="H87" i="2" s="1"/>
  <c r="G81" i="2"/>
  <c r="H81" i="2" s="1"/>
  <c r="G69" i="2"/>
  <c r="H69" i="2" s="1"/>
  <c r="G63" i="2"/>
  <c r="G57" i="2"/>
  <c r="H57" i="2" s="1"/>
  <c r="G51" i="2"/>
  <c r="H51" i="2" s="1"/>
  <c r="G45" i="2"/>
  <c r="H45" i="2" s="1"/>
  <c r="G39" i="2"/>
  <c r="H39" i="2" s="1"/>
  <c r="G33" i="2"/>
  <c r="H33" i="2" s="1"/>
  <c r="G27" i="2"/>
  <c r="H27" i="2" s="1"/>
  <c r="G21" i="2"/>
  <c r="H21" i="2" s="1"/>
  <c r="G75" i="2"/>
  <c r="H75" i="2" s="1"/>
  <c r="E130" i="2" l="1"/>
  <c r="E121" i="2"/>
  <c r="E120" i="2"/>
  <c r="D133" i="2" l="1"/>
  <c r="B16" i="3"/>
  <c r="K16" i="3" s="1"/>
  <c r="C132" i="2"/>
  <c r="C133" i="2" s="1"/>
  <c r="D122" i="2"/>
  <c r="E126" i="2"/>
  <c r="B132" i="2"/>
  <c r="D123" i="2" l="1"/>
  <c r="B4" i="3"/>
  <c r="K4" i="3" s="1"/>
  <c r="U15" i="3"/>
  <c r="U16" i="3"/>
  <c r="C122" i="2"/>
  <c r="C123" i="2" s="1"/>
  <c r="B122" i="2"/>
  <c r="G122" i="2"/>
  <c r="G132" i="2" s="1"/>
  <c r="U4" i="3" l="1"/>
  <c r="U3" i="3"/>
</calcChain>
</file>

<file path=xl/sharedStrings.xml><?xml version="1.0" encoding="utf-8"?>
<sst xmlns="http://schemas.openxmlformats.org/spreadsheetml/2006/main" count="526" uniqueCount="56">
  <si>
    <t>Time</t>
  </si>
  <si>
    <t>Max Amp</t>
  </si>
  <si>
    <t>Storm 2</t>
  </si>
  <si>
    <t>Impulses/s</t>
  </si>
  <si>
    <t>Tau (Pa)</t>
  </si>
  <si>
    <t>Dmax (mm)</t>
  </si>
  <si>
    <t>Storm 3</t>
  </si>
  <si>
    <t>Storm 4</t>
  </si>
  <si>
    <t>Storm 5</t>
  </si>
  <si>
    <t>Storm 6</t>
  </si>
  <si>
    <t>Storm 7</t>
  </si>
  <si>
    <t xml:space="preserve">Imp/s * MaxAmp </t>
  </si>
  <si>
    <t>Imp/s</t>
  </si>
  <si>
    <t>Imp/s * MaxAmp</t>
  </si>
  <si>
    <t>Ch1 Impulses</t>
  </si>
  <si>
    <t>1)</t>
  </si>
  <si>
    <t xml:space="preserve">2) </t>
  </si>
  <si>
    <t xml:space="preserve">3) </t>
  </si>
  <si>
    <t xml:space="preserve">Interpolated Rising D50 </t>
  </si>
  <si>
    <t xml:space="preserve">Interpolated Rising D84 </t>
  </si>
  <si>
    <t xml:space="preserve">Exceedance of D50 </t>
  </si>
  <si>
    <t xml:space="preserve">4) </t>
  </si>
  <si>
    <t>Exceedance of D84</t>
  </si>
  <si>
    <t xml:space="preserve">5) </t>
  </si>
  <si>
    <t xml:space="preserve">Interpolated Falling  D50 </t>
  </si>
  <si>
    <t xml:space="preserve">6) </t>
  </si>
  <si>
    <t>Interpolated Falling  D84</t>
  </si>
  <si>
    <t xml:space="preserve">7) </t>
  </si>
  <si>
    <t>Shortfall of D50</t>
  </si>
  <si>
    <t>Shortfall of D84</t>
  </si>
  <si>
    <t>D84 not exceeded this storm</t>
  </si>
  <si>
    <t>D50 not exceeded this storm</t>
  </si>
  <si>
    <t>Spring</t>
  </si>
  <si>
    <t>impact</t>
  </si>
  <si>
    <t>a</t>
  </si>
  <si>
    <t>Mobile</t>
  </si>
  <si>
    <t>Total</t>
  </si>
  <si>
    <t>Total Tau</t>
  </si>
  <si>
    <t>Dimensionless</t>
  </si>
  <si>
    <t xml:space="preserve">Spring </t>
  </si>
  <si>
    <t xml:space="preserve">1. Interpolated Rising D50 </t>
  </si>
  <si>
    <t xml:space="preserve">2. Exceedance of D50 </t>
  </si>
  <si>
    <t xml:space="preserve">3. Interpolated Falling  D50 </t>
  </si>
  <si>
    <t>4. Shortfall of D50</t>
  </si>
  <si>
    <t>(Pa)</t>
  </si>
  <si>
    <t>-</t>
  </si>
  <si>
    <t>Min</t>
  </si>
  <si>
    <t>Max</t>
  </si>
  <si>
    <t>Total (Reconstructed)</t>
  </si>
  <si>
    <t xml:space="preserve">Mobile </t>
  </si>
  <si>
    <t>Average</t>
  </si>
  <si>
    <t xml:space="preserve">NEW </t>
  </si>
  <si>
    <t xml:space="preserve">ORIGINAL </t>
  </si>
  <si>
    <t>time</t>
  </si>
  <si>
    <t>taum</t>
  </si>
  <si>
    <t>full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</si>
</sst>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"/>
    <numFmt numFmtId="166" formatCode="0.0000"/>
    <numFmt numFmtId="167" formatCode="0.000"/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22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22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167" fontId="1" fillId="0" borderId="0" xfId="0" applyNumberFormat="1" applyFont="1" applyAlignment="1">
      <alignment horizontal="center"/>
    </xf>
    <xf numFmtId="2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22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22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166" fontId="0" fillId="13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166" fontId="0" fillId="11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1" fillId="8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22" fontId="1" fillId="0" borderId="0" xfId="0" applyNumberFormat="1" applyFont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1" fillId="11" borderId="2" xfId="0" applyNumberFormat="1" applyFont="1" applyFill="1" applyBorder="1" applyAlignment="1">
      <alignment horizontal="center"/>
    </xf>
    <xf numFmtId="2" fontId="1" fillId="8" borderId="2" xfId="0" applyNumberFormat="1" applyFont="1" applyFill="1" applyBorder="1" applyAlignment="1">
      <alignment horizontal="center"/>
    </xf>
    <xf numFmtId="22" fontId="1" fillId="3" borderId="0" xfId="0" applyNumberFormat="1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2" fontId="1" fillId="6" borderId="0" xfId="0" applyNumberFormat="1" applyFont="1" applyFill="1" applyAlignment="1">
      <alignment horizontal="center"/>
    </xf>
    <xf numFmtId="2" fontId="0" fillId="13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  <xf numFmtId="167" fontId="1" fillId="8" borderId="1" xfId="0" applyNumberFormat="1" applyFont="1" applyFill="1" applyBorder="1" applyAlignment="1">
      <alignment horizontal="center"/>
    </xf>
    <xf numFmtId="167" fontId="1" fillId="11" borderId="1" xfId="0" applyNumberFormat="1" applyFont="1" applyFill="1" applyBorder="1" applyAlignment="1">
      <alignment horizontal="center"/>
    </xf>
    <xf numFmtId="167" fontId="0" fillId="11" borderId="1" xfId="0" applyNumberFormat="1" applyFill="1" applyBorder="1" applyAlignment="1">
      <alignment horizontal="center"/>
    </xf>
    <xf numFmtId="22" fontId="1" fillId="8" borderId="0" xfId="0" applyNumberFormat="1" applyFont="1" applyFill="1" applyAlignment="1">
      <alignment horizontal="center"/>
    </xf>
    <xf numFmtId="166" fontId="1" fillId="8" borderId="0" xfId="0" applyNumberFormat="1" applyFont="1" applyFill="1" applyAlignment="1">
      <alignment horizontal="center"/>
    </xf>
    <xf numFmtId="0" fontId="1" fillId="9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166" fontId="0" fillId="13" borderId="1" xfId="0" applyNumberFormat="1" applyFill="1" applyBorder="1" applyAlignment="1">
      <alignment horizontal="center"/>
    </xf>
    <xf numFmtId="22" fontId="1" fillId="11" borderId="0" xfId="0" applyNumberFormat="1" applyFont="1" applyFill="1" applyAlignment="1">
      <alignment horizontal="center"/>
    </xf>
    <xf numFmtId="166" fontId="1" fillId="11" borderId="0" xfId="0" applyNumberFormat="1" applyFont="1" applyFill="1" applyAlignment="1">
      <alignment horizontal="center"/>
    </xf>
    <xf numFmtId="22" fontId="1" fillId="2" borderId="0" xfId="0" applyNumberFormat="1" applyFont="1" applyFill="1" applyAlignment="1">
      <alignment horizontal="center"/>
    </xf>
    <xf numFmtId="166" fontId="1" fillId="11" borderId="1" xfId="0" applyNumberFormat="1" applyFont="1" applyFill="1" applyBorder="1" applyAlignment="1">
      <alignment horizontal="center"/>
    </xf>
    <xf numFmtId="167" fontId="1" fillId="11" borderId="0" xfId="0" applyNumberFormat="1" applyFont="1" applyFill="1" applyAlignment="1">
      <alignment horizontal="center"/>
    </xf>
    <xf numFmtId="166" fontId="1" fillId="8" borderId="1" xfId="0" applyNumberFormat="1" applyFont="1" applyFill="1" applyBorder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1" fontId="0" fillId="11" borderId="0" xfId="0" applyNumberFormat="1" applyFill="1" applyAlignment="1">
      <alignment horizontal="center"/>
    </xf>
    <xf numFmtId="165" fontId="1" fillId="11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166" fontId="0" fillId="13" borderId="0" xfId="0" applyNumberFormat="1" applyFill="1" applyAlignment="1">
      <alignment horizontal="left"/>
    </xf>
    <xf numFmtId="165" fontId="1" fillId="8" borderId="0" xfId="0" applyNumberFormat="1" applyFont="1" applyFill="1" applyAlignment="1">
      <alignment horizontal="center"/>
    </xf>
    <xf numFmtId="0" fontId="0" fillId="11" borderId="0" xfId="0" applyFill="1"/>
    <xf numFmtId="0" fontId="0" fillId="8" borderId="0" xfId="0" applyFill="1"/>
    <xf numFmtId="2" fontId="1" fillId="8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/>
    <xf numFmtId="22" fontId="0" fillId="0" borderId="0" xfId="0" applyNumberFormat="1"/>
    <xf numFmtId="167" fontId="0" fillId="2" borderId="0" xfId="0" applyNumberFormat="1" applyFill="1" applyAlignment="1">
      <alignment horizontal="center"/>
    </xf>
    <xf numFmtId="2" fontId="1" fillId="11" borderId="0" xfId="0" applyNumberFormat="1" applyFont="1" applyFill="1" applyAlignment="1">
      <alignment horizontal="center"/>
    </xf>
    <xf numFmtId="22" fontId="1" fillId="13" borderId="0" xfId="0" applyNumberFormat="1" applyFont="1" applyFill="1" applyAlignment="1">
      <alignment horizontal="center"/>
    </xf>
    <xf numFmtId="166" fontId="0" fillId="8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11" borderId="0" xfId="0" applyNumberFormat="1" applyFill="1" applyAlignment="1">
      <alignment horizontal="left"/>
    </xf>
    <xf numFmtId="164" fontId="0" fillId="0" borderId="0" xfId="0" applyNumberFormat="1" applyAlignment="1">
      <alignment horizontal="center"/>
    </xf>
    <xf numFmtId="168" fontId="1" fillId="2" borderId="0" xfId="0" applyNumberFormat="1" applyFont="1" applyFill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11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167" fontId="0" fillId="11" borderId="0" xfId="0" applyNumberFormat="1" applyFill="1" applyAlignment="1">
      <alignment horizontal="center"/>
    </xf>
    <xf numFmtId="167" fontId="0" fillId="8" borderId="0" xfId="0" applyNumberForma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67" fontId="0" fillId="0" borderId="0" xfId="0" applyNumberFormat="1"/>
    <xf numFmtId="0" fontId="0" fillId="4" borderId="4" xfId="0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/>
    <xf numFmtId="167" fontId="0" fillId="6" borderId="0" xfId="0" applyNumberFormat="1" applyFill="1" applyAlignment="1">
      <alignment horizontal="center"/>
    </xf>
    <xf numFmtId="167" fontId="1" fillId="6" borderId="0" xfId="0" applyNumberFormat="1" applyFont="1" applyFill="1" applyAlignment="1">
      <alignment horizontal="center"/>
    </xf>
    <xf numFmtId="0" fontId="1" fillId="6" borderId="0" xfId="0" applyFont="1" applyFill="1"/>
    <xf numFmtId="165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2 -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67-44BC-B740-70A0200B5064}"/>
            </c:ext>
          </c:extLst>
        </c:ser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funct'!$H$3:$H$94</c:f>
              <c:numCache>
                <c:formatCode>0.00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65.822865624683701</c:v>
                </c:pt>
                <c:pt idx="61">
                  <c:v>40.60539343810273</c:v>
                </c:pt>
                <c:pt idx="62">
                  <c:v>39.070926999978816</c:v>
                </c:pt>
                <c:pt idx="63">
                  <c:v>38.344927933823634</c:v>
                </c:pt>
                <c:pt idx="64">
                  <c:v>35.412622817767684</c:v>
                </c:pt>
                <c:pt idx="65">
                  <c:v>37.439943343871057</c:v>
                </c:pt>
                <c:pt idx="66">
                  <c:v>38.157633950678012</c:v>
                </c:pt>
                <c:pt idx="67">
                  <c:v>36.539232948868779</c:v>
                </c:pt>
                <c:pt idx="68">
                  <c:v>37.37611570849981</c:v>
                </c:pt>
                <c:pt idx="69">
                  <c:v>36.062337992855838</c:v>
                </c:pt>
                <c:pt idx="70">
                  <c:v>34.770135054176386</c:v>
                </c:pt>
                <c:pt idx="71">
                  <c:v>25.160588325545419</c:v>
                </c:pt>
                <c:pt idx="72">
                  <c:v>6.7436181639625463</c:v>
                </c:pt>
                <c:pt idx="73">
                  <c:v>4.3747002857451873</c:v>
                </c:pt>
                <c:pt idx="74">
                  <c:v>1.161167926498651</c:v>
                </c:pt>
                <c:pt idx="75">
                  <c:v>7.705867191598384E-2</c:v>
                </c:pt>
                <c:pt idx="76">
                  <c:v>6.3846202544235883E-2</c:v>
                </c:pt>
                <c:pt idx="77">
                  <c:v>1.2777120724543796E-2</c:v>
                </c:pt>
                <c:pt idx="78">
                  <c:v>0</c:v>
                </c:pt>
                <c:pt idx="79">
                  <c:v>0</c:v>
                </c:pt>
                <c:pt idx="80">
                  <c:v>1.7093023994707046E-3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1"/>
          <c:order val="2"/>
          <c:tx>
            <c:strRef>
              <c:f>'storms - seasonal amp funct'!$D$1</c:f>
              <c:strCache>
                <c:ptCount val="1"/>
                <c:pt idx="0">
                  <c:v>Total (Reconstructed)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funct'!$D$3:$D$94</c:f>
              <c:numCache>
                <c:formatCode>0.00</c:formatCode>
                <c:ptCount val="92"/>
                <c:pt idx="0">
                  <c:v>59.87098349</c:v>
                </c:pt>
                <c:pt idx="1">
                  <c:v>59.87098349</c:v>
                </c:pt>
                <c:pt idx="2">
                  <c:v>59.87098349</c:v>
                </c:pt>
                <c:pt idx="3">
                  <c:v>59.914456100000002</c:v>
                </c:pt>
                <c:pt idx="4">
                  <c:v>59.934979380000001</c:v>
                </c:pt>
                <c:pt idx="5">
                  <c:v>59.986602429999998</c:v>
                </c:pt>
                <c:pt idx="6">
                  <c:v>59.914456100000002</c:v>
                </c:pt>
                <c:pt idx="7">
                  <c:v>59.986602429999998</c:v>
                </c:pt>
                <c:pt idx="8">
                  <c:v>60.092663180000002</c:v>
                </c:pt>
                <c:pt idx="9">
                  <c:v>60.295657069999997</c:v>
                </c:pt>
                <c:pt idx="10">
                  <c:v>60.405231139999998</c:v>
                </c:pt>
                <c:pt idx="11">
                  <c:v>60.461449039999998</c:v>
                </c:pt>
                <c:pt idx="12">
                  <c:v>60.461449039999998</c:v>
                </c:pt>
                <c:pt idx="13">
                  <c:v>60.486536600000001</c:v>
                </c:pt>
                <c:pt idx="14">
                  <c:v>60.486536600000001</c:v>
                </c:pt>
                <c:pt idx="15">
                  <c:v>60.486536600000001</c:v>
                </c:pt>
                <c:pt idx="16">
                  <c:v>60.486536600000001</c:v>
                </c:pt>
                <c:pt idx="17">
                  <c:v>60.580759909999998</c:v>
                </c:pt>
                <c:pt idx="18">
                  <c:v>60.709772860000001</c:v>
                </c:pt>
                <c:pt idx="19">
                  <c:v>60.709772860000001</c:v>
                </c:pt>
                <c:pt idx="20">
                  <c:v>60.745693719999998</c:v>
                </c:pt>
                <c:pt idx="21">
                  <c:v>60.745693719999998</c:v>
                </c:pt>
                <c:pt idx="22">
                  <c:v>60.745693719999998</c:v>
                </c:pt>
                <c:pt idx="23">
                  <c:v>60.745693719999998</c:v>
                </c:pt>
                <c:pt idx="24">
                  <c:v>60.854854850000002</c:v>
                </c:pt>
                <c:pt idx="25">
                  <c:v>60.854854850000002</c:v>
                </c:pt>
                <c:pt idx="26">
                  <c:v>60.969214340000001</c:v>
                </c:pt>
                <c:pt idx="27">
                  <c:v>60.969214340000001</c:v>
                </c:pt>
                <c:pt idx="28">
                  <c:v>60.969214340000001</c:v>
                </c:pt>
                <c:pt idx="29">
                  <c:v>60.842747750000001</c:v>
                </c:pt>
                <c:pt idx="30">
                  <c:v>60.842747750000001</c:v>
                </c:pt>
                <c:pt idx="31">
                  <c:v>60.701772220000002</c:v>
                </c:pt>
                <c:pt idx="32">
                  <c:v>60.648934930000003</c:v>
                </c:pt>
                <c:pt idx="33">
                  <c:v>60.648934930000003</c:v>
                </c:pt>
                <c:pt idx="34">
                  <c:v>60.627912029999997</c:v>
                </c:pt>
                <c:pt idx="35">
                  <c:v>60.543597069999997</c:v>
                </c:pt>
                <c:pt idx="36">
                  <c:v>60.452373369999997</c:v>
                </c:pt>
                <c:pt idx="37">
                  <c:v>60.43705319</c:v>
                </c:pt>
                <c:pt idx="38">
                  <c:v>60.390471869999999</c:v>
                </c:pt>
                <c:pt idx="39">
                  <c:v>60.346197220000001</c:v>
                </c:pt>
                <c:pt idx="40">
                  <c:v>60.105066970000003</c:v>
                </c:pt>
                <c:pt idx="41">
                  <c:v>59.519122959999997</c:v>
                </c:pt>
                <c:pt idx="42">
                  <c:v>59.155652060000001</c:v>
                </c:pt>
                <c:pt idx="43">
                  <c:v>59.10103754</c:v>
                </c:pt>
                <c:pt idx="44">
                  <c:v>59.052607799999997</c:v>
                </c:pt>
                <c:pt idx="45">
                  <c:v>58.999609659999997</c:v>
                </c:pt>
                <c:pt idx="46">
                  <c:v>58.952979079999999</c:v>
                </c:pt>
                <c:pt idx="47">
                  <c:v>58.936521380000002</c:v>
                </c:pt>
                <c:pt idx="48">
                  <c:v>58.936521380000002</c:v>
                </c:pt>
                <c:pt idx="49">
                  <c:v>58.915806500000002</c:v>
                </c:pt>
                <c:pt idx="50">
                  <c:v>58.915806500000002</c:v>
                </c:pt>
                <c:pt idx="51">
                  <c:v>58.915806500000002</c:v>
                </c:pt>
                <c:pt idx="52">
                  <c:v>58.915806500000002</c:v>
                </c:pt>
                <c:pt idx="53">
                  <c:v>58.915806500000002</c:v>
                </c:pt>
                <c:pt idx="54">
                  <c:v>58.915806500000002</c:v>
                </c:pt>
                <c:pt idx="55">
                  <c:v>58.936521380000002</c:v>
                </c:pt>
                <c:pt idx="56">
                  <c:v>58.952979079999999</c:v>
                </c:pt>
                <c:pt idx="57">
                  <c:v>59.005977229999999</c:v>
                </c:pt>
                <c:pt idx="58">
                  <c:v>59.094246169999998</c:v>
                </c:pt>
                <c:pt idx="59">
                  <c:v>60.45093206</c:v>
                </c:pt>
                <c:pt idx="60">
                  <c:v>70.196899209999998</c:v>
                </c:pt>
                <c:pt idx="61">
                  <c:v>70.026834679999993</c:v>
                </c:pt>
                <c:pt idx="62">
                  <c:v>69.89701814</c:v>
                </c:pt>
                <c:pt idx="63">
                  <c:v>67.913338769999996</c:v>
                </c:pt>
                <c:pt idx="64">
                  <c:v>68.551119389999997</c:v>
                </c:pt>
                <c:pt idx="65">
                  <c:v>71.117321599999997</c:v>
                </c:pt>
                <c:pt idx="66">
                  <c:v>69.317478320000006</c:v>
                </c:pt>
                <c:pt idx="67">
                  <c:v>69.088857099999998</c:v>
                </c:pt>
                <c:pt idx="68">
                  <c:v>68.549170509999996</c:v>
                </c:pt>
                <c:pt idx="69">
                  <c:v>68.570551309999999</c:v>
                </c:pt>
                <c:pt idx="70">
                  <c:v>67.540495809999996</c:v>
                </c:pt>
                <c:pt idx="71">
                  <c:v>67.320767009999997</c:v>
                </c:pt>
                <c:pt idx="72">
                  <c:v>66.606057820000004</c:v>
                </c:pt>
                <c:pt idx="73">
                  <c:v>66.151214240000002</c:v>
                </c:pt>
                <c:pt idx="74">
                  <c:v>65.775529399999996</c:v>
                </c:pt>
                <c:pt idx="75">
                  <c:v>65.100448599999993</c:v>
                </c:pt>
                <c:pt idx="76">
                  <c:v>64.233799410000003</c:v>
                </c:pt>
                <c:pt idx="77">
                  <c:v>63.981420319999998</c:v>
                </c:pt>
                <c:pt idx="78">
                  <c:v>63.742038749999999</c:v>
                </c:pt>
                <c:pt idx="79">
                  <c:v>63.496088839999999</c:v>
                </c:pt>
                <c:pt idx="80">
                  <c:v>63.401006789999997</c:v>
                </c:pt>
                <c:pt idx="81">
                  <c:v>63.369656259999999</c:v>
                </c:pt>
                <c:pt idx="82">
                  <c:v>63.14403248</c:v>
                </c:pt>
                <c:pt idx="83">
                  <c:v>63.074047950000001</c:v>
                </c:pt>
                <c:pt idx="84">
                  <c:v>62.845318630000001</c:v>
                </c:pt>
                <c:pt idx="85">
                  <c:v>62.661679079999999</c:v>
                </c:pt>
                <c:pt idx="86">
                  <c:v>62.484832699999998</c:v>
                </c:pt>
                <c:pt idx="87">
                  <c:v>62.396819919999999</c:v>
                </c:pt>
                <c:pt idx="88">
                  <c:v>62.336553129999999</c:v>
                </c:pt>
                <c:pt idx="89">
                  <c:v>62.336553129999999</c:v>
                </c:pt>
                <c:pt idx="90">
                  <c:v>62.322445649999999</c:v>
                </c:pt>
                <c:pt idx="91">
                  <c:v>62.269878149999997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25-459A-927D-EE43CE2F4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632783"/>
        <c:axId val="1493630863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493630863"/>
        <c:scaling>
          <c:orientation val="minMax"/>
          <c:min val="55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32783"/>
        <c:crosses val="max"/>
        <c:crossBetween val="midCat"/>
      </c:valAx>
      <c:valAx>
        <c:axId val="1493632783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49363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3 -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funct'!$L$1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funct'!$J$3:$J$99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funct'!$L$3:$L$99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D-4333-BE8F-49B083016804}"/>
            </c:ext>
          </c:extLst>
        </c:ser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funct'!$J$3:$J$99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funct'!$Q$3:$Q$99</c:f>
              <c:numCache>
                <c:formatCode>0.00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0.44830556184661885</c:v>
                </c:pt>
                <c:pt idx="57">
                  <c:v>36.423656397931644</c:v>
                </c:pt>
                <c:pt idx="58">
                  <c:v>48.45276073386529</c:v>
                </c:pt>
                <c:pt idx="59">
                  <c:v>51.445390017485174</c:v>
                </c:pt>
                <c:pt idx="60">
                  <c:v>47.158696205275916</c:v>
                </c:pt>
                <c:pt idx="61">
                  <c:v>45.537752329471651</c:v>
                </c:pt>
                <c:pt idx="62">
                  <c:v>48.78587403727213</c:v>
                </c:pt>
                <c:pt idx="63">
                  <c:v>46.15193331130304</c:v>
                </c:pt>
                <c:pt idx="64">
                  <c:v>48.453463533531881</c:v>
                </c:pt>
                <c:pt idx="65">
                  <c:v>48.407944331463234</c:v>
                </c:pt>
                <c:pt idx="66">
                  <c:v>53.368635132427968</c:v>
                </c:pt>
                <c:pt idx="67">
                  <c:v>49.021763847064463</c:v>
                </c:pt>
                <c:pt idx="68">
                  <c:v>47.986743570063886</c:v>
                </c:pt>
                <c:pt idx="69">
                  <c:v>50.535854566874519</c:v>
                </c:pt>
                <c:pt idx="70">
                  <c:v>51.423972607895863</c:v>
                </c:pt>
                <c:pt idx="71">
                  <c:v>44.47048134074862</c:v>
                </c:pt>
                <c:pt idx="72">
                  <c:v>47.773873010011421</c:v>
                </c:pt>
                <c:pt idx="73">
                  <c:v>37.476098593540542</c:v>
                </c:pt>
                <c:pt idx="74">
                  <c:v>12.873906966404443</c:v>
                </c:pt>
                <c:pt idx="75">
                  <c:v>14.269112896832709</c:v>
                </c:pt>
                <c:pt idx="76">
                  <c:v>4.6419363196957191</c:v>
                </c:pt>
                <c:pt idx="77">
                  <c:v>5.2666458729004688</c:v>
                </c:pt>
                <c:pt idx="78">
                  <c:v>8.9148215018083601</c:v>
                </c:pt>
                <c:pt idx="79">
                  <c:v>1.404810665658996</c:v>
                </c:pt>
                <c:pt idx="80">
                  <c:v>0.49470499232312443</c:v>
                </c:pt>
                <c:pt idx="81">
                  <c:v>0.76702701256827055</c:v>
                </c:pt>
                <c:pt idx="82">
                  <c:v>0.25629817117904702</c:v>
                </c:pt>
                <c:pt idx="83">
                  <c:v>3.715586622383623E-2</c:v>
                </c:pt>
                <c:pt idx="84">
                  <c:v>0.26591793293736532</c:v>
                </c:pt>
                <c:pt idx="85">
                  <c:v>0.3066089524745983</c:v>
                </c:pt>
                <c:pt idx="86">
                  <c:v>5.9119282007881614E-2</c:v>
                </c:pt>
                <c:pt idx="87">
                  <c:v>8.7827197436030041E-2</c:v>
                </c:pt>
                <c:pt idx="88">
                  <c:v>7.730247589510135E-2</c:v>
                </c:pt>
                <c:pt idx="89">
                  <c:v>2.5461185768685266E-2</c:v>
                </c:pt>
                <c:pt idx="90">
                  <c:v>2.9469423533921568E-3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1.8903708536389735E-3</c:v>
                </c:pt>
                <c:pt idx="95">
                  <c:v>0</c:v>
                </c:pt>
                <c:pt idx="96">
                  <c:v>1.3831018718351777E-3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1"/>
          <c:order val="2"/>
          <c:tx>
            <c:strRef>
              <c:f>'storms - seasonal amp funct'!$M$1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funct'!$J$3:$J$99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funct'!$M$3:$M$99</c:f>
              <c:numCache>
                <c:formatCode>0.00</c:formatCode>
                <c:ptCount val="97"/>
                <c:pt idx="0">
                  <c:v>61.52893581</c:v>
                </c:pt>
                <c:pt idx="1">
                  <c:v>61.52893581</c:v>
                </c:pt>
                <c:pt idx="2">
                  <c:v>61.5403764</c:v>
                </c:pt>
                <c:pt idx="3">
                  <c:v>61.581803710000003</c:v>
                </c:pt>
                <c:pt idx="4">
                  <c:v>61.635430679999999</c:v>
                </c:pt>
                <c:pt idx="5">
                  <c:v>61.699657889999997</c:v>
                </c:pt>
                <c:pt idx="6">
                  <c:v>61.699657889999997</c:v>
                </c:pt>
                <c:pt idx="7">
                  <c:v>61.699657889999997</c:v>
                </c:pt>
                <c:pt idx="8">
                  <c:v>61.635430679999999</c:v>
                </c:pt>
                <c:pt idx="9">
                  <c:v>61.635430679999999</c:v>
                </c:pt>
                <c:pt idx="10">
                  <c:v>61.597976240000001</c:v>
                </c:pt>
                <c:pt idx="11">
                  <c:v>61.53860813</c:v>
                </c:pt>
                <c:pt idx="12">
                  <c:v>61.508825430000002</c:v>
                </c:pt>
                <c:pt idx="13">
                  <c:v>61.508825430000002</c:v>
                </c:pt>
                <c:pt idx="14">
                  <c:v>61.507533469999998</c:v>
                </c:pt>
                <c:pt idx="15">
                  <c:v>61.53860813</c:v>
                </c:pt>
                <c:pt idx="16">
                  <c:v>61.507533469999998</c:v>
                </c:pt>
                <c:pt idx="17">
                  <c:v>61.481723649999999</c:v>
                </c:pt>
                <c:pt idx="18">
                  <c:v>61.422755430000002</c:v>
                </c:pt>
                <c:pt idx="19">
                  <c:v>61.422755430000002</c:v>
                </c:pt>
                <c:pt idx="20">
                  <c:v>61.422755430000002</c:v>
                </c:pt>
                <c:pt idx="21">
                  <c:v>61.422755430000002</c:v>
                </c:pt>
                <c:pt idx="22">
                  <c:v>61.355467640000001</c:v>
                </c:pt>
                <c:pt idx="23">
                  <c:v>61.34585611</c:v>
                </c:pt>
                <c:pt idx="24">
                  <c:v>61.345185190000002</c:v>
                </c:pt>
                <c:pt idx="25">
                  <c:v>61.294171859999999</c:v>
                </c:pt>
                <c:pt idx="26">
                  <c:v>61.218900689999998</c:v>
                </c:pt>
                <c:pt idx="27">
                  <c:v>61.196165690000001</c:v>
                </c:pt>
                <c:pt idx="28">
                  <c:v>61.196165690000001</c:v>
                </c:pt>
                <c:pt idx="29">
                  <c:v>61.17604051</c:v>
                </c:pt>
                <c:pt idx="30">
                  <c:v>61.1528676</c:v>
                </c:pt>
                <c:pt idx="31">
                  <c:v>61.149070299999998</c:v>
                </c:pt>
                <c:pt idx="32">
                  <c:v>61.147545780000002</c:v>
                </c:pt>
                <c:pt idx="33">
                  <c:v>61.135041889999997</c:v>
                </c:pt>
                <c:pt idx="34">
                  <c:v>61.124117009999999</c:v>
                </c:pt>
                <c:pt idx="35">
                  <c:v>61.103729090000002</c:v>
                </c:pt>
                <c:pt idx="36">
                  <c:v>61.039079710000003</c:v>
                </c:pt>
                <c:pt idx="37">
                  <c:v>60.974057879999997</c:v>
                </c:pt>
                <c:pt idx="38">
                  <c:v>60.974057879999997</c:v>
                </c:pt>
                <c:pt idx="39">
                  <c:v>60.974057879999997</c:v>
                </c:pt>
                <c:pt idx="40">
                  <c:v>60.95154934</c:v>
                </c:pt>
                <c:pt idx="41">
                  <c:v>60.905992410000003</c:v>
                </c:pt>
                <c:pt idx="42">
                  <c:v>60.95154934</c:v>
                </c:pt>
                <c:pt idx="43">
                  <c:v>60.975469660000002</c:v>
                </c:pt>
                <c:pt idx="44">
                  <c:v>60.975469660000002</c:v>
                </c:pt>
                <c:pt idx="45">
                  <c:v>61.048174920000001</c:v>
                </c:pt>
                <c:pt idx="46">
                  <c:v>61.048174920000001</c:v>
                </c:pt>
                <c:pt idx="47">
                  <c:v>61.048174920000001</c:v>
                </c:pt>
                <c:pt idx="48">
                  <c:v>61.048174920000001</c:v>
                </c:pt>
                <c:pt idx="49">
                  <c:v>61.048174920000001</c:v>
                </c:pt>
                <c:pt idx="50">
                  <c:v>61.122168250000001</c:v>
                </c:pt>
                <c:pt idx="51">
                  <c:v>61.234792740000003</c:v>
                </c:pt>
                <c:pt idx="52">
                  <c:v>61.441851419999999</c:v>
                </c:pt>
                <c:pt idx="53">
                  <c:v>62.097038070000004</c:v>
                </c:pt>
                <c:pt idx="54">
                  <c:v>63.20451087</c:v>
                </c:pt>
                <c:pt idx="55">
                  <c:v>64.152571429999995</c:v>
                </c:pt>
                <c:pt idx="56">
                  <c:v>65.792422090000002</c:v>
                </c:pt>
                <c:pt idx="57">
                  <c:v>70.845477680000002</c:v>
                </c:pt>
                <c:pt idx="58">
                  <c:v>73.387016439999996</c:v>
                </c:pt>
                <c:pt idx="59">
                  <c:v>74.728308609999999</c:v>
                </c:pt>
                <c:pt idx="60">
                  <c:v>74.294931739999996</c:v>
                </c:pt>
                <c:pt idx="61">
                  <c:v>73.488516189999999</c:v>
                </c:pt>
                <c:pt idx="62">
                  <c:v>73.791081370000001</c:v>
                </c:pt>
                <c:pt idx="63">
                  <c:v>73.061856700000007</c:v>
                </c:pt>
                <c:pt idx="64">
                  <c:v>71.607913870000004</c:v>
                </c:pt>
                <c:pt idx="65">
                  <c:v>70.259383349999993</c:v>
                </c:pt>
                <c:pt idx="66">
                  <c:v>69.612537669999995</c:v>
                </c:pt>
                <c:pt idx="67">
                  <c:v>69.074699609999996</c:v>
                </c:pt>
                <c:pt idx="68">
                  <c:v>67.753974389999996</c:v>
                </c:pt>
                <c:pt idx="69">
                  <c:v>66.934337220000003</c:v>
                </c:pt>
                <c:pt idx="70">
                  <c:v>67.451843980000007</c:v>
                </c:pt>
                <c:pt idx="71">
                  <c:v>66.558479910000003</c:v>
                </c:pt>
                <c:pt idx="72">
                  <c:v>66.342978590000001</c:v>
                </c:pt>
                <c:pt idx="73">
                  <c:v>66.988235689999996</c:v>
                </c:pt>
                <c:pt idx="74">
                  <c:v>67.058450759999999</c:v>
                </c:pt>
                <c:pt idx="75">
                  <c:v>66.451955650000002</c:v>
                </c:pt>
                <c:pt idx="76">
                  <c:v>66.927474320000002</c:v>
                </c:pt>
                <c:pt idx="77">
                  <c:v>65.96741883</c:v>
                </c:pt>
                <c:pt idx="78">
                  <c:v>66.704055969999999</c:v>
                </c:pt>
                <c:pt idx="79">
                  <c:v>66.437497559999997</c:v>
                </c:pt>
                <c:pt idx="80">
                  <c:v>65.778372379999993</c:v>
                </c:pt>
                <c:pt idx="81">
                  <c:v>65.605304750000002</c:v>
                </c:pt>
                <c:pt idx="82">
                  <c:v>65.127037659999999</c:v>
                </c:pt>
                <c:pt idx="83">
                  <c:v>65.206911460000001</c:v>
                </c:pt>
                <c:pt idx="84">
                  <c:v>65.104681850000006</c:v>
                </c:pt>
                <c:pt idx="85">
                  <c:v>65.286785269999996</c:v>
                </c:pt>
                <c:pt idx="86">
                  <c:v>65.044776639999995</c:v>
                </c:pt>
                <c:pt idx="87">
                  <c:v>65.048412279999994</c:v>
                </c:pt>
                <c:pt idx="88">
                  <c:v>65.041140990000002</c:v>
                </c:pt>
                <c:pt idx="89">
                  <c:v>64.885214079999997</c:v>
                </c:pt>
                <c:pt idx="90">
                  <c:v>64.826614910000004</c:v>
                </c:pt>
                <c:pt idx="91">
                  <c:v>64.748805689999998</c:v>
                </c:pt>
                <c:pt idx="92">
                  <c:v>64.712612429999993</c:v>
                </c:pt>
                <c:pt idx="93">
                  <c:v>65.082326050000006</c:v>
                </c:pt>
                <c:pt idx="94">
                  <c:v>64.603062690000002</c:v>
                </c:pt>
                <c:pt idx="95">
                  <c:v>64.577825880000006</c:v>
                </c:pt>
                <c:pt idx="96">
                  <c:v>64.392287429999996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DC-4D75-8FC2-38482EF0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799663"/>
        <c:axId val="1531555071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53155507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99663"/>
        <c:crosses val="max"/>
        <c:crossBetween val="midCat"/>
      </c:valAx>
      <c:valAx>
        <c:axId val="1440799663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53155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funct'!$U$1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funct'!$S$3:$S$100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funct'!$U$3:$U$100</c:f>
              <c:numCache>
                <c:formatCode>0.0000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5-4C7F-9F5A-E924242941B3}"/>
            </c:ext>
          </c:extLst>
        </c:ser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funct'!$S$3:$S$100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funct'!$Z$4:$Z$100</c:f>
              <c:numCache>
                <c:formatCode>0.000</c:formatCode>
                <c:ptCount val="97"/>
                <c:pt idx="0">
                  <c:v>2.359030718081438</c:v>
                </c:pt>
                <c:pt idx="1">
                  <c:v>4.2865370804020051</c:v>
                </c:pt>
                <c:pt idx="2">
                  <c:v>0.70388468591328401</c:v>
                </c:pt>
                <c:pt idx="3">
                  <c:v>6.7893935822897395</c:v>
                </c:pt>
                <c:pt idx="4">
                  <c:v>4.6701229031339979</c:v>
                </c:pt>
                <c:pt idx="5">
                  <c:v>6.3738769247792666</c:v>
                </c:pt>
                <c:pt idx="6">
                  <c:v>1.4101764244998809</c:v>
                </c:pt>
                <c:pt idx="7">
                  <c:v>5.391178988480438</c:v>
                </c:pt>
                <c:pt idx="8">
                  <c:v>1.2930944528247377</c:v>
                </c:pt>
                <c:pt idx="9">
                  <c:v>2.1391682564087278</c:v>
                </c:pt>
                <c:pt idx="10">
                  <c:v>2.3167964743757214</c:v>
                </c:pt>
                <c:pt idx="11">
                  <c:v>1.6958891115332448</c:v>
                </c:pt>
                <c:pt idx="12">
                  <c:v>3.5338907519676703</c:v>
                </c:pt>
                <c:pt idx="13">
                  <c:v>2.263939448571008</c:v>
                </c:pt>
                <c:pt idx="14">
                  <c:v>0.33512400938082815</c:v>
                </c:pt>
                <c:pt idx="15">
                  <c:v>2.4157242396665284</c:v>
                </c:pt>
                <c:pt idx="16">
                  <c:v>8.8977386790521962</c:v>
                </c:pt>
                <c:pt idx="17">
                  <c:v>2.2346155125482672</c:v>
                </c:pt>
                <c:pt idx="18">
                  <c:v>1.1730659157923962</c:v>
                </c:pt>
                <c:pt idx="19">
                  <c:v>2.2652234395353692</c:v>
                </c:pt>
                <c:pt idx="20">
                  <c:v>2.8336568564740845</c:v>
                </c:pt>
                <c:pt idx="21">
                  <c:v>1.2719905210047089</c:v>
                </c:pt>
                <c:pt idx="22">
                  <c:v>2.1067968858471526</c:v>
                </c:pt>
                <c:pt idx="23">
                  <c:v>4.554565443834214</c:v>
                </c:pt>
                <c:pt idx="24">
                  <c:v>1.4269988385919459</c:v>
                </c:pt>
                <c:pt idx="25">
                  <c:v>3.0817648261684178</c:v>
                </c:pt>
                <c:pt idx="26">
                  <c:v>0.58699877691633873</c:v>
                </c:pt>
                <c:pt idx="27">
                  <c:v>1.236109054444926</c:v>
                </c:pt>
                <c:pt idx="28">
                  <c:v>5.1255009975823098</c:v>
                </c:pt>
                <c:pt idx="29">
                  <c:v>6.587181151089827</c:v>
                </c:pt>
                <c:pt idx="30">
                  <c:v>4.9292969490502472</c:v>
                </c:pt>
                <c:pt idx="31">
                  <c:v>6.6364393140978422</c:v>
                </c:pt>
                <c:pt idx="32">
                  <c:v>7.5532938045880567</c:v>
                </c:pt>
                <c:pt idx="33">
                  <c:v>5.2433150218928919</c:v>
                </c:pt>
                <c:pt idx="34">
                  <c:v>4.9945710976734947</c:v>
                </c:pt>
                <c:pt idx="35">
                  <c:v>2.8464840025781006</c:v>
                </c:pt>
                <c:pt idx="36">
                  <c:v>3.6071291384705018</c:v>
                </c:pt>
                <c:pt idx="37">
                  <c:v>3.0458200057011595</c:v>
                </c:pt>
                <c:pt idx="38">
                  <c:v>4.6065182364935371</c:v>
                </c:pt>
                <c:pt idx="39">
                  <c:v>2.0018582687797637</c:v>
                </c:pt>
                <c:pt idx="40">
                  <c:v>2.9663419461838969</c:v>
                </c:pt>
                <c:pt idx="41">
                  <c:v>1.9389493555492383</c:v>
                </c:pt>
                <c:pt idx="42">
                  <c:v>0.65933152075506196</c:v>
                </c:pt>
                <c:pt idx="43">
                  <c:v>0.11041782785476276</c:v>
                </c:pt>
                <c:pt idx="44">
                  <c:v>1.1466305619912487</c:v>
                </c:pt>
                <c:pt idx="45">
                  <c:v>0.44110371063026338</c:v>
                </c:pt>
                <c:pt idx="46">
                  <c:v>1.0678574091928217</c:v>
                </c:pt>
                <c:pt idx="47">
                  <c:v>2.0941895392135943</c:v>
                </c:pt>
                <c:pt idx="48">
                  <c:v>1.0490690037136652</c:v>
                </c:pt>
                <c:pt idx="49">
                  <c:v>1.4899396037028059</c:v>
                </c:pt>
                <c:pt idx="50">
                  <c:v>2.8642698022043342</c:v>
                </c:pt>
                <c:pt idx="51">
                  <c:v>0.2803401514751237</c:v>
                </c:pt>
                <c:pt idx="52">
                  <c:v>1.3730699833451059</c:v>
                </c:pt>
                <c:pt idx="53">
                  <c:v>2.8501952160207442</c:v>
                </c:pt>
                <c:pt idx="54">
                  <c:v>11.612755383239113</c:v>
                </c:pt>
                <c:pt idx="55">
                  <c:v>15.773658834394306</c:v>
                </c:pt>
                <c:pt idx="56">
                  <c:v>9.8704283481595692</c:v>
                </c:pt>
                <c:pt idx="57">
                  <c:v>18.163070482666463</c:v>
                </c:pt>
                <c:pt idx="58">
                  <c:v>32.318278988321708</c:v>
                </c:pt>
                <c:pt idx="59">
                  <c:v>29.920076240540972</c:v>
                </c:pt>
                <c:pt idx="60">
                  <c:v>29.120167498168737</c:v>
                </c:pt>
                <c:pt idx="61">
                  <c:v>30.479598592047516</c:v>
                </c:pt>
                <c:pt idx="62">
                  <c:v>54.039141240285389</c:v>
                </c:pt>
                <c:pt idx="63">
                  <c:v>32.053387393662042</c:v>
                </c:pt>
                <c:pt idx="64">
                  <c:v>28.848720069015634</c:v>
                </c:pt>
                <c:pt idx="65">
                  <c:v>28.764993376994834</c:v>
                </c:pt>
                <c:pt idx="66">
                  <c:v>31.222278186116156</c:v>
                </c:pt>
                <c:pt idx="67">
                  <c:v>28.95801965917234</c:v>
                </c:pt>
                <c:pt idx="68">
                  <c:v>37.153228395198774</c:v>
                </c:pt>
                <c:pt idx="69">
                  <c:v>29.331666803969316</c:v>
                </c:pt>
                <c:pt idx="70">
                  <c:v>30.496747105055178</c:v>
                </c:pt>
                <c:pt idx="71">
                  <c:v>26.922781227593862</c:v>
                </c:pt>
                <c:pt idx="72">
                  <c:v>28.697462511801042</c:v>
                </c:pt>
                <c:pt idx="73">
                  <c:v>21.006608475205159</c:v>
                </c:pt>
                <c:pt idx="74">
                  <c:v>25.704479119324528</c:v>
                </c:pt>
                <c:pt idx="75">
                  <c:v>19.912745697440645</c:v>
                </c:pt>
                <c:pt idx="76">
                  <c:v>15.705369858744229</c:v>
                </c:pt>
                <c:pt idx="77">
                  <c:v>23.066540873381918</c:v>
                </c:pt>
                <c:pt idx="78">
                  <c:v>11.050176239947646</c:v>
                </c:pt>
                <c:pt idx="79">
                  <c:v>14.146693145756279</c:v>
                </c:pt>
                <c:pt idx="80">
                  <c:v>14.904364466431232</c:v>
                </c:pt>
                <c:pt idx="81">
                  <c:v>24.602724630377963</c:v>
                </c:pt>
                <c:pt idx="82">
                  <c:v>20.765207062359003</c:v>
                </c:pt>
                <c:pt idx="83">
                  <c:v>20.957203771572139</c:v>
                </c:pt>
                <c:pt idx="84">
                  <c:v>24.116808819029227</c:v>
                </c:pt>
                <c:pt idx="85">
                  <c:v>11.790723473778913</c:v>
                </c:pt>
                <c:pt idx="86">
                  <c:v>9.44877045857592</c:v>
                </c:pt>
                <c:pt idx="87">
                  <c:v>9.6022837454454137</c:v>
                </c:pt>
                <c:pt idx="88">
                  <c:v>18.7433855735595</c:v>
                </c:pt>
                <c:pt idx="89">
                  <c:v>7.4421405322525578</c:v>
                </c:pt>
                <c:pt idx="90">
                  <c:v>11.819660545816404</c:v>
                </c:pt>
                <c:pt idx="91">
                  <c:v>7.3062134671475292</c:v>
                </c:pt>
                <c:pt idx="92">
                  <c:v>9.611129258032614</c:v>
                </c:pt>
                <c:pt idx="93">
                  <c:v>6.3173967155265069</c:v>
                </c:pt>
                <c:pt idx="94">
                  <c:v>8.9233573946819202</c:v>
                </c:pt>
                <c:pt idx="95">
                  <c:v>10.586616945577534</c:v>
                </c:pt>
                <c:pt idx="96">
                  <c:v>6.9396469327170074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1"/>
          <c:order val="2"/>
          <c:tx>
            <c:strRef>
              <c:f>'storms - seasonal amp funct'!$V$1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funct'!$S$3:$S$100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funct'!$V$3:$V$100</c:f>
              <c:numCache>
                <c:formatCode>0.00</c:formatCode>
                <c:ptCount val="98"/>
                <c:pt idx="0">
                  <c:v>63.118783469999997</c:v>
                </c:pt>
                <c:pt idx="1">
                  <c:v>63.193742280000002</c:v>
                </c:pt>
                <c:pt idx="2">
                  <c:v>63.263481159999998</c:v>
                </c:pt>
                <c:pt idx="3">
                  <c:v>63.263481159999998</c:v>
                </c:pt>
                <c:pt idx="4">
                  <c:v>63.302306739999999</c:v>
                </c:pt>
                <c:pt idx="5">
                  <c:v>63.341132330000001</c:v>
                </c:pt>
                <c:pt idx="6">
                  <c:v>63.341132330000001</c:v>
                </c:pt>
                <c:pt idx="7">
                  <c:v>63.394821</c:v>
                </c:pt>
                <c:pt idx="8">
                  <c:v>63.556460780000002</c:v>
                </c:pt>
                <c:pt idx="9">
                  <c:v>63.664411880000003</c:v>
                </c:pt>
                <c:pt idx="10">
                  <c:v>63.664411880000003</c:v>
                </c:pt>
                <c:pt idx="11">
                  <c:v>63.82537258</c:v>
                </c:pt>
                <c:pt idx="12">
                  <c:v>63.82537258</c:v>
                </c:pt>
                <c:pt idx="13">
                  <c:v>63.664411880000003</c:v>
                </c:pt>
                <c:pt idx="14">
                  <c:v>63.82537258</c:v>
                </c:pt>
                <c:pt idx="15">
                  <c:v>63.82537258</c:v>
                </c:pt>
                <c:pt idx="16">
                  <c:v>63.664411880000003</c:v>
                </c:pt>
                <c:pt idx="17">
                  <c:v>65.791458289999994</c:v>
                </c:pt>
                <c:pt idx="18">
                  <c:v>63.664411880000003</c:v>
                </c:pt>
                <c:pt idx="19">
                  <c:v>63.502772110000002</c:v>
                </c:pt>
                <c:pt idx="20">
                  <c:v>63.664411880000003</c:v>
                </c:pt>
                <c:pt idx="21">
                  <c:v>63.814923630000003</c:v>
                </c:pt>
                <c:pt idx="22">
                  <c:v>63.97588433</c:v>
                </c:pt>
                <c:pt idx="23">
                  <c:v>63.986333279999997</c:v>
                </c:pt>
                <c:pt idx="24">
                  <c:v>63.986333279999997</c:v>
                </c:pt>
                <c:pt idx="25">
                  <c:v>64.039697259999997</c:v>
                </c:pt>
                <c:pt idx="26">
                  <c:v>64.191238119999994</c:v>
                </c:pt>
                <c:pt idx="27">
                  <c:v>64.191238119999994</c:v>
                </c:pt>
                <c:pt idx="28">
                  <c:v>64.039697259999997</c:v>
                </c:pt>
                <c:pt idx="29">
                  <c:v>64.02924831</c:v>
                </c:pt>
                <c:pt idx="30">
                  <c:v>65.355783450000004</c:v>
                </c:pt>
                <c:pt idx="31">
                  <c:v>64.02924831</c:v>
                </c:pt>
                <c:pt idx="32">
                  <c:v>65.426283769999998</c:v>
                </c:pt>
                <c:pt idx="33">
                  <c:v>65.104037579999996</c:v>
                </c:pt>
                <c:pt idx="34">
                  <c:v>63.763573000000001</c:v>
                </c:pt>
                <c:pt idx="35">
                  <c:v>63.424423339999997</c:v>
                </c:pt>
                <c:pt idx="36">
                  <c:v>63.399720809999998</c:v>
                </c:pt>
                <c:pt idx="37">
                  <c:v>63.237731009999997</c:v>
                </c:pt>
                <c:pt idx="38">
                  <c:v>63.237731009999997</c:v>
                </c:pt>
                <c:pt idx="39">
                  <c:v>63.237731009999997</c:v>
                </c:pt>
                <c:pt idx="40">
                  <c:v>63.199402820000003</c:v>
                </c:pt>
                <c:pt idx="41">
                  <c:v>63.074471150000001</c:v>
                </c:pt>
                <c:pt idx="42">
                  <c:v>62.924494189999997</c:v>
                </c:pt>
                <c:pt idx="43">
                  <c:v>62.750492119999997</c:v>
                </c:pt>
                <c:pt idx="44">
                  <c:v>62.542106869999998</c:v>
                </c:pt>
                <c:pt idx="45">
                  <c:v>62.490315469999999</c:v>
                </c:pt>
                <c:pt idx="46">
                  <c:v>62.490315469999999</c:v>
                </c:pt>
                <c:pt idx="47">
                  <c:v>62.490315469999999</c:v>
                </c:pt>
                <c:pt idx="48">
                  <c:v>62.490315469999999</c:v>
                </c:pt>
                <c:pt idx="49">
                  <c:v>62.490315469999999</c:v>
                </c:pt>
                <c:pt idx="50">
                  <c:v>62.490315469999999</c:v>
                </c:pt>
                <c:pt idx="51">
                  <c:v>62.588072150000002</c:v>
                </c:pt>
                <c:pt idx="52">
                  <c:v>62.588072150000002</c:v>
                </c:pt>
                <c:pt idx="53">
                  <c:v>62.588072150000002</c:v>
                </c:pt>
                <c:pt idx="54">
                  <c:v>62.813865610000001</c:v>
                </c:pt>
                <c:pt idx="55">
                  <c:v>66.301968479999999</c:v>
                </c:pt>
                <c:pt idx="56">
                  <c:v>65.909725170000002</c:v>
                </c:pt>
                <c:pt idx="57">
                  <c:v>65.979722289999998</c:v>
                </c:pt>
                <c:pt idx="58">
                  <c:v>67.75255319</c:v>
                </c:pt>
                <c:pt idx="59">
                  <c:v>70.664443149999997</c:v>
                </c:pt>
                <c:pt idx="60">
                  <c:v>75.318471900000006</c:v>
                </c:pt>
                <c:pt idx="61">
                  <c:v>75.020473969999998</c:v>
                </c:pt>
                <c:pt idx="62">
                  <c:v>75.318471900000006</c:v>
                </c:pt>
                <c:pt idx="63">
                  <c:v>79.767295559999994</c:v>
                </c:pt>
                <c:pt idx="64">
                  <c:v>73.841298809999998</c:v>
                </c:pt>
                <c:pt idx="65">
                  <c:v>71.054199339999997</c:v>
                </c:pt>
                <c:pt idx="66">
                  <c:v>73.048201789999993</c:v>
                </c:pt>
                <c:pt idx="67">
                  <c:v>69.032374689999997</c:v>
                </c:pt>
                <c:pt idx="68">
                  <c:v>69.770203879999997</c:v>
                </c:pt>
                <c:pt idx="69">
                  <c:v>68.709130889999997</c:v>
                </c:pt>
                <c:pt idx="70">
                  <c:v>68.832677439999998</c:v>
                </c:pt>
                <c:pt idx="71">
                  <c:v>68.600815710000006</c:v>
                </c:pt>
                <c:pt idx="72">
                  <c:v>68.275975770000002</c:v>
                </c:pt>
                <c:pt idx="73">
                  <c:v>67.362214059999999</c:v>
                </c:pt>
                <c:pt idx="74">
                  <c:v>67.619868240000002</c:v>
                </c:pt>
                <c:pt idx="75">
                  <c:v>67.362214059999999</c:v>
                </c:pt>
                <c:pt idx="76">
                  <c:v>66.492354840000004</c:v>
                </c:pt>
                <c:pt idx="77">
                  <c:v>67.291314749999998</c:v>
                </c:pt>
                <c:pt idx="78">
                  <c:v>65.582590420000002</c:v>
                </c:pt>
                <c:pt idx="79">
                  <c:v>66.817716419999996</c:v>
                </c:pt>
                <c:pt idx="80">
                  <c:v>66.492354840000004</c:v>
                </c:pt>
                <c:pt idx="81">
                  <c:v>67.682987420000003</c:v>
                </c:pt>
                <c:pt idx="82">
                  <c:v>66.343366369999998</c:v>
                </c:pt>
                <c:pt idx="83">
                  <c:v>67.790698430000006</c:v>
                </c:pt>
                <c:pt idx="84">
                  <c:v>67.833656660000003</c:v>
                </c:pt>
                <c:pt idx="85">
                  <c:v>66.12550675</c:v>
                </c:pt>
                <c:pt idx="86">
                  <c:v>65.330381110000005</c:v>
                </c:pt>
                <c:pt idx="87">
                  <c:v>65.582590420000002</c:v>
                </c:pt>
                <c:pt idx="88">
                  <c:v>67.574916849999994</c:v>
                </c:pt>
                <c:pt idx="89">
                  <c:v>65.433452349999996</c:v>
                </c:pt>
                <c:pt idx="90">
                  <c:v>66.307021739999996</c:v>
                </c:pt>
                <c:pt idx="91">
                  <c:v>65.106845919999998</c:v>
                </c:pt>
                <c:pt idx="92">
                  <c:v>66.235086749999994</c:v>
                </c:pt>
                <c:pt idx="93">
                  <c:v>65.360629799999998</c:v>
                </c:pt>
                <c:pt idx="94">
                  <c:v>66.235086749999994</c:v>
                </c:pt>
                <c:pt idx="95">
                  <c:v>66.63186168</c:v>
                </c:pt>
                <c:pt idx="96">
                  <c:v>65.758292299999994</c:v>
                </c:pt>
                <c:pt idx="97">
                  <c:v>65.758292299999994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F-48C3-A139-CA14177D6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90"/>
          <c:min val="6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5 -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funct'!$AT$1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funct'!$AB$3:$AB$99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funct'!$AD$3:$AD$99</c:f>
              <c:numCache>
                <c:formatCode>0.00</c:formatCode>
                <c:ptCount val="97"/>
                <c:pt idx="0">
                  <c:v>62.630660089999999</c:v>
                </c:pt>
                <c:pt idx="1">
                  <c:v>62.630660089999999</c:v>
                </c:pt>
                <c:pt idx="2">
                  <c:v>62.631509110000003</c:v>
                </c:pt>
                <c:pt idx="3">
                  <c:v>62.631509110000003</c:v>
                </c:pt>
                <c:pt idx="4">
                  <c:v>62.631509110000003</c:v>
                </c:pt>
                <c:pt idx="5">
                  <c:v>62.631509110000003</c:v>
                </c:pt>
                <c:pt idx="6">
                  <c:v>62.631509110000003</c:v>
                </c:pt>
                <c:pt idx="7">
                  <c:v>62.631509110000003</c:v>
                </c:pt>
                <c:pt idx="8">
                  <c:v>62.630660089999999</c:v>
                </c:pt>
                <c:pt idx="9">
                  <c:v>62.630660089999999</c:v>
                </c:pt>
                <c:pt idx="10">
                  <c:v>62.630660089999999</c:v>
                </c:pt>
                <c:pt idx="11">
                  <c:v>62.630660089999999</c:v>
                </c:pt>
                <c:pt idx="12">
                  <c:v>62.630660089999999</c:v>
                </c:pt>
                <c:pt idx="13">
                  <c:v>62.630660089999999</c:v>
                </c:pt>
                <c:pt idx="14">
                  <c:v>62.630660089999999</c:v>
                </c:pt>
                <c:pt idx="15">
                  <c:v>62.631509110000003</c:v>
                </c:pt>
                <c:pt idx="16">
                  <c:v>62.633216679999997</c:v>
                </c:pt>
                <c:pt idx="17">
                  <c:v>62.634924249999997</c:v>
                </c:pt>
                <c:pt idx="18">
                  <c:v>62.634924249999997</c:v>
                </c:pt>
                <c:pt idx="19">
                  <c:v>62.634924249999997</c:v>
                </c:pt>
                <c:pt idx="20">
                  <c:v>62.634924249999997</c:v>
                </c:pt>
                <c:pt idx="21">
                  <c:v>62.634924249999997</c:v>
                </c:pt>
                <c:pt idx="22">
                  <c:v>62.663282520000003</c:v>
                </c:pt>
                <c:pt idx="23">
                  <c:v>62.663282520000003</c:v>
                </c:pt>
                <c:pt idx="24">
                  <c:v>62.76340149</c:v>
                </c:pt>
                <c:pt idx="25">
                  <c:v>62.76340149</c:v>
                </c:pt>
                <c:pt idx="26">
                  <c:v>62.76340149</c:v>
                </c:pt>
                <c:pt idx="27">
                  <c:v>62.76340149</c:v>
                </c:pt>
                <c:pt idx="28">
                  <c:v>62.76340149</c:v>
                </c:pt>
                <c:pt idx="29">
                  <c:v>62.76340149</c:v>
                </c:pt>
                <c:pt idx="30">
                  <c:v>62.76340149</c:v>
                </c:pt>
                <c:pt idx="31">
                  <c:v>62.76340149</c:v>
                </c:pt>
                <c:pt idx="32">
                  <c:v>62.76340149</c:v>
                </c:pt>
                <c:pt idx="33">
                  <c:v>62.661574950000002</c:v>
                </c:pt>
                <c:pt idx="34">
                  <c:v>62.630660089999999</c:v>
                </c:pt>
                <c:pt idx="35">
                  <c:v>62.522347940000003</c:v>
                </c:pt>
                <c:pt idx="36">
                  <c:v>62.414884800000003</c:v>
                </c:pt>
                <c:pt idx="37">
                  <c:v>62.414884800000003</c:v>
                </c:pt>
                <c:pt idx="38">
                  <c:v>62.34355781</c:v>
                </c:pt>
                <c:pt idx="39">
                  <c:v>62.34355781</c:v>
                </c:pt>
                <c:pt idx="40">
                  <c:v>62.34355781</c:v>
                </c:pt>
                <c:pt idx="41">
                  <c:v>62.34355781</c:v>
                </c:pt>
                <c:pt idx="42">
                  <c:v>62.21241852</c:v>
                </c:pt>
                <c:pt idx="43">
                  <c:v>62.21241852</c:v>
                </c:pt>
                <c:pt idx="44">
                  <c:v>62.150665340000003</c:v>
                </c:pt>
                <c:pt idx="45">
                  <c:v>62.150665340000003</c:v>
                </c:pt>
                <c:pt idx="46">
                  <c:v>62.150665340000003</c:v>
                </c:pt>
                <c:pt idx="47">
                  <c:v>62.150665340000003</c:v>
                </c:pt>
                <c:pt idx="48">
                  <c:v>62.150665340000003</c:v>
                </c:pt>
                <c:pt idx="49">
                  <c:v>62.150665340000003</c:v>
                </c:pt>
                <c:pt idx="50">
                  <c:v>62.150665340000003</c:v>
                </c:pt>
                <c:pt idx="51">
                  <c:v>62.150665340000003</c:v>
                </c:pt>
                <c:pt idx="52">
                  <c:v>62.167636029999997</c:v>
                </c:pt>
                <c:pt idx="53">
                  <c:v>62.229804520000002</c:v>
                </c:pt>
                <c:pt idx="54">
                  <c:v>62.244834339999997</c:v>
                </c:pt>
                <c:pt idx="55">
                  <c:v>62.306153819999999</c:v>
                </c:pt>
                <c:pt idx="56">
                  <c:v>62.360943820000003</c:v>
                </c:pt>
                <c:pt idx="57">
                  <c:v>62.360943820000003</c:v>
                </c:pt>
                <c:pt idx="58">
                  <c:v>62.360943820000003</c:v>
                </c:pt>
                <c:pt idx="59">
                  <c:v>62.414884800000003</c:v>
                </c:pt>
                <c:pt idx="60">
                  <c:v>62.414884800000003</c:v>
                </c:pt>
                <c:pt idx="61">
                  <c:v>62.414884800000003</c:v>
                </c:pt>
                <c:pt idx="62">
                  <c:v>62.414884800000003</c:v>
                </c:pt>
                <c:pt idx="63">
                  <c:v>62.414884800000003</c:v>
                </c:pt>
                <c:pt idx="64">
                  <c:v>62.414884800000003</c:v>
                </c:pt>
                <c:pt idx="65">
                  <c:v>62.414884800000003</c:v>
                </c:pt>
                <c:pt idx="66">
                  <c:v>62.414884800000003</c:v>
                </c:pt>
                <c:pt idx="67">
                  <c:v>62.414884800000003</c:v>
                </c:pt>
                <c:pt idx="68">
                  <c:v>62.414884800000003</c:v>
                </c:pt>
                <c:pt idx="69">
                  <c:v>62.440051689999997</c:v>
                </c:pt>
                <c:pt idx="70">
                  <c:v>62.440051689999997</c:v>
                </c:pt>
                <c:pt idx="71">
                  <c:v>62.486577179999998</c:v>
                </c:pt>
                <c:pt idx="72">
                  <c:v>62.637163579999999</c:v>
                </c:pt>
                <c:pt idx="73">
                  <c:v>62.865380600000002</c:v>
                </c:pt>
                <c:pt idx="74">
                  <c:v>63.083581889999998</c:v>
                </c:pt>
                <c:pt idx="75">
                  <c:v>65.655742689999997</c:v>
                </c:pt>
                <c:pt idx="76">
                  <c:v>66.12550675</c:v>
                </c:pt>
                <c:pt idx="77">
                  <c:v>66.432372889999996</c:v>
                </c:pt>
                <c:pt idx="78">
                  <c:v>66.853276370000003</c:v>
                </c:pt>
                <c:pt idx="79">
                  <c:v>66.853276370000003</c:v>
                </c:pt>
                <c:pt idx="80">
                  <c:v>66.853276370000003</c:v>
                </c:pt>
                <c:pt idx="81">
                  <c:v>67.723575060000002</c:v>
                </c:pt>
                <c:pt idx="82">
                  <c:v>67.723575060000002</c:v>
                </c:pt>
                <c:pt idx="83">
                  <c:v>67.723575060000002</c:v>
                </c:pt>
                <c:pt idx="84">
                  <c:v>67.285047550000002</c:v>
                </c:pt>
                <c:pt idx="85">
                  <c:v>67.825456040000006</c:v>
                </c:pt>
                <c:pt idx="86">
                  <c:v>67.285047550000002</c:v>
                </c:pt>
                <c:pt idx="87">
                  <c:v>66.739239019999999</c:v>
                </c:pt>
                <c:pt idx="88">
                  <c:v>66.269541329999996</c:v>
                </c:pt>
                <c:pt idx="89">
                  <c:v>65.945561720000001</c:v>
                </c:pt>
                <c:pt idx="90">
                  <c:v>65.142531390000002</c:v>
                </c:pt>
                <c:pt idx="91">
                  <c:v>64.873192970000005</c:v>
                </c:pt>
                <c:pt idx="92">
                  <c:v>64.577801239999999</c:v>
                </c:pt>
                <c:pt idx="93">
                  <c:v>64.415381269999997</c:v>
                </c:pt>
                <c:pt idx="94">
                  <c:v>64.415381269999997</c:v>
                </c:pt>
                <c:pt idx="95">
                  <c:v>64.196285630000006</c:v>
                </c:pt>
                <c:pt idx="96">
                  <c:v>64.078708550000002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funct'!$AB$3:$AB$99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funct'!$AH$3:$AH$99</c:f>
              <c:numCache>
                <c:formatCode>0.00</c:formatCode>
                <c:ptCount val="97"/>
                <c:pt idx="0">
                  <c:v>0.25194772029349494</c:v>
                </c:pt>
                <c:pt idx="1">
                  <c:v>1.3161440782350389</c:v>
                </c:pt>
                <c:pt idx="2">
                  <c:v>0.44973647085959506</c:v>
                </c:pt>
                <c:pt idx="3">
                  <c:v>1.3298691599903245</c:v>
                </c:pt>
                <c:pt idx="4">
                  <c:v>1.2896825596220103</c:v>
                </c:pt>
                <c:pt idx="5">
                  <c:v>0.75673002538436618</c:v>
                </c:pt>
                <c:pt idx="6">
                  <c:v>0.81478680929990699</c:v>
                </c:pt>
                <c:pt idx="7">
                  <c:v>0.59079699963923471</c:v>
                </c:pt>
                <c:pt idx="8">
                  <c:v>0.9092168389580928</c:v>
                </c:pt>
                <c:pt idx="9">
                  <c:v>0.45427364896637645</c:v>
                </c:pt>
                <c:pt idx="10">
                  <c:v>0.98259741237066645</c:v>
                </c:pt>
                <c:pt idx="11">
                  <c:v>0.90960910000525008</c:v>
                </c:pt>
                <c:pt idx="12">
                  <c:v>1.9977677915175598</c:v>
                </c:pt>
                <c:pt idx="13">
                  <c:v>0.80190737769200304</c:v>
                </c:pt>
                <c:pt idx="14">
                  <c:v>0.77500710402623907</c:v>
                </c:pt>
                <c:pt idx="15">
                  <c:v>1.0644878362459957</c:v>
                </c:pt>
                <c:pt idx="16">
                  <c:v>0.81019462346200921</c:v>
                </c:pt>
                <c:pt idx="17">
                  <c:v>0.51217788799312791</c:v>
                </c:pt>
                <c:pt idx="18">
                  <c:v>0.62038537991674769</c:v>
                </c:pt>
                <c:pt idx="19">
                  <c:v>0.70929119671629692</c:v>
                </c:pt>
                <c:pt idx="20">
                  <c:v>0.59965479082710327</c:v>
                </c:pt>
                <c:pt idx="21">
                  <c:v>1.2338481645715871</c:v>
                </c:pt>
                <c:pt idx="22">
                  <c:v>0.39036636238169747</c:v>
                </c:pt>
                <c:pt idx="23">
                  <c:v>0.87872656454403864</c:v>
                </c:pt>
                <c:pt idx="24">
                  <c:v>1.0582176571748949</c:v>
                </c:pt>
                <c:pt idx="25">
                  <c:v>0.9088193124564562</c:v>
                </c:pt>
                <c:pt idx="26">
                  <c:v>1.4157065096696817</c:v>
                </c:pt>
                <c:pt idx="27">
                  <c:v>0.98787704542965793</c:v>
                </c:pt>
                <c:pt idx="28">
                  <c:v>0.62886547727951891</c:v>
                </c:pt>
                <c:pt idx="29">
                  <c:v>0.99950753119909497</c:v>
                </c:pt>
                <c:pt idx="30">
                  <c:v>0.60855289961282666</c:v>
                </c:pt>
                <c:pt idx="31">
                  <c:v>0.19878895765726115</c:v>
                </c:pt>
                <c:pt idx="32">
                  <c:v>0.39715565412546017</c:v>
                </c:pt>
                <c:pt idx="33">
                  <c:v>0.39489558939954378</c:v>
                </c:pt>
                <c:pt idx="34">
                  <c:v>0.69895079802453186</c:v>
                </c:pt>
                <c:pt idx="35">
                  <c:v>0.83856944067614769</c:v>
                </c:pt>
                <c:pt idx="36">
                  <c:v>1.4118785278664845</c:v>
                </c:pt>
                <c:pt idx="37">
                  <c:v>0.46210568879304548</c:v>
                </c:pt>
                <c:pt idx="38">
                  <c:v>0.60436367360851551</c:v>
                </c:pt>
                <c:pt idx="39">
                  <c:v>0.66319984691824219</c:v>
                </c:pt>
                <c:pt idx="40">
                  <c:v>1.2139998052251619</c:v>
                </c:pt>
                <c:pt idx="41">
                  <c:v>0.78735110766950112</c:v>
                </c:pt>
                <c:pt idx="42">
                  <c:v>0.60276946130815545</c:v>
                </c:pt>
                <c:pt idx="43">
                  <c:v>1.0323424550470841</c:v>
                </c:pt>
                <c:pt idx="44">
                  <c:v>0.6851783288436406</c:v>
                </c:pt>
                <c:pt idx="45">
                  <c:v>0.74138415711240147</c:v>
                </c:pt>
                <c:pt idx="46">
                  <c:v>0.22507406842918112</c:v>
                </c:pt>
                <c:pt idx="47">
                  <c:v>0.93679576802243236</c:v>
                </c:pt>
                <c:pt idx="48">
                  <c:v>0.45788515723692985</c:v>
                </c:pt>
                <c:pt idx="49">
                  <c:v>0.47881404580200054</c:v>
                </c:pt>
                <c:pt idx="50">
                  <c:v>0.74595181473817607</c:v>
                </c:pt>
                <c:pt idx="51">
                  <c:v>0.84304472770801553</c:v>
                </c:pt>
                <c:pt idx="52">
                  <c:v>0.95785760540676057</c:v>
                </c:pt>
                <c:pt idx="53">
                  <c:v>0.80837150651619505</c:v>
                </c:pt>
                <c:pt idx="54">
                  <c:v>0.24384323527881913</c:v>
                </c:pt>
                <c:pt idx="55">
                  <c:v>0.32360679549811411</c:v>
                </c:pt>
                <c:pt idx="56">
                  <c:v>0.52275305675073047</c:v>
                </c:pt>
                <c:pt idx="57">
                  <c:v>0.33351685274999437</c:v>
                </c:pt>
                <c:pt idx="58">
                  <c:v>0.85642045205515571</c:v>
                </c:pt>
                <c:pt idx="59">
                  <c:v>0.43540523389138358</c:v>
                </c:pt>
                <c:pt idx="60">
                  <c:v>0.78335290738010155</c:v>
                </c:pt>
                <c:pt idx="61">
                  <c:v>1.1058469600490166</c:v>
                </c:pt>
                <c:pt idx="62">
                  <c:v>0.44366406743860654</c:v>
                </c:pt>
                <c:pt idx="63">
                  <c:v>0.72931988586035457</c:v>
                </c:pt>
                <c:pt idx="64">
                  <c:v>0.57817767511822959</c:v>
                </c:pt>
                <c:pt idx="65">
                  <c:v>2.148896351990107</c:v>
                </c:pt>
                <c:pt idx="66">
                  <c:v>0.15830813353386894</c:v>
                </c:pt>
                <c:pt idx="67">
                  <c:v>0.64006503806244908</c:v>
                </c:pt>
                <c:pt idx="68">
                  <c:v>0.44039298345832645</c:v>
                </c:pt>
                <c:pt idx="69">
                  <c:v>0.45471578855190092</c:v>
                </c:pt>
                <c:pt idx="70">
                  <c:v>0.66547576522494034</c:v>
                </c:pt>
                <c:pt idx="71">
                  <c:v>1.06980282607536</c:v>
                </c:pt>
                <c:pt idx="72">
                  <c:v>0.6278154359091056</c:v>
                </c:pt>
                <c:pt idx="73">
                  <c:v>0.81321083447927323</c:v>
                </c:pt>
                <c:pt idx="74">
                  <c:v>25.070470937906475</c:v>
                </c:pt>
                <c:pt idx="75">
                  <c:v>21.535317588585158</c:v>
                </c:pt>
                <c:pt idx="76">
                  <c:v>9.6055003481289152</c:v>
                </c:pt>
                <c:pt idx="77">
                  <c:v>6.6437504716628855</c:v>
                </c:pt>
                <c:pt idx="78">
                  <c:v>3.3204166060070714</c:v>
                </c:pt>
                <c:pt idx="79">
                  <c:v>10.571248755830645</c:v>
                </c:pt>
                <c:pt idx="80">
                  <c:v>8.6096391460387842</c:v>
                </c:pt>
                <c:pt idx="81">
                  <c:v>12.376071793224607</c:v>
                </c:pt>
                <c:pt idx="82">
                  <c:v>23.682742902684787</c:v>
                </c:pt>
                <c:pt idx="83">
                  <c:v>22.532196561619589</c:v>
                </c:pt>
                <c:pt idx="84">
                  <c:v>12.693803525240305</c:v>
                </c:pt>
                <c:pt idx="85">
                  <c:v>8.9689167764839492</c:v>
                </c:pt>
                <c:pt idx="86">
                  <c:v>5.9066489577282795</c:v>
                </c:pt>
                <c:pt idx="87">
                  <c:v>11.894554557670787</c:v>
                </c:pt>
                <c:pt idx="88">
                  <c:v>3.5515115330953484</c:v>
                </c:pt>
                <c:pt idx="89">
                  <c:v>2.4963818038450474</c:v>
                </c:pt>
                <c:pt idx="90">
                  <c:v>5.4323735224516723</c:v>
                </c:pt>
                <c:pt idx="91">
                  <c:v>2.4873728926376342</c:v>
                </c:pt>
                <c:pt idx="92">
                  <c:v>2.6271472882694753</c:v>
                </c:pt>
                <c:pt idx="93">
                  <c:v>1.2781334624643619</c:v>
                </c:pt>
                <c:pt idx="94">
                  <c:v>1.855227343048502</c:v>
                </c:pt>
                <c:pt idx="95">
                  <c:v>1.4856499025619916</c:v>
                </c:pt>
                <c:pt idx="96">
                  <c:v>0.71990609765562619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6 -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funct'!$AJ$3:$AJ$99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funct'!$AL$3:$AL$99</c:f>
              <c:numCache>
                <c:formatCode>0.00</c:formatCode>
                <c:ptCount val="97"/>
                <c:pt idx="0">
                  <c:v>62.340175899999998</c:v>
                </c:pt>
                <c:pt idx="1">
                  <c:v>62.459047040000002</c:v>
                </c:pt>
                <c:pt idx="2">
                  <c:v>62.459047040000002</c:v>
                </c:pt>
                <c:pt idx="3">
                  <c:v>62.459047040000002</c:v>
                </c:pt>
                <c:pt idx="4">
                  <c:v>62.459047040000002</c:v>
                </c:pt>
                <c:pt idx="5">
                  <c:v>62.597894670000002</c:v>
                </c:pt>
                <c:pt idx="6">
                  <c:v>62.597894670000002</c:v>
                </c:pt>
                <c:pt idx="7">
                  <c:v>62.597894670000002</c:v>
                </c:pt>
                <c:pt idx="8">
                  <c:v>62.677521810000002</c:v>
                </c:pt>
                <c:pt idx="9">
                  <c:v>62.677521810000002</c:v>
                </c:pt>
                <c:pt idx="10">
                  <c:v>62.677521810000002</c:v>
                </c:pt>
                <c:pt idx="11">
                  <c:v>62.677521810000002</c:v>
                </c:pt>
                <c:pt idx="12">
                  <c:v>62.677521810000002</c:v>
                </c:pt>
                <c:pt idx="13">
                  <c:v>62.677521810000002</c:v>
                </c:pt>
                <c:pt idx="14">
                  <c:v>62.677521810000002</c:v>
                </c:pt>
                <c:pt idx="15">
                  <c:v>62.677521810000002</c:v>
                </c:pt>
                <c:pt idx="16">
                  <c:v>62.586013280000003</c:v>
                </c:pt>
                <c:pt idx="17">
                  <c:v>62.586013280000003</c:v>
                </c:pt>
                <c:pt idx="18">
                  <c:v>62.586013280000003</c:v>
                </c:pt>
                <c:pt idx="19">
                  <c:v>62.575706609999997</c:v>
                </c:pt>
                <c:pt idx="20">
                  <c:v>62.575706609999997</c:v>
                </c:pt>
                <c:pt idx="21">
                  <c:v>62.575706609999997</c:v>
                </c:pt>
                <c:pt idx="22">
                  <c:v>62.575706609999997</c:v>
                </c:pt>
                <c:pt idx="23">
                  <c:v>62.575706609999997</c:v>
                </c:pt>
                <c:pt idx="24">
                  <c:v>62.575706609999997</c:v>
                </c:pt>
                <c:pt idx="25">
                  <c:v>62.575706609999997</c:v>
                </c:pt>
                <c:pt idx="26">
                  <c:v>62.575706609999997</c:v>
                </c:pt>
                <c:pt idx="27">
                  <c:v>62.575706609999997</c:v>
                </c:pt>
                <c:pt idx="28">
                  <c:v>62.575706609999997</c:v>
                </c:pt>
                <c:pt idx="29">
                  <c:v>62.575706609999997</c:v>
                </c:pt>
                <c:pt idx="30">
                  <c:v>62.575706609999997</c:v>
                </c:pt>
                <c:pt idx="31">
                  <c:v>62.52362711</c:v>
                </c:pt>
                <c:pt idx="32">
                  <c:v>62.453145839999998</c:v>
                </c:pt>
                <c:pt idx="33">
                  <c:v>62.453145839999998</c:v>
                </c:pt>
                <c:pt idx="34">
                  <c:v>62.418437369999999</c:v>
                </c:pt>
                <c:pt idx="35">
                  <c:v>62.349764669999999</c:v>
                </c:pt>
                <c:pt idx="36">
                  <c:v>62.349764669999999</c:v>
                </c:pt>
                <c:pt idx="37">
                  <c:v>62.315800449999998</c:v>
                </c:pt>
                <c:pt idx="38">
                  <c:v>62.315800449999998</c:v>
                </c:pt>
                <c:pt idx="39">
                  <c:v>62.315800449999998</c:v>
                </c:pt>
                <c:pt idx="40">
                  <c:v>62.315800449999998</c:v>
                </c:pt>
                <c:pt idx="41">
                  <c:v>62.315800449999998</c:v>
                </c:pt>
                <c:pt idx="42">
                  <c:v>62.315800449999998</c:v>
                </c:pt>
                <c:pt idx="43">
                  <c:v>62.315800449999998</c:v>
                </c:pt>
                <c:pt idx="44">
                  <c:v>62.315800449999998</c:v>
                </c:pt>
                <c:pt idx="45">
                  <c:v>62.384473139999997</c:v>
                </c:pt>
                <c:pt idx="46">
                  <c:v>62.384473139999997</c:v>
                </c:pt>
                <c:pt idx="47">
                  <c:v>62.548040520000001</c:v>
                </c:pt>
                <c:pt idx="48">
                  <c:v>62.548040520000001</c:v>
                </c:pt>
                <c:pt idx="49">
                  <c:v>66.817716419999996</c:v>
                </c:pt>
                <c:pt idx="50">
                  <c:v>66.817716419999996</c:v>
                </c:pt>
                <c:pt idx="51">
                  <c:v>67.463942209999999</c:v>
                </c:pt>
                <c:pt idx="52">
                  <c:v>67.463942209999999</c:v>
                </c:pt>
                <c:pt idx="53">
                  <c:v>67.463942209999999</c:v>
                </c:pt>
                <c:pt idx="54">
                  <c:v>67.285047550000002</c:v>
                </c:pt>
                <c:pt idx="55">
                  <c:v>67.463942209999999</c:v>
                </c:pt>
                <c:pt idx="56">
                  <c:v>67.285047550000002</c:v>
                </c:pt>
                <c:pt idx="57">
                  <c:v>67.285047550000002</c:v>
                </c:pt>
                <c:pt idx="58">
                  <c:v>66.739239019999999</c:v>
                </c:pt>
                <c:pt idx="59">
                  <c:v>66.307021739999996</c:v>
                </c:pt>
                <c:pt idx="60">
                  <c:v>66.013916809999998</c:v>
                </c:pt>
                <c:pt idx="61">
                  <c:v>65.758292299999994</c:v>
                </c:pt>
                <c:pt idx="62">
                  <c:v>64.99471939</c:v>
                </c:pt>
                <c:pt idx="63">
                  <c:v>63.683870900000002</c:v>
                </c:pt>
                <c:pt idx="64">
                  <c:v>63.472567730000002</c:v>
                </c:pt>
                <c:pt idx="65">
                  <c:v>63.061192630000001</c:v>
                </c:pt>
                <c:pt idx="66">
                  <c:v>62.640559330000002</c:v>
                </c:pt>
                <c:pt idx="67">
                  <c:v>62.399888869999998</c:v>
                </c:pt>
                <c:pt idx="68">
                  <c:v>62.294727039999998</c:v>
                </c:pt>
                <c:pt idx="69">
                  <c:v>62.152155360000002</c:v>
                </c:pt>
                <c:pt idx="70">
                  <c:v>62.152155360000002</c:v>
                </c:pt>
                <c:pt idx="71">
                  <c:v>62.064513239999997</c:v>
                </c:pt>
                <c:pt idx="72">
                  <c:v>62.064513239999997</c:v>
                </c:pt>
                <c:pt idx="73">
                  <c:v>62.064513239999997</c:v>
                </c:pt>
                <c:pt idx="74">
                  <c:v>62.064513239999997</c:v>
                </c:pt>
                <c:pt idx="75">
                  <c:v>62.064513239999997</c:v>
                </c:pt>
                <c:pt idx="76">
                  <c:v>62.146115090000002</c:v>
                </c:pt>
                <c:pt idx="77">
                  <c:v>62.146115090000002</c:v>
                </c:pt>
                <c:pt idx="78">
                  <c:v>62.197593789999999</c:v>
                </c:pt>
                <c:pt idx="79">
                  <c:v>62.197593789999999</c:v>
                </c:pt>
                <c:pt idx="80">
                  <c:v>62.283228909999998</c:v>
                </c:pt>
                <c:pt idx="81">
                  <c:v>62.283228909999998</c:v>
                </c:pt>
                <c:pt idx="82">
                  <c:v>62.374321889999997</c:v>
                </c:pt>
                <c:pt idx="83">
                  <c:v>62.401204419999999</c:v>
                </c:pt>
                <c:pt idx="84">
                  <c:v>62.466214829999998</c:v>
                </c:pt>
                <c:pt idx="85">
                  <c:v>62.516117170000001</c:v>
                </c:pt>
                <c:pt idx="86">
                  <c:v>62.516117170000001</c:v>
                </c:pt>
                <c:pt idx="87">
                  <c:v>62.522433730000003</c:v>
                </c:pt>
                <c:pt idx="88">
                  <c:v>62.59072389</c:v>
                </c:pt>
                <c:pt idx="89">
                  <c:v>62.602463450000002</c:v>
                </c:pt>
                <c:pt idx="90">
                  <c:v>62.659014040000002</c:v>
                </c:pt>
                <c:pt idx="91">
                  <c:v>62.703581849999999</c:v>
                </c:pt>
                <c:pt idx="92">
                  <c:v>62.75936317</c:v>
                </c:pt>
                <c:pt idx="93">
                  <c:v>62.825811350000002</c:v>
                </c:pt>
                <c:pt idx="94">
                  <c:v>62.866568960000002</c:v>
                </c:pt>
                <c:pt idx="95">
                  <c:v>62.866568960000002</c:v>
                </c:pt>
                <c:pt idx="96">
                  <c:v>62.866568960000002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funct'!$AJ$3:$AJ$99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funct'!$AP$4:$AP$99</c:f>
              <c:numCache>
                <c:formatCode>0.000</c:formatCode>
                <c:ptCount val="96"/>
                <c:pt idx="0">
                  <c:v>3.8376229938067214</c:v>
                </c:pt>
                <c:pt idx="1">
                  <c:v>2.1276292710165881</c:v>
                </c:pt>
                <c:pt idx="2">
                  <c:v>3.3020950777935822</c:v>
                </c:pt>
                <c:pt idx="3">
                  <c:v>3.0091194126015397</c:v>
                </c:pt>
                <c:pt idx="4">
                  <c:v>3.4583598495243506</c:v>
                </c:pt>
                <c:pt idx="5">
                  <c:v>2.2148670066584861</c:v>
                </c:pt>
                <c:pt idx="6">
                  <c:v>3.167247225923548</c:v>
                </c:pt>
                <c:pt idx="7">
                  <c:v>3.0094838598135594</c:v>
                </c:pt>
                <c:pt idx="8">
                  <c:v>1.7713773092351857</c:v>
                </c:pt>
                <c:pt idx="9">
                  <c:v>1.7556441863387033</c:v>
                </c:pt>
                <c:pt idx="10">
                  <c:v>1.9355116962362275</c:v>
                </c:pt>
                <c:pt idx="11">
                  <c:v>1.2930071698803598</c:v>
                </c:pt>
                <c:pt idx="12">
                  <c:v>1.5025142903982676</c:v>
                </c:pt>
                <c:pt idx="13">
                  <c:v>2.8490941253431332</c:v>
                </c:pt>
                <c:pt idx="14">
                  <c:v>2.3857700548348042</c:v>
                </c:pt>
                <c:pt idx="15">
                  <c:v>0.98859852751468325</c:v>
                </c:pt>
                <c:pt idx="16">
                  <c:v>2.8272440117229602</c:v>
                </c:pt>
                <c:pt idx="17">
                  <c:v>1.771552155336092</c:v>
                </c:pt>
                <c:pt idx="18">
                  <c:v>2.3629620250699568</c:v>
                </c:pt>
                <c:pt idx="19">
                  <c:v>2.1450147999991538</c:v>
                </c:pt>
                <c:pt idx="20">
                  <c:v>3.4219690053282608</c:v>
                </c:pt>
                <c:pt idx="21">
                  <c:v>3.9129116920784108</c:v>
                </c:pt>
                <c:pt idx="22">
                  <c:v>2.6294163033843021</c:v>
                </c:pt>
                <c:pt idx="23">
                  <c:v>1.8946791049951333</c:v>
                </c:pt>
                <c:pt idx="24">
                  <c:v>1.2589370109516147</c:v>
                </c:pt>
                <c:pt idx="25">
                  <c:v>2.546652595555599</c:v>
                </c:pt>
                <c:pt idx="26">
                  <c:v>2.2432862015533339</c:v>
                </c:pt>
                <c:pt idx="27">
                  <c:v>1.4777591650532773</c:v>
                </c:pt>
                <c:pt idx="28">
                  <c:v>1.1360228776274668</c:v>
                </c:pt>
                <c:pt idx="29">
                  <c:v>2.1363285561547145</c:v>
                </c:pt>
                <c:pt idx="30">
                  <c:v>4.362755573228192</c:v>
                </c:pt>
                <c:pt idx="31">
                  <c:v>2.5491733482580607</c:v>
                </c:pt>
                <c:pt idx="32">
                  <c:v>3.7290934747464437</c:v>
                </c:pt>
                <c:pt idx="33">
                  <c:v>1.5366700939269415</c:v>
                </c:pt>
                <c:pt idx="34">
                  <c:v>2.300758953444475</c:v>
                </c:pt>
                <c:pt idx="35">
                  <c:v>1.5570330030774227</c:v>
                </c:pt>
                <c:pt idx="36">
                  <c:v>3.3328565179617673</c:v>
                </c:pt>
                <c:pt idx="37">
                  <c:v>2.3837807486598255</c:v>
                </c:pt>
                <c:pt idx="38">
                  <c:v>1.1712077411360666</c:v>
                </c:pt>
                <c:pt idx="39">
                  <c:v>2.3124687940121027</c:v>
                </c:pt>
                <c:pt idx="40">
                  <c:v>2.4640213077435669</c:v>
                </c:pt>
                <c:pt idx="41">
                  <c:v>3.0364558592190143</c:v>
                </c:pt>
                <c:pt idx="42">
                  <c:v>3.7286319827266592</c:v>
                </c:pt>
                <c:pt idx="43">
                  <c:v>3.9025937070354502</c:v>
                </c:pt>
                <c:pt idx="44">
                  <c:v>2.0369822343315747</c:v>
                </c:pt>
                <c:pt idx="45">
                  <c:v>2.0271979329393868</c:v>
                </c:pt>
                <c:pt idx="46">
                  <c:v>3.6951928899211595</c:v>
                </c:pt>
                <c:pt idx="47">
                  <c:v>2.102360750878165</c:v>
                </c:pt>
                <c:pt idx="48">
                  <c:v>37.785771425219757</c:v>
                </c:pt>
                <c:pt idx="49">
                  <c:v>32.267586746597601</c:v>
                </c:pt>
                <c:pt idx="50">
                  <c:v>34.300543208193481</c:v>
                </c:pt>
                <c:pt idx="51">
                  <c:v>32.689539641483293</c:v>
                </c:pt>
                <c:pt idx="52">
                  <c:v>28.681902947752558</c:v>
                </c:pt>
                <c:pt idx="53">
                  <c:v>32.073419585584496</c:v>
                </c:pt>
                <c:pt idx="54">
                  <c:v>29.777810483706094</c:v>
                </c:pt>
                <c:pt idx="55">
                  <c:v>29.256198830226975</c:v>
                </c:pt>
                <c:pt idx="56">
                  <c:v>31.235659964683133</c:v>
                </c:pt>
                <c:pt idx="57">
                  <c:v>31.628327306082866</c:v>
                </c:pt>
                <c:pt idx="58">
                  <c:v>27.763068908006083</c:v>
                </c:pt>
                <c:pt idx="59">
                  <c:v>22.661705786168817</c:v>
                </c:pt>
                <c:pt idx="60">
                  <c:v>19.976825833273857</c:v>
                </c:pt>
                <c:pt idx="61">
                  <c:v>25.122057775968361</c:v>
                </c:pt>
                <c:pt idx="62">
                  <c:v>20.359705190960071</c:v>
                </c:pt>
                <c:pt idx="63">
                  <c:v>11.611907210315568</c:v>
                </c:pt>
                <c:pt idx="64">
                  <c:v>9.1295528971789572</c:v>
                </c:pt>
                <c:pt idx="65">
                  <c:v>13.774182632190929</c:v>
                </c:pt>
                <c:pt idx="66">
                  <c:v>11.14442119628985</c:v>
                </c:pt>
                <c:pt idx="67">
                  <c:v>10.262139879788773</c:v>
                </c:pt>
                <c:pt idx="68">
                  <c:v>9.0753858179980167</c:v>
                </c:pt>
                <c:pt idx="69">
                  <c:v>3.8241179081339847</c:v>
                </c:pt>
                <c:pt idx="70">
                  <c:v>4.6871038066852764</c:v>
                </c:pt>
                <c:pt idx="71">
                  <c:v>3.3980594132197766</c:v>
                </c:pt>
                <c:pt idx="72">
                  <c:v>5.2609694414756687</c:v>
                </c:pt>
                <c:pt idx="73">
                  <c:v>7.5222771836514069</c:v>
                </c:pt>
                <c:pt idx="74">
                  <c:v>5.1350101572941842</c:v>
                </c:pt>
                <c:pt idx="75">
                  <c:v>6.0300564253600966</c:v>
                </c:pt>
                <c:pt idx="76">
                  <c:v>8.3201054557339038</c:v>
                </c:pt>
                <c:pt idx="77">
                  <c:v>5.4798556938302321</c:v>
                </c:pt>
                <c:pt idx="78">
                  <c:v>2.5372342216382222</c:v>
                </c:pt>
                <c:pt idx="79">
                  <c:v>8.2923513174252683</c:v>
                </c:pt>
                <c:pt idx="80">
                  <c:v>3.9697357497017856</c:v>
                </c:pt>
                <c:pt idx="81">
                  <c:v>4.346360110239412</c:v>
                </c:pt>
                <c:pt idx="82">
                  <c:v>4.5731163326647994</c:v>
                </c:pt>
                <c:pt idx="83">
                  <c:v>3.9463047631227917</c:v>
                </c:pt>
                <c:pt idx="84">
                  <c:v>3.2669714456354386</c:v>
                </c:pt>
                <c:pt idx="85">
                  <c:v>3.3674926844242834</c:v>
                </c:pt>
                <c:pt idx="86">
                  <c:v>2.3892095934644115</c:v>
                </c:pt>
                <c:pt idx="87">
                  <c:v>3.1526701531166244</c:v>
                </c:pt>
                <c:pt idx="88">
                  <c:v>2.4344640021506132</c:v>
                </c:pt>
                <c:pt idx="89">
                  <c:v>1.7957125930478397</c:v>
                </c:pt>
                <c:pt idx="90">
                  <c:v>3.8623499063546611</c:v>
                </c:pt>
                <c:pt idx="91">
                  <c:v>3.5167405914244938</c:v>
                </c:pt>
                <c:pt idx="92">
                  <c:v>2.2879503360936622</c:v>
                </c:pt>
                <c:pt idx="93">
                  <c:v>2.7019909628025487</c:v>
                </c:pt>
                <c:pt idx="94">
                  <c:v>3.4933385169924476</c:v>
                </c:pt>
                <c:pt idx="95">
                  <c:v>2.3020776656831194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7 -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'storms - seasonal amp funct'!$AU$1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funct'!$AR$3:$AR$99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funct'!$AU$3:$AU$99</c:f>
              <c:numCache>
                <c:formatCode>0.00</c:formatCode>
                <c:ptCount val="97"/>
                <c:pt idx="0">
                  <c:v>63.318500700000001</c:v>
                </c:pt>
                <c:pt idx="1">
                  <c:v>63.430441279999997</c:v>
                </c:pt>
                <c:pt idx="2">
                  <c:v>63.497008579999999</c:v>
                </c:pt>
                <c:pt idx="3">
                  <c:v>63.505989300000003</c:v>
                </c:pt>
                <c:pt idx="4">
                  <c:v>63.497008579999999</c:v>
                </c:pt>
                <c:pt idx="5">
                  <c:v>63.441226520000001</c:v>
                </c:pt>
                <c:pt idx="6">
                  <c:v>63.497008579999999</c:v>
                </c:pt>
                <c:pt idx="7">
                  <c:v>63.505989300000003</c:v>
                </c:pt>
                <c:pt idx="8">
                  <c:v>63.546033080000001</c:v>
                </c:pt>
                <c:pt idx="9">
                  <c:v>63.586076859999999</c:v>
                </c:pt>
                <c:pt idx="10">
                  <c:v>63.586076859999999</c:v>
                </c:pt>
                <c:pt idx="11">
                  <c:v>63.586076859999999</c:v>
                </c:pt>
                <c:pt idx="12">
                  <c:v>63.651216099999999</c:v>
                </c:pt>
                <c:pt idx="13">
                  <c:v>63.677861790000001</c:v>
                </c:pt>
                <c:pt idx="14">
                  <c:v>63.743001030000002</c:v>
                </c:pt>
                <c:pt idx="15">
                  <c:v>63.769646710000004</c:v>
                </c:pt>
                <c:pt idx="16">
                  <c:v>63.769646710000004</c:v>
                </c:pt>
                <c:pt idx="17">
                  <c:v>63.785555270000003</c:v>
                </c:pt>
                <c:pt idx="18">
                  <c:v>63.805425999999997</c:v>
                </c:pt>
                <c:pt idx="19">
                  <c:v>63.805425999999997</c:v>
                </c:pt>
                <c:pt idx="20">
                  <c:v>63.809388169999998</c:v>
                </c:pt>
                <c:pt idx="21">
                  <c:v>63.809388169999998</c:v>
                </c:pt>
                <c:pt idx="22">
                  <c:v>63.809388169999998</c:v>
                </c:pt>
                <c:pt idx="23">
                  <c:v>63.809388169999998</c:v>
                </c:pt>
                <c:pt idx="24">
                  <c:v>63.809388169999998</c:v>
                </c:pt>
                <c:pt idx="25">
                  <c:v>63.809388169999998</c:v>
                </c:pt>
                <c:pt idx="26">
                  <c:v>63.789517439999997</c:v>
                </c:pt>
                <c:pt idx="27">
                  <c:v>63.789517439999997</c:v>
                </c:pt>
                <c:pt idx="28">
                  <c:v>63.762871760000003</c:v>
                </c:pt>
                <c:pt idx="29">
                  <c:v>63.716355350000001</c:v>
                </c:pt>
                <c:pt idx="30">
                  <c:v>63.716355350000001</c:v>
                </c:pt>
                <c:pt idx="31">
                  <c:v>63.713332010000002</c:v>
                </c:pt>
                <c:pt idx="32">
                  <c:v>63.644465840000002</c:v>
                </c:pt>
                <c:pt idx="33">
                  <c:v>63.542306150000002</c:v>
                </c:pt>
                <c:pt idx="34">
                  <c:v>63.462799930000003</c:v>
                </c:pt>
                <c:pt idx="35">
                  <c:v>63.403845420000003</c:v>
                </c:pt>
                <c:pt idx="36">
                  <c:v>63.337826829999997</c:v>
                </c:pt>
                <c:pt idx="37">
                  <c:v>63.337826829999997</c:v>
                </c:pt>
                <c:pt idx="38">
                  <c:v>63.17935507</c:v>
                </c:pt>
                <c:pt idx="39">
                  <c:v>63.071136760000002</c:v>
                </c:pt>
                <c:pt idx="40">
                  <c:v>63.071136760000002</c:v>
                </c:pt>
                <c:pt idx="41">
                  <c:v>63.068643440000002</c:v>
                </c:pt>
                <c:pt idx="42">
                  <c:v>63.068643440000002</c:v>
                </c:pt>
                <c:pt idx="43">
                  <c:v>63.068643440000002</c:v>
                </c:pt>
                <c:pt idx="44">
                  <c:v>63.068643440000002</c:v>
                </c:pt>
                <c:pt idx="45">
                  <c:v>63.068643440000002</c:v>
                </c:pt>
                <c:pt idx="46">
                  <c:v>63.071136760000002</c:v>
                </c:pt>
                <c:pt idx="47">
                  <c:v>63.071136760000002</c:v>
                </c:pt>
                <c:pt idx="48">
                  <c:v>63.044886560000002</c:v>
                </c:pt>
                <c:pt idx="49">
                  <c:v>63.044886560000002</c:v>
                </c:pt>
                <c:pt idx="50">
                  <c:v>63.071136760000002</c:v>
                </c:pt>
                <c:pt idx="51">
                  <c:v>63.071136760000002</c:v>
                </c:pt>
                <c:pt idx="52">
                  <c:v>63.071136760000002</c:v>
                </c:pt>
                <c:pt idx="53">
                  <c:v>63.08372945</c:v>
                </c:pt>
                <c:pt idx="54">
                  <c:v>63.096322129999997</c:v>
                </c:pt>
                <c:pt idx="55">
                  <c:v>63.191947749999997</c:v>
                </c:pt>
                <c:pt idx="56">
                  <c:v>63.287573369999997</c:v>
                </c:pt>
                <c:pt idx="57">
                  <c:v>63.287573369999997</c:v>
                </c:pt>
                <c:pt idx="58">
                  <c:v>63.353591960000003</c:v>
                </c:pt>
                <c:pt idx="59">
                  <c:v>65.087246190000002</c:v>
                </c:pt>
                <c:pt idx="60">
                  <c:v>68.259073299999997</c:v>
                </c:pt>
                <c:pt idx="61">
                  <c:v>66.193435210000004</c:v>
                </c:pt>
                <c:pt idx="62">
                  <c:v>66.846879430000001</c:v>
                </c:pt>
                <c:pt idx="63">
                  <c:v>68.105878610000005</c:v>
                </c:pt>
                <c:pt idx="64">
                  <c:v>67.500323649999999</c:v>
                </c:pt>
                <c:pt idx="65">
                  <c:v>69.474992020000002</c:v>
                </c:pt>
                <c:pt idx="66">
                  <c:v>69.368150610000001</c:v>
                </c:pt>
                <c:pt idx="67">
                  <c:v>69.304089079999997</c:v>
                </c:pt>
                <c:pt idx="68">
                  <c:v>68.986806090000002</c:v>
                </c:pt>
                <c:pt idx="69">
                  <c:v>69.368150610000001</c:v>
                </c:pt>
                <c:pt idx="70">
                  <c:v>68.765504870000001</c:v>
                </c:pt>
                <c:pt idx="71">
                  <c:v>69.567825229999997</c:v>
                </c:pt>
                <c:pt idx="72">
                  <c:v>70.569593760000004</c:v>
                </c:pt>
                <c:pt idx="73">
                  <c:v>68.708193050000006</c:v>
                </c:pt>
                <c:pt idx="74">
                  <c:v>68.193782260000006</c:v>
                </c:pt>
                <c:pt idx="75">
                  <c:v>68.379913500000001</c:v>
                </c:pt>
                <c:pt idx="76">
                  <c:v>68.517061810000001</c:v>
                </c:pt>
                <c:pt idx="77">
                  <c:v>68.517061810000001</c:v>
                </c:pt>
                <c:pt idx="78">
                  <c:v>68.547053489999996</c:v>
                </c:pt>
                <c:pt idx="79">
                  <c:v>67.032642699999997</c:v>
                </c:pt>
                <c:pt idx="80">
                  <c:v>68.547053489999996</c:v>
                </c:pt>
                <c:pt idx="81">
                  <c:v>68.287983240000003</c:v>
                </c:pt>
                <c:pt idx="82">
                  <c:v>66.698311610000005</c:v>
                </c:pt>
                <c:pt idx="83">
                  <c:v>66.698311610000005</c:v>
                </c:pt>
                <c:pt idx="84">
                  <c:v>66.698311610000005</c:v>
                </c:pt>
                <c:pt idx="85">
                  <c:v>66.698311610000005</c:v>
                </c:pt>
                <c:pt idx="86">
                  <c:v>66.376390209999997</c:v>
                </c:pt>
                <c:pt idx="87">
                  <c:v>66.674060499999996</c:v>
                </c:pt>
                <c:pt idx="88">
                  <c:v>66.113379679999994</c:v>
                </c:pt>
                <c:pt idx="89">
                  <c:v>65.710111789999999</c:v>
                </c:pt>
                <c:pt idx="90">
                  <c:v>66.113379679999994</c:v>
                </c:pt>
                <c:pt idx="91">
                  <c:v>68.970775329999995</c:v>
                </c:pt>
                <c:pt idx="92">
                  <c:v>66.032025750000003</c:v>
                </c:pt>
                <c:pt idx="93">
                  <c:v>66.906869110000002</c:v>
                </c:pt>
                <c:pt idx="94">
                  <c:v>66.113379679999994</c:v>
                </c:pt>
                <c:pt idx="95">
                  <c:v>65.008043029999996</c:v>
                </c:pt>
                <c:pt idx="96">
                  <c:v>65.77079243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6A-41FD-89F8-577704398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0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funct'!$AR$3:$AR$99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funct'!$AY$3:$AY$99</c:f>
              <c:numCache>
                <c:formatCode>0.0000</c:formatCode>
                <c:ptCount val="97"/>
                <c:pt idx="0">
                  <c:v>0.54696704657990403</c:v>
                </c:pt>
                <c:pt idx="1">
                  <c:v>0.89986266709174434</c:v>
                </c:pt>
                <c:pt idx="2">
                  <c:v>0.72585678430334033</c:v>
                </c:pt>
                <c:pt idx="3">
                  <c:v>1.425069884936558</c:v>
                </c:pt>
                <c:pt idx="4">
                  <c:v>0.68978372291402523</c:v>
                </c:pt>
                <c:pt idx="5">
                  <c:v>1.2539836447277948</c:v>
                </c:pt>
                <c:pt idx="6">
                  <c:v>1.2681039812679189</c:v>
                </c:pt>
                <c:pt idx="7">
                  <c:v>1.0059955991092104</c:v>
                </c:pt>
                <c:pt idx="8">
                  <c:v>1.263482940437622</c:v>
                </c:pt>
                <c:pt idx="9">
                  <c:v>1.0812764315374508</c:v>
                </c:pt>
                <c:pt idx="10">
                  <c:v>1.142518020310554</c:v>
                </c:pt>
                <c:pt idx="11">
                  <c:v>1.1332438850137467</c:v>
                </c:pt>
                <c:pt idx="12">
                  <c:v>1.4016427689882338</c:v>
                </c:pt>
                <c:pt idx="13">
                  <c:v>0.84758950899624141</c:v>
                </c:pt>
                <c:pt idx="14">
                  <c:v>1.5899893176740618</c:v>
                </c:pt>
                <c:pt idx="15">
                  <c:v>0.94744825381974007</c:v>
                </c:pt>
                <c:pt idx="16">
                  <c:v>1.2214543084564609</c:v>
                </c:pt>
                <c:pt idx="17">
                  <c:v>1.1636248196713819</c:v>
                </c:pt>
                <c:pt idx="18">
                  <c:v>1.3603726917181893</c:v>
                </c:pt>
                <c:pt idx="19">
                  <c:v>1.0697571191730451</c:v>
                </c:pt>
                <c:pt idx="20">
                  <c:v>1.7808641223167168</c:v>
                </c:pt>
                <c:pt idx="21">
                  <c:v>0.82454343030956467</c:v>
                </c:pt>
                <c:pt idx="22">
                  <c:v>2.1495143184323151</c:v>
                </c:pt>
                <c:pt idx="23">
                  <c:v>0.84010562668638278</c:v>
                </c:pt>
                <c:pt idx="24">
                  <c:v>1.4166875705188093</c:v>
                </c:pt>
                <c:pt idx="25">
                  <c:v>0.91644487971589772</c:v>
                </c:pt>
                <c:pt idx="26">
                  <c:v>0.72312988108781873</c:v>
                </c:pt>
                <c:pt idx="27">
                  <c:v>0.94828662882156833</c:v>
                </c:pt>
                <c:pt idx="28">
                  <c:v>0.77672409002457088</c:v>
                </c:pt>
                <c:pt idx="29">
                  <c:v>0.76896517661200259</c:v>
                </c:pt>
                <c:pt idx="30">
                  <c:v>1.0841555299614476</c:v>
                </c:pt>
                <c:pt idx="31">
                  <c:v>0.83759932984218766</c:v>
                </c:pt>
                <c:pt idx="32">
                  <c:v>0.61983764759846738</c:v>
                </c:pt>
                <c:pt idx="33">
                  <c:v>0.96920707609456835</c:v>
                </c:pt>
                <c:pt idx="34">
                  <c:v>1.9017424871871682</c:v>
                </c:pt>
                <c:pt idx="35">
                  <c:v>0.70839226242854092</c:v>
                </c:pt>
                <c:pt idx="36">
                  <c:v>0.51809457769249168</c:v>
                </c:pt>
                <c:pt idx="37">
                  <c:v>0.79496609175790134</c:v>
                </c:pt>
                <c:pt idx="38">
                  <c:v>0.21181211134126307</c:v>
                </c:pt>
                <c:pt idx="39">
                  <c:v>0.51341116037873902</c:v>
                </c:pt>
                <c:pt idx="40">
                  <c:v>0.53915185300721358</c:v>
                </c:pt>
                <c:pt idx="41">
                  <c:v>0.30502400896899989</c:v>
                </c:pt>
                <c:pt idx="42">
                  <c:v>0.54949438562863151</c:v>
                </c:pt>
                <c:pt idx="43">
                  <c:v>0.65865795594494259</c:v>
                </c:pt>
                <c:pt idx="44">
                  <c:v>0.45378720030175695</c:v>
                </c:pt>
                <c:pt idx="45">
                  <c:v>0.64984757633837031</c:v>
                </c:pt>
                <c:pt idx="46">
                  <c:v>0.7584315581801625</c:v>
                </c:pt>
                <c:pt idx="47">
                  <c:v>0.64330253609399668</c:v>
                </c:pt>
                <c:pt idx="48">
                  <c:v>0.757715457952291</c:v>
                </c:pt>
                <c:pt idx="49">
                  <c:v>0.85654655280708336</c:v>
                </c:pt>
                <c:pt idx="50">
                  <c:v>0.88275729022351757</c:v>
                </c:pt>
                <c:pt idx="51">
                  <c:v>0.72266869212375318</c:v>
                </c:pt>
                <c:pt idx="52">
                  <c:v>0.94383241650282246</c:v>
                </c:pt>
                <c:pt idx="53">
                  <c:v>0.80457452649451688</c:v>
                </c:pt>
                <c:pt idx="54">
                  <c:v>0.94989503983954893</c:v>
                </c:pt>
                <c:pt idx="55">
                  <c:v>0.67567514013205054</c:v>
                </c:pt>
                <c:pt idx="56">
                  <c:v>2.0954341975852189</c:v>
                </c:pt>
                <c:pt idx="57">
                  <c:v>10.95164848396344</c:v>
                </c:pt>
                <c:pt idx="58">
                  <c:v>9.9229994039960783</c:v>
                </c:pt>
                <c:pt idx="59">
                  <c:v>37.949114762475979</c:v>
                </c:pt>
                <c:pt idx="60">
                  <c:v>41.467743036569793</c:v>
                </c:pt>
                <c:pt idx="61">
                  <c:v>36.535115808454094</c:v>
                </c:pt>
                <c:pt idx="62">
                  <c:v>27.535165635828925</c:v>
                </c:pt>
                <c:pt idx="63">
                  <c:v>39.70196437384044</c:v>
                </c:pt>
                <c:pt idx="64">
                  <c:v>38.54143534788755</c:v>
                </c:pt>
                <c:pt idx="65">
                  <c:v>31.924387992345427</c:v>
                </c:pt>
                <c:pt idx="66">
                  <c:v>38.602565112845575</c:v>
                </c:pt>
                <c:pt idx="67">
                  <c:v>33.305709878106491</c:v>
                </c:pt>
                <c:pt idx="68">
                  <c:v>36.101398083422318</c:v>
                </c:pt>
                <c:pt idx="69">
                  <c:v>32.175681511833197</c:v>
                </c:pt>
                <c:pt idx="70">
                  <c:v>33.711763312289754</c:v>
                </c:pt>
                <c:pt idx="71">
                  <c:v>37.340347010762699</c:v>
                </c:pt>
                <c:pt idx="72">
                  <c:v>39.161236612311207</c:v>
                </c:pt>
                <c:pt idx="73">
                  <c:v>32.355944973028748</c:v>
                </c:pt>
                <c:pt idx="74">
                  <c:v>32.65829909777068</c:v>
                </c:pt>
                <c:pt idx="75">
                  <c:v>31.54414171783462</c:v>
                </c:pt>
                <c:pt idx="76">
                  <c:v>31.439027358917482</c:v>
                </c:pt>
                <c:pt idx="77">
                  <c:v>32.703771873909567</c:v>
                </c:pt>
                <c:pt idx="78">
                  <c:v>34.373376690408335</c:v>
                </c:pt>
                <c:pt idx="79">
                  <c:v>38.606796043501852</c:v>
                </c:pt>
                <c:pt idx="80">
                  <c:v>34.671860081955828</c:v>
                </c:pt>
                <c:pt idx="81">
                  <c:v>34.766598608169012</c:v>
                </c:pt>
                <c:pt idx="82">
                  <c:v>35.154335396860525</c:v>
                </c:pt>
                <c:pt idx="83">
                  <c:v>39.318018684260039</c:v>
                </c:pt>
                <c:pt idx="84">
                  <c:v>33.810184532048787</c:v>
                </c:pt>
                <c:pt idx="85">
                  <c:v>39.093908474422086</c:v>
                </c:pt>
                <c:pt idx="86">
                  <c:v>37.933690651702335</c:v>
                </c:pt>
                <c:pt idx="87">
                  <c:v>34.15919561547301</c:v>
                </c:pt>
                <c:pt idx="88">
                  <c:v>35.118154859205958</c:v>
                </c:pt>
                <c:pt idx="89">
                  <c:v>37.206656177141902</c:v>
                </c:pt>
                <c:pt idx="90">
                  <c:v>43.612286420014215</c:v>
                </c:pt>
                <c:pt idx="91">
                  <c:v>43.959021915225279</c:v>
                </c:pt>
                <c:pt idx="92">
                  <c:v>40.32566867120682</c:v>
                </c:pt>
                <c:pt idx="93">
                  <c:v>38.892466042429952</c:v>
                </c:pt>
                <c:pt idx="94">
                  <c:v>41.69355025873363</c:v>
                </c:pt>
                <c:pt idx="95">
                  <c:v>32.181168063489729</c:v>
                </c:pt>
                <c:pt idx="96">
                  <c:v>31.797363004471816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E4-4854-903F-A7F302F5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  <a:r>
              <a:rPr lang="en-US" baseline="0"/>
              <a:t> </a:t>
            </a:r>
            <a:r>
              <a:rPr lang="en-US"/>
              <a:t>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'storms - seasonal amp funct'!$BD$1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'storms - seasonal amp funct'!$BA$3:$BA$1396</c:f>
              <c:numCache>
                <c:formatCode>m/d/yyyy\ h:mm</c:formatCode>
                <c:ptCount val="1394"/>
                <c:pt idx="0">
                  <c:v>45037.166666666664</c:v>
                </c:pt>
                <c:pt idx="1">
                  <c:v>45037.177083333336</c:v>
                </c:pt>
                <c:pt idx="2">
                  <c:v>45037.1875</c:v>
                </c:pt>
                <c:pt idx="3">
                  <c:v>45037.197916666664</c:v>
                </c:pt>
                <c:pt idx="4">
                  <c:v>45037.208333333336</c:v>
                </c:pt>
                <c:pt idx="5">
                  <c:v>45037.21875</c:v>
                </c:pt>
                <c:pt idx="6">
                  <c:v>45037.229166666664</c:v>
                </c:pt>
                <c:pt idx="7">
                  <c:v>45037.239583333336</c:v>
                </c:pt>
                <c:pt idx="8">
                  <c:v>45037.25</c:v>
                </c:pt>
                <c:pt idx="9">
                  <c:v>45037.260416666664</c:v>
                </c:pt>
                <c:pt idx="10">
                  <c:v>45037.270833333336</c:v>
                </c:pt>
                <c:pt idx="11">
                  <c:v>45037.28125</c:v>
                </c:pt>
                <c:pt idx="12">
                  <c:v>45037.291666666664</c:v>
                </c:pt>
                <c:pt idx="13">
                  <c:v>45037.302083333336</c:v>
                </c:pt>
                <c:pt idx="14">
                  <c:v>45037.3125</c:v>
                </c:pt>
                <c:pt idx="15">
                  <c:v>45037.322916666664</c:v>
                </c:pt>
                <c:pt idx="16">
                  <c:v>45037.333333333336</c:v>
                </c:pt>
                <c:pt idx="17">
                  <c:v>45037.34375</c:v>
                </c:pt>
                <c:pt idx="18">
                  <c:v>45037.354166666664</c:v>
                </c:pt>
                <c:pt idx="19">
                  <c:v>45037.364583333336</c:v>
                </c:pt>
                <c:pt idx="20">
                  <c:v>45037.375</c:v>
                </c:pt>
                <c:pt idx="21">
                  <c:v>45037.385416666664</c:v>
                </c:pt>
                <c:pt idx="22">
                  <c:v>45037.395833333336</c:v>
                </c:pt>
                <c:pt idx="23">
                  <c:v>45037.40625</c:v>
                </c:pt>
                <c:pt idx="24">
                  <c:v>45037.416666666664</c:v>
                </c:pt>
                <c:pt idx="25">
                  <c:v>45037.427083333336</c:v>
                </c:pt>
                <c:pt idx="26">
                  <c:v>45037.4375</c:v>
                </c:pt>
                <c:pt idx="27">
                  <c:v>45037.447916666664</c:v>
                </c:pt>
                <c:pt idx="28">
                  <c:v>45037.458333333336</c:v>
                </c:pt>
                <c:pt idx="29">
                  <c:v>45037.46875</c:v>
                </c:pt>
                <c:pt idx="30">
                  <c:v>45037.479166666664</c:v>
                </c:pt>
                <c:pt idx="31">
                  <c:v>45037.489583333336</c:v>
                </c:pt>
                <c:pt idx="32">
                  <c:v>45037.5</c:v>
                </c:pt>
                <c:pt idx="33">
                  <c:v>45037.510416666664</c:v>
                </c:pt>
                <c:pt idx="34">
                  <c:v>45037.520833333336</c:v>
                </c:pt>
                <c:pt idx="35">
                  <c:v>45037.53125</c:v>
                </c:pt>
                <c:pt idx="36">
                  <c:v>45037.541666666664</c:v>
                </c:pt>
                <c:pt idx="37">
                  <c:v>45037.552083333336</c:v>
                </c:pt>
                <c:pt idx="38">
                  <c:v>45037.5625</c:v>
                </c:pt>
                <c:pt idx="39">
                  <c:v>45037.572916666664</c:v>
                </c:pt>
                <c:pt idx="40">
                  <c:v>45037.583333333336</c:v>
                </c:pt>
                <c:pt idx="41">
                  <c:v>45037.59375</c:v>
                </c:pt>
                <c:pt idx="42">
                  <c:v>45037.604166666664</c:v>
                </c:pt>
                <c:pt idx="43">
                  <c:v>45037.614583333336</c:v>
                </c:pt>
                <c:pt idx="44">
                  <c:v>45037.625</c:v>
                </c:pt>
                <c:pt idx="45">
                  <c:v>45037.635416666664</c:v>
                </c:pt>
                <c:pt idx="46">
                  <c:v>45037.645833333336</c:v>
                </c:pt>
                <c:pt idx="47">
                  <c:v>45037.65625</c:v>
                </c:pt>
                <c:pt idx="48">
                  <c:v>45037.666666666664</c:v>
                </c:pt>
                <c:pt idx="49">
                  <c:v>45037.677083333336</c:v>
                </c:pt>
                <c:pt idx="50">
                  <c:v>45037.6875</c:v>
                </c:pt>
                <c:pt idx="51">
                  <c:v>45037.697916666664</c:v>
                </c:pt>
                <c:pt idx="52">
                  <c:v>45037.708333333336</c:v>
                </c:pt>
                <c:pt idx="53">
                  <c:v>45037.71875</c:v>
                </c:pt>
                <c:pt idx="54">
                  <c:v>45037.729166666664</c:v>
                </c:pt>
                <c:pt idx="55">
                  <c:v>45037.739583333336</c:v>
                </c:pt>
                <c:pt idx="56">
                  <c:v>45037.75</c:v>
                </c:pt>
                <c:pt idx="57">
                  <c:v>45037.760416666664</c:v>
                </c:pt>
                <c:pt idx="58">
                  <c:v>45037.770833333336</c:v>
                </c:pt>
                <c:pt idx="59">
                  <c:v>45037.78125</c:v>
                </c:pt>
                <c:pt idx="60">
                  <c:v>45037.791666666664</c:v>
                </c:pt>
                <c:pt idx="61">
                  <c:v>45037.802083333336</c:v>
                </c:pt>
                <c:pt idx="62">
                  <c:v>45037.8125</c:v>
                </c:pt>
                <c:pt idx="63">
                  <c:v>45037.822916666664</c:v>
                </c:pt>
                <c:pt idx="64">
                  <c:v>45037.833333333336</c:v>
                </c:pt>
                <c:pt idx="65">
                  <c:v>45037.84375</c:v>
                </c:pt>
                <c:pt idx="66">
                  <c:v>45037.854166666664</c:v>
                </c:pt>
                <c:pt idx="67">
                  <c:v>45037.864583333336</c:v>
                </c:pt>
                <c:pt idx="68">
                  <c:v>45037.875</c:v>
                </c:pt>
                <c:pt idx="69">
                  <c:v>45037.885416666664</c:v>
                </c:pt>
                <c:pt idx="70">
                  <c:v>45037.895833333336</c:v>
                </c:pt>
                <c:pt idx="71">
                  <c:v>45037.90625</c:v>
                </c:pt>
                <c:pt idx="72">
                  <c:v>45037.916666666664</c:v>
                </c:pt>
                <c:pt idx="73">
                  <c:v>45037.927083333336</c:v>
                </c:pt>
                <c:pt idx="74">
                  <c:v>45037.9375</c:v>
                </c:pt>
                <c:pt idx="75">
                  <c:v>45037.947916666664</c:v>
                </c:pt>
                <c:pt idx="76">
                  <c:v>45037.958333333336</c:v>
                </c:pt>
                <c:pt idx="77">
                  <c:v>45037.96875</c:v>
                </c:pt>
                <c:pt idx="78">
                  <c:v>45037.979166666664</c:v>
                </c:pt>
                <c:pt idx="79">
                  <c:v>45037.989583333336</c:v>
                </c:pt>
                <c:pt idx="80">
                  <c:v>45038</c:v>
                </c:pt>
                <c:pt idx="81">
                  <c:v>45038.010416666664</c:v>
                </c:pt>
                <c:pt idx="82">
                  <c:v>45038.020833333336</c:v>
                </c:pt>
                <c:pt idx="83">
                  <c:v>45038.03125</c:v>
                </c:pt>
                <c:pt idx="84">
                  <c:v>45038.041666666664</c:v>
                </c:pt>
                <c:pt idx="85">
                  <c:v>45038.052083333336</c:v>
                </c:pt>
                <c:pt idx="86">
                  <c:v>45038.0625</c:v>
                </c:pt>
                <c:pt idx="87">
                  <c:v>45038.072916666664</c:v>
                </c:pt>
                <c:pt idx="88">
                  <c:v>45038.083333333336</c:v>
                </c:pt>
                <c:pt idx="89">
                  <c:v>45038.09375</c:v>
                </c:pt>
                <c:pt idx="90">
                  <c:v>45038.104166666664</c:v>
                </c:pt>
                <c:pt idx="91">
                  <c:v>45038.114583333336</c:v>
                </c:pt>
                <c:pt idx="92">
                  <c:v>45038.125</c:v>
                </c:pt>
                <c:pt idx="93">
                  <c:v>45038.135416666664</c:v>
                </c:pt>
                <c:pt idx="94">
                  <c:v>45038.145833333336</c:v>
                </c:pt>
                <c:pt idx="95">
                  <c:v>45038.15625</c:v>
                </c:pt>
                <c:pt idx="96">
                  <c:v>45038.166666666664</c:v>
                </c:pt>
                <c:pt idx="97">
                  <c:v>45038.177083333336</c:v>
                </c:pt>
                <c:pt idx="98">
                  <c:v>45038.1875</c:v>
                </c:pt>
                <c:pt idx="99">
                  <c:v>45038.197916666664</c:v>
                </c:pt>
                <c:pt idx="100">
                  <c:v>45038.208333333336</c:v>
                </c:pt>
                <c:pt idx="101">
                  <c:v>45038.21875</c:v>
                </c:pt>
                <c:pt idx="102">
                  <c:v>45038.229166666664</c:v>
                </c:pt>
                <c:pt idx="103">
                  <c:v>45038.239583333336</c:v>
                </c:pt>
                <c:pt idx="104">
                  <c:v>45038.25</c:v>
                </c:pt>
                <c:pt idx="105">
                  <c:v>45038.260416666664</c:v>
                </c:pt>
                <c:pt idx="106">
                  <c:v>45038.270833333336</c:v>
                </c:pt>
                <c:pt idx="107">
                  <c:v>45038.28125</c:v>
                </c:pt>
                <c:pt idx="108">
                  <c:v>45038.291666666664</c:v>
                </c:pt>
                <c:pt idx="109">
                  <c:v>45038.302083333336</c:v>
                </c:pt>
                <c:pt idx="110">
                  <c:v>45038.3125</c:v>
                </c:pt>
                <c:pt idx="111">
                  <c:v>45038.322916666664</c:v>
                </c:pt>
                <c:pt idx="112">
                  <c:v>45038.333333333336</c:v>
                </c:pt>
                <c:pt idx="113">
                  <c:v>45038.34375</c:v>
                </c:pt>
                <c:pt idx="114">
                  <c:v>45038.354166666664</c:v>
                </c:pt>
                <c:pt idx="115">
                  <c:v>45038.364583333336</c:v>
                </c:pt>
                <c:pt idx="116">
                  <c:v>45038.375</c:v>
                </c:pt>
                <c:pt idx="117">
                  <c:v>45038.385416666664</c:v>
                </c:pt>
                <c:pt idx="118">
                  <c:v>45038.395833333336</c:v>
                </c:pt>
                <c:pt idx="119">
                  <c:v>45038.40625</c:v>
                </c:pt>
                <c:pt idx="120">
                  <c:v>45038.416666666664</c:v>
                </c:pt>
                <c:pt idx="121">
                  <c:v>45038.427083333336</c:v>
                </c:pt>
                <c:pt idx="122">
                  <c:v>45038.4375</c:v>
                </c:pt>
                <c:pt idx="123">
                  <c:v>45038.447916666664</c:v>
                </c:pt>
                <c:pt idx="124">
                  <c:v>45038.458333333336</c:v>
                </c:pt>
                <c:pt idx="125">
                  <c:v>45038.46875</c:v>
                </c:pt>
                <c:pt idx="126">
                  <c:v>45038.479166666664</c:v>
                </c:pt>
                <c:pt idx="127">
                  <c:v>45038.489583333336</c:v>
                </c:pt>
                <c:pt idx="128">
                  <c:v>45038.5</c:v>
                </c:pt>
                <c:pt idx="129">
                  <c:v>45038.510416666664</c:v>
                </c:pt>
                <c:pt idx="130">
                  <c:v>45038.520833333336</c:v>
                </c:pt>
                <c:pt idx="131">
                  <c:v>45038.53125</c:v>
                </c:pt>
                <c:pt idx="132">
                  <c:v>45038.541666666664</c:v>
                </c:pt>
                <c:pt idx="133">
                  <c:v>45038.552083333336</c:v>
                </c:pt>
                <c:pt idx="134">
                  <c:v>45038.5625</c:v>
                </c:pt>
                <c:pt idx="135">
                  <c:v>45038.572916666664</c:v>
                </c:pt>
                <c:pt idx="136">
                  <c:v>45038.583333333336</c:v>
                </c:pt>
                <c:pt idx="137">
                  <c:v>45038.59375</c:v>
                </c:pt>
                <c:pt idx="138">
                  <c:v>45038.604166666664</c:v>
                </c:pt>
                <c:pt idx="139">
                  <c:v>45038.614583333336</c:v>
                </c:pt>
                <c:pt idx="140">
                  <c:v>45038.625</c:v>
                </c:pt>
                <c:pt idx="141">
                  <c:v>45038.635416666664</c:v>
                </c:pt>
                <c:pt idx="142">
                  <c:v>45038.645833333336</c:v>
                </c:pt>
                <c:pt idx="143">
                  <c:v>45038.65625</c:v>
                </c:pt>
                <c:pt idx="144">
                  <c:v>45038.666666666664</c:v>
                </c:pt>
                <c:pt idx="145">
                  <c:v>45038.677083333336</c:v>
                </c:pt>
                <c:pt idx="146">
                  <c:v>45038.6875</c:v>
                </c:pt>
                <c:pt idx="147">
                  <c:v>45038.697916666664</c:v>
                </c:pt>
                <c:pt idx="148">
                  <c:v>45038.708333333336</c:v>
                </c:pt>
                <c:pt idx="149">
                  <c:v>45038.71875</c:v>
                </c:pt>
                <c:pt idx="150">
                  <c:v>45038.729166666664</c:v>
                </c:pt>
                <c:pt idx="151">
                  <c:v>45038.739583333336</c:v>
                </c:pt>
                <c:pt idx="152">
                  <c:v>45038.75</c:v>
                </c:pt>
                <c:pt idx="153">
                  <c:v>45038.760416666664</c:v>
                </c:pt>
                <c:pt idx="154">
                  <c:v>45038.770833333336</c:v>
                </c:pt>
                <c:pt idx="155">
                  <c:v>45038.78125</c:v>
                </c:pt>
                <c:pt idx="156">
                  <c:v>45038.791666666664</c:v>
                </c:pt>
                <c:pt idx="157">
                  <c:v>45038.802083333336</c:v>
                </c:pt>
                <c:pt idx="158">
                  <c:v>45038.8125</c:v>
                </c:pt>
                <c:pt idx="159">
                  <c:v>45038.822916666664</c:v>
                </c:pt>
                <c:pt idx="160">
                  <c:v>45038.833333333336</c:v>
                </c:pt>
                <c:pt idx="161">
                  <c:v>45038.84375</c:v>
                </c:pt>
                <c:pt idx="162">
                  <c:v>45038.854166666664</c:v>
                </c:pt>
                <c:pt idx="163">
                  <c:v>45038.864583333336</c:v>
                </c:pt>
                <c:pt idx="164">
                  <c:v>45038.875</c:v>
                </c:pt>
                <c:pt idx="165">
                  <c:v>45038.885416666664</c:v>
                </c:pt>
                <c:pt idx="166">
                  <c:v>45038.895833333336</c:v>
                </c:pt>
                <c:pt idx="167">
                  <c:v>45038.90625</c:v>
                </c:pt>
                <c:pt idx="168">
                  <c:v>45038.916666666664</c:v>
                </c:pt>
                <c:pt idx="169">
                  <c:v>45038.927083333336</c:v>
                </c:pt>
                <c:pt idx="170">
                  <c:v>45038.9375</c:v>
                </c:pt>
                <c:pt idx="171">
                  <c:v>45038.947916666664</c:v>
                </c:pt>
                <c:pt idx="172">
                  <c:v>45038.958333333336</c:v>
                </c:pt>
                <c:pt idx="173">
                  <c:v>45038.96875</c:v>
                </c:pt>
                <c:pt idx="174">
                  <c:v>45038.979166666664</c:v>
                </c:pt>
                <c:pt idx="175">
                  <c:v>45038.989583333336</c:v>
                </c:pt>
                <c:pt idx="176">
                  <c:v>45039</c:v>
                </c:pt>
                <c:pt idx="177">
                  <c:v>45039.010416666664</c:v>
                </c:pt>
                <c:pt idx="178">
                  <c:v>45039.020833333336</c:v>
                </c:pt>
                <c:pt idx="179">
                  <c:v>45039.03125</c:v>
                </c:pt>
                <c:pt idx="180">
                  <c:v>45039.041666666664</c:v>
                </c:pt>
                <c:pt idx="181">
                  <c:v>45039.052083333336</c:v>
                </c:pt>
                <c:pt idx="182">
                  <c:v>45039.0625</c:v>
                </c:pt>
                <c:pt idx="183">
                  <c:v>45039.072916666664</c:v>
                </c:pt>
                <c:pt idx="184">
                  <c:v>45039.083333333336</c:v>
                </c:pt>
                <c:pt idx="185">
                  <c:v>45039.09375</c:v>
                </c:pt>
                <c:pt idx="186">
                  <c:v>45039.104166666664</c:v>
                </c:pt>
                <c:pt idx="187">
                  <c:v>45039.114583333336</c:v>
                </c:pt>
                <c:pt idx="188">
                  <c:v>45039.125</c:v>
                </c:pt>
                <c:pt idx="189">
                  <c:v>45039.135416666664</c:v>
                </c:pt>
                <c:pt idx="190">
                  <c:v>45039.145833333336</c:v>
                </c:pt>
                <c:pt idx="191">
                  <c:v>45039.15625</c:v>
                </c:pt>
                <c:pt idx="192">
                  <c:v>45039.166666666664</c:v>
                </c:pt>
                <c:pt idx="193">
                  <c:v>45039.177083333336</c:v>
                </c:pt>
                <c:pt idx="194">
                  <c:v>45039.1875</c:v>
                </c:pt>
                <c:pt idx="195">
                  <c:v>45039.197916666664</c:v>
                </c:pt>
                <c:pt idx="196">
                  <c:v>45039.208333333336</c:v>
                </c:pt>
                <c:pt idx="197">
                  <c:v>45039.21875</c:v>
                </c:pt>
                <c:pt idx="198">
                  <c:v>45039.229166666664</c:v>
                </c:pt>
                <c:pt idx="199">
                  <c:v>45039.239583333336</c:v>
                </c:pt>
                <c:pt idx="200">
                  <c:v>45039.25</c:v>
                </c:pt>
                <c:pt idx="201">
                  <c:v>45039.260416666664</c:v>
                </c:pt>
                <c:pt idx="202">
                  <c:v>45039.270833333336</c:v>
                </c:pt>
                <c:pt idx="203">
                  <c:v>45039.28125</c:v>
                </c:pt>
                <c:pt idx="204">
                  <c:v>45039.291666666664</c:v>
                </c:pt>
                <c:pt idx="205">
                  <c:v>45039.302083333336</c:v>
                </c:pt>
                <c:pt idx="206">
                  <c:v>45039.3125</c:v>
                </c:pt>
                <c:pt idx="207">
                  <c:v>45039.322916666664</c:v>
                </c:pt>
                <c:pt idx="208">
                  <c:v>45039.333333333336</c:v>
                </c:pt>
                <c:pt idx="209">
                  <c:v>45039.34375</c:v>
                </c:pt>
                <c:pt idx="210">
                  <c:v>45039.354166666664</c:v>
                </c:pt>
                <c:pt idx="211">
                  <c:v>45039.364583333336</c:v>
                </c:pt>
                <c:pt idx="212">
                  <c:v>45039.375</c:v>
                </c:pt>
                <c:pt idx="213">
                  <c:v>45039.385416666664</c:v>
                </c:pt>
                <c:pt idx="214">
                  <c:v>45039.395833333336</c:v>
                </c:pt>
                <c:pt idx="215">
                  <c:v>45039.40625</c:v>
                </c:pt>
                <c:pt idx="216">
                  <c:v>45039.416666666664</c:v>
                </c:pt>
                <c:pt idx="217">
                  <c:v>45039.427083333336</c:v>
                </c:pt>
                <c:pt idx="218">
                  <c:v>45039.4375</c:v>
                </c:pt>
                <c:pt idx="219">
                  <c:v>45039.447916666664</c:v>
                </c:pt>
                <c:pt idx="220">
                  <c:v>45039.458333333336</c:v>
                </c:pt>
                <c:pt idx="221">
                  <c:v>45039.46875</c:v>
                </c:pt>
                <c:pt idx="222">
                  <c:v>45039.479166666664</c:v>
                </c:pt>
                <c:pt idx="223">
                  <c:v>45039.489583333336</c:v>
                </c:pt>
                <c:pt idx="224">
                  <c:v>45039.5</c:v>
                </c:pt>
                <c:pt idx="225">
                  <c:v>45039.510416666664</c:v>
                </c:pt>
                <c:pt idx="226">
                  <c:v>45039.520833333336</c:v>
                </c:pt>
                <c:pt idx="227">
                  <c:v>45039.53125</c:v>
                </c:pt>
                <c:pt idx="228">
                  <c:v>45039.541666666664</c:v>
                </c:pt>
                <c:pt idx="229">
                  <c:v>45039.552083333336</c:v>
                </c:pt>
                <c:pt idx="230">
                  <c:v>45039.5625</c:v>
                </c:pt>
                <c:pt idx="231">
                  <c:v>45039.572916666664</c:v>
                </c:pt>
                <c:pt idx="232">
                  <c:v>45039.583333333336</c:v>
                </c:pt>
                <c:pt idx="233">
                  <c:v>45039.59375</c:v>
                </c:pt>
                <c:pt idx="234">
                  <c:v>45039.604166666664</c:v>
                </c:pt>
                <c:pt idx="235">
                  <c:v>45039.614583333336</c:v>
                </c:pt>
                <c:pt idx="236">
                  <c:v>45039.625</c:v>
                </c:pt>
                <c:pt idx="237">
                  <c:v>45039.635416666664</c:v>
                </c:pt>
                <c:pt idx="238">
                  <c:v>45039.645833333336</c:v>
                </c:pt>
                <c:pt idx="239">
                  <c:v>45039.65625</c:v>
                </c:pt>
                <c:pt idx="240">
                  <c:v>45039.666666666664</c:v>
                </c:pt>
                <c:pt idx="241">
                  <c:v>45039.677083333336</c:v>
                </c:pt>
                <c:pt idx="242">
                  <c:v>45039.6875</c:v>
                </c:pt>
                <c:pt idx="243">
                  <c:v>45039.697916666664</c:v>
                </c:pt>
                <c:pt idx="244">
                  <c:v>45039.708333333336</c:v>
                </c:pt>
                <c:pt idx="245">
                  <c:v>45039.71875</c:v>
                </c:pt>
                <c:pt idx="246">
                  <c:v>45039.729166666664</c:v>
                </c:pt>
                <c:pt idx="247">
                  <c:v>45039.739583333336</c:v>
                </c:pt>
                <c:pt idx="248">
                  <c:v>45039.75</c:v>
                </c:pt>
                <c:pt idx="249">
                  <c:v>45039.760416666664</c:v>
                </c:pt>
                <c:pt idx="250">
                  <c:v>45039.770833333336</c:v>
                </c:pt>
                <c:pt idx="251">
                  <c:v>45039.78125</c:v>
                </c:pt>
                <c:pt idx="252">
                  <c:v>45039.791666666664</c:v>
                </c:pt>
                <c:pt idx="253">
                  <c:v>45039.802083333336</c:v>
                </c:pt>
                <c:pt idx="254">
                  <c:v>45039.8125</c:v>
                </c:pt>
                <c:pt idx="255">
                  <c:v>45039.822916666664</c:v>
                </c:pt>
                <c:pt idx="256">
                  <c:v>45039.833333333336</c:v>
                </c:pt>
                <c:pt idx="257">
                  <c:v>45039.84375</c:v>
                </c:pt>
                <c:pt idx="258">
                  <c:v>45039.854166666664</c:v>
                </c:pt>
                <c:pt idx="259">
                  <c:v>45039.864583333336</c:v>
                </c:pt>
                <c:pt idx="260">
                  <c:v>45039.875</c:v>
                </c:pt>
                <c:pt idx="261">
                  <c:v>45039.885416666664</c:v>
                </c:pt>
                <c:pt idx="262">
                  <c:v>45039.895833333336</c:v>
                </c:pt>
                <c:pt idx="263">
                  <c:v>45039.90625</c:v>
                </c:pt>
                <c:pt idx="264">
                  <c:v>45039.916666666664</c:v>
                </c:pt>
                <c:pt idx="265">
                  <c:v>45039.927083333336</c:v>
                </c:pt>
                <c:pt idx="266">
                  <c:v>45039.9375</c:v>
                </c:pt>
                <c:pt idx="267">
                  <c:v>45039.947916666664</c:v>
                </c:pt>
                <c:pt idx="268">
                  <c:v>45039.958333333336</c:v>
                </c:pt>
                <c:pt idx="269">
                  <c:v>45039.96875</c:v>
                </c:pt>
                <c:pt idx="270">
                  <c:v>45039.979166666664</c:v>
                </c:pt>
                <c:pt idx="271">
                  <c:v>45039.989583333336</c:v>
                </c:pt>
                <c:pt idx="272">
                  <c:v>45040</c:v>
                </c:pt>
                <c:pt idx="273">
                  <c:v>45040.010416666664</c:v>
                </c:pt>
                <c:pt idx="274">
                  <c:v>45040.020833333336</c:v>
                </c:pt>
                <c:pt idx="275">
                  <c:v>45040.03125</c:v>
                </c:pt>
                <c:pt idx="276">
                  <c:v>45040.041666666664</c:v>
                </c:pt>
                <c:pt idx="277">
                  <c:v>45040.052083333336</c:v>
                </c:pt>
                <c:pt idx="278">
                  <c:v>45040.0625</c:v>
                </c:pt>
                <c:pt idx="279">
                  <c:v>45040.072916666664</c:v>
                </c:pt>
                <c:pt idx="280">
                  <c:v>45040.083333333336</c:v>
                </c:pt>
                <c:pt idx="281">
                  <c:v>45040.09375</c:v>
                </c:pt>
                <c:pt idx="282">
                  <c:v>45040.104166666664</c:v>
                </c:pt>
                <c:pt idx="283">
                  <c:v>45040.114583333336</c:v>
                </c:pt>
                <c:pt idx="284">
                  <c:v>45040.125</c:v>
                </c:pt>
                <c:pt idx="285">
                  <c:v>45040.135416666664</c:v>
                </c:pt>
                <c:pt idx="286">
                  <c:v>45040.145833333336</c:v>
                </c:pt>
                <c:pt idx="287">
                  <c:v>45040.15625</c:v>
                </c:pt>
                <c:pt idx="288">
                  <c:v>45040.166666666664</c:v>
                </c:pt>
                <c:pt idx="289">
                  <c:v>45040.177083333336</c:v>
                </c:pt>
                <c:pt idx="290">
                  <c:v>45040.1875</c:v>
                </c:pt>
                <c:pt idx="291">
                  <c:v>45040.197916666664</c:v>
                </c:pt>
                <c:pt idx="292">
                  <c:v>45040.208333333336</c:v>
                </c:pt>
                <c:pt idx="293">
                  <c:v>45040.21875</c:v>
                </c:pt>
                <c:pt idx="294">
                  <c:v>45040.229166666664</c:v>
                </c:pt>
                <c:pt idx="295">
                  <c:v>45040.239583333336</c:v>
                </c:pt>
                <c:pt idx="296">
                  <c:v>45040.25</c:v>
                </c:pt>
                <c:pt idx="297">
                  <c:v>45040.260416666664</c:v>
                </c:pt>
                <c:pt idx="298">
                  <c:v>45040.270833333336</c:v>
                </c:pt>
                <c:pt idx="299">
                  <c:v>45040.28125</c:v>
                </c:pt>
                <c:pt idx="300">
                  <c:v>45040.291666666664</c:v>
                </c:pt>
                <c:pt idx="301">
                  <c:v>45040.302083333336</c:v>
                </c:pt>
                <c:pt idx="302">
                  <c:v>45040.3125</c:v>
                </c:pt>
                <c:pt idx="303">
                  <c:v>45040.322916666664</c:v>
                </c:pt>
                <c:pt idx="304">
                  <c:v>45040.333333333336</c:v>
                </c:pt>
                <c:pt idx="305">
                  <c:v>45040.34375</c:v>
                </c:pt>
                <c:pt idx="306">
                  <c:v>45040.354166666664</c:v>
                </c:pt>
                <c:pt idx="307">
                  <c:v>45040.364583333336</c:v>
                </c:pt>
                <c:pt idx="308">
                  <c:v>45040.375</c:v>
                </c:pt>
                <c:pt idx="309">
                  <c:v>45040.385416666664</c:v>
                </c:pt>
                <c:pt idx="310">
                  <c:v>45040.395833333336</c:v>
                </c:pt>
                <c:pt idx="311">
                  <c:v>45040.40625</c:v>
                </c:pt>
                <c:pt idx="312">
                  <c:v>45040.416666666664</c:v>
                </c:pt>
                <c:pt idx="313">
                  <c:v>45040.427083333336</c:v>
                </c:pt>
                <c:pt idx="314">
                  <c:v>45040.4375</c:v>
                </c:pt>
                <c:pt idx="315">
                  <c:v>45040.447916666664</c:v>
                </c:pt>
                <c:pt idx="316">
                  <c:v>45040.458333333336</c:v>
                </c:pt>
                <c:pt idx="317">
                  <c:v>45040.46875</c:v>
                </c:pt>
                <c:pt idx="318">
                  <c:v>45040.479166666664</c:v>
                </c:pt>
                <c:pt idx="319">
                  <c:v>45040.489583333336</c:v>
                </c:pt>
                <c:pt idx="320">
                  <c:v>45040.5</c:v>
                </c:pt>
                <c:pt idx="321">
                  <c:v>45040.510416666664</c:v>
                </c:pt>
                <c:pt idx="322">
                  <c:v>45040.520833333336</c:v>
                </c:pt>
                <c:pt idx="323">
                  <c:v>45040.53125</c:v>
                </c:pt>
                <c:pt idx="324">
                  <c:v>45040.541666666664</c:v>
                </c:pt>
                <c:pt idx="325">
                  <c:v>45040.552083333336</c:v>
                </c:pt>
                <c:pt idx="326">
                  <c:v>45040.5625</c:v>
                </c:pt>
                <c:pt idx="327">
                  <c:v>45040.572916666664</c:v>
                </c:pt>
                <c:pt idx="328">
                  <c:v>45040.588888888888</c:v>
                </c:pt>
                <c:pt idx="329">
                  <c:v>45040.604166666664</c:v>
                </c:pt>
                <c:pt idx="330">
                  <c:v>45040.614583333336</c:v>
                </c:pt>
                <c:pt idx="331">
                  <c:v>45040.625</c:v>
                </c:pt>
                <c:pt idx="332">
                  <c:v>45040.635416666664</c:v>
                </c:pt>
                <c:pt idx="333">
                  <c:v>45040.645833333336</c:v>
                </c:pt>
                <c:pt idx="334">
                  <c:v>45040.65625</c:v>
                </c:pt>
                <c:pt idx="335">
                  <c:v>45040.666666666664</c:v>
                </c:pt>
                <c:pt idx="336">
                  <c:v>45040.677083333336</c:v>
                </c:pt>
                <c:pt idx="337">
                  <c:v>45040.6875</c:v>
                </c:pt>
                <c:pt idx="338">
                  <c:v>45040.697916666664</c:v>
                </c:pt>
                <c:pt idx="339">
                  <c:v>45040.708333333336</c:v>
                </c:pt>
                <c:pt idx="340">
                  <c:v>45040.71875</c:v>
                </c:pt>
                <c:pt idx="341">
                  <c:v>45040.729166666664</c:v>
                </c:pt>
                <c:pt idx="342">
                  <c:v>45040.739583333336</c:v>
                </c:pt>
                <c:pt idx="343">
                  <c:v>45040.75</c:v>
                </c:pt>
                <c:pt idx="344">
                  <c:v>45040.760416666664</c:v>
                </c:pt>
                <c:pt idx="345">
                  <c:v>45040.770833333336</c:v>
                </c:pt>
                <c:pt idx="346">
                  <c:v>45040.78125</c:v>
                </c:pt>
                <c:pt idx="347">
                  <c:v>45040.791666666664</c:v>
                </c:pt>
                <c:pt idx="348">
                  <c:v>45040.802083333336</c:v>
                </c:pt>
                <c:pt idx="349">
                  <c:v>45040.8125</c:v>
                </c:pt>
                <c:pt idx="350">
                  <c:v>45040.822916666664</c:v>
                </c:pt>
                <c:pt idx="351">
                  <c:v>45040.833333333336</c:v>
                </c:pt>
                <c:pt idx="352">
                  <c:v>45040.84375</c:v>
                </c:pt>
                <c:pt idx="353">
                  <c:v>45040.854166666664</c:v>
                </c:pt>
                <c:pt idx="354">
                  <c:v>45040.864583333336</c:v>
                </c:pt>
                <c:pt idx="355">
                  <c:v>45040.875</c:v>
                </c:pt>
                <c:pt idx="356">
                  <c:v>45040.885416666664</c:v>
                </c:pt>
                <c:pt idx="357">
                  <c:v>45040.895833333336</c:v>
                </c:pt>
                <c:pt idx="358">
                  <c:v>45040.90625</c:v>
                </c:pt>
                <c:pt idx="359">
                  <c:v>45040.916666666664</c:v>
                </c:pt>
                <c:pt idx="360">
                  <c:v>45040.927083333336</c:v>
                </c:pt>
                <c:pt idx="361">
                  <c:v>45040.9375</c:v>
                </c:pt>
                <c:pt idx="362">
                  <c:v>45040.947916666664</c:v>
                </c:pt>
                <c:pt idx="363">
                  <c:v>45040.958333333336</c:v>
                </c:pt>
                <c:pt idx="364">
                  <c:v>45040.96875</c:v>
                </c:pt>
                <c:pt idx="365">
                  <c:v>45040.979166666664</c:v>
                </c:pt>
                <c:pt idx="366">
                  <c:v>45040.989583333336</c:v>
                </c:pt>
                <c:pt idx="367">
                  <c:v>45041</c:v>
                </c:pt>
                <c:pt idx="368">
                  <c:v>45041.010416666664</c:v>
                </c:pt>
                <c:pt idx="369">
                  <c:v>45041.020833333336</c:v>
                </c:pt>
                <c:pt idx="370">
                  <c:v>45041.03125</c:v>
                </c:pt>
                <c:pt idx="371">
                  <c:v>45041.041666666664</c:v>
                </c:pt>
                <c:pt idx="372">
                  <c:v>45041.052083333336</c:v>
                </c:pt>
                <c:pt idx="373">
                  <c:v>45041.0625</c:v>
                </c:pt>
                <c:pt idx="374">
                  <c:v>45041.072916666664</c:v>
                </c:pt>
                <c:pt idx="375">
                  <c:v>45041.083333333336</c:v>
                </c:pt>
                <c:pt idx="376">
                  <c:v>45041.09375</c:v>
                </c:pt>
                <c:pt idx="377">
                  <c:v>45041.104166666664</c:v>
                </c:pt>
                <c:pt idx="378">
                  <c:v>45041.114583333336</c:v>
                </c:pt>
                <c:pt idx="379">
                  <c:v>45041.125</c:v>
                </c:pt>
                <c:pt idx="380">
                  <c:v>45041.135416666664</c:v>
                </c:pt>
                <c:pt idx="381">
                  <c:v>45041.145833333336</c:v>
                </c:pt>
                <c:pt idx="382">
                  <c:v>45041.15625</c:v>
                </c:pt>
                <c:pt idx="383">
                  <c:v>45041.166666666664</c:v>
                </c:pt>
                <c:pt idx="384">
                  <c:v>45041.177083333336</c:v>
                </c:pt>
                <c:pt idx="385">
                  <c:v>45041.1875</c:v>
                </c:pt>
                <c:pt idx="386">
                  <c:v>45041.197916666664</c:v>
                </c:pt>
                <c:pt idx="387">
                  <c:v>45041.208333333336</c:v>
                </c:pt>
                <c:pt idx="388">
                  <c:v>45041.21875</c:v>
                </c:pt>
                <c:pt idx="389">
                  <c:v>45041.229166666664</c:v>
                </c:pt>
                <c:pt idx="390">
                  <c:v>45041.239583333336</c:v>
                </c:pt>
                <c:pt idx="391">
                  <c:v>45041.25</c:v>
                </c:pt>
                <c:pt idx="392">
                  <c:v>45041.260416666664</c:v>
                </c:pt>
                <c:pt idx="393">
                  <c:v>45041.270833333336</c:v>
                </c:pt>
                <c:pt idx="394">
                  <c:v>45041.28125</c:v>
                </c:pt>
                <c:pt idx="395">
                  <c:v>45041.291666666664</c:v>
                </c:pt>
                <c:pt idx="396">
                  <c:v>45041.302083333336</c:v>
                </c:pt>
                <c:pt idx="397">
                  <c:v>45041.3125</c:v>
                </c:pt>
                <c:pt idx="398">
                  <c:v>45041.322916666664</c:v>
                </c:pt>
                <c:pt idx="399">
                  <c:v>45041.333333333336</c:v>
                </c:pt>
                <c:pt idx="400">
                  <c:v>45041.34375</c:v>
                </c:pt>
                <c:pt idx="401">
                  <c:v>45041.354166666664</c:v>
                </c:pt>
                <c:pt idx="402">
                  <c:v>45041.364583333336</c:v>
                </c:pt>
                <c:pt idx="403">
                  <c:v>45041.375</c:v>
                </c:pt>
                <c:pt idx="404">
                  <c:v>45041.385416666664</c:v>
                </c:pt>
                <c:pt idx="405">
                  <c:v>45041.395833333336</c:v>
                </c:pt>
                <c:pt idx="406">
                  <c:v>45041.40625</c:v>
                </c:pt>
                <c:pt idx="407">
                  <c:v>45041.416666666664</c:v>
                </c:pt>
                <c:pt idx="408">
                  <c:v>45041.427083333336</c:v>
                </c:pt>
                <c:pt idx="409">
                  <c:v>45041.4375</c:v>
                </c:pt>
                <c:pt idx="410">
                  <c:v>45041.447916666664</c:v>
                </c:pt>
                <c:pt idx="411">
                  <c:v>45041.458333333336</c:v>
                </c:pt>
                <c:pt idx="412">
                  <c:v>45041.46875</c:v>
                </c:pt>
                <c:pt idx="413">
                  <c:v>45041.479166666664</c:v>
                </c:pt>
                <c:pt idx="414">
                  <c:v>45041.489583333336</c:v>
                </c:pt>
                <c:pt idx="415">
                  <c:v>45041.5</c:v>
                </c:pt>
                <c:pt idx="416">
                  <c:v>45041.510416666664</c:v>
                </c:pt>
                <c:pt idx="417">
                  <c:v>45041.520833333336</c:v>
                </c:pt>
                <c:pt idx="418">
                  <c:v>45041.53125</c:v>
                </c:pt>
                <c:pt idx="419">
                  <c:v>45041.541666666664</c:v>
                </c:pt>
                <c:pt idx="420">
                  <c:v>45041.552083333336</c:v>
                </c:pt>
                <c:pt idx="421">
                  <c:v>45041.5625</c:v>
                </c:pt>
                <c:pt idx="422">
                  <c:v>45041.572916666664</c:v>
                </c:pt>
                <c:pt idx="423">
                  <c:v>45041.583333333336</c:v>
                </c:pt>
                <c:pt idx="424">
                  <c:v>45041.59375</c:v>
                </c:pt>
                <c:pt idx="425">
                  <c:v>45041.604166666664</c:v>
                </c:pt>
                <c:pt idx="426">
                  <c:v>45041.614583333336</c:v>
                </c:pt>
                <c:pt idx="427">
                  <c:v>45041.625</c:v>
                </c:pt>
                <c:pt idx="428">
                  <c:v>45041.635416666664</c:v>
                </c:pt>
                <c:pt idx="429">
                  <c:v>45041.645833333336</c:v>
                </c:pt>
                <c:pt idx="430">
                  <c:v>45041.65625</c:v>
                </c:pt>
                <c:pt idx="431">
                  <c:v>45041.666666666664</c:v>
                </c:pt>
                <c:pt idx="432">
                  <c:v>45041.677083333336</c:v>
                </c:pt>
                <c:pt idx="433">
                  <c:v>45041.6875</c:v>
                </c:pt>
                <c:pt idx="434">
                  <c:v>45041.697916666664</c:v>
                </c:pt>
                <c:pt idx="435">
                  <c:v>45041.708333333336</c:v>
                </c:pt>
                <c:pt idx="436">
                  <c:v>45041.71875</c:v>
                </c:pt>
                <c:pt idx="437">
                  <c:v>45041.729166666664</c:v>
                </c:pt>
                <c:pt idx="438">
                  <c:v>45041.739583333336</c:v>
                </c:pt>
                <c:pt idx="439">
                  <c:v>45041.75</c:v>
                </c:pt>
                <c:pt idx="440">
                  <c:v>45041.760416666664</c:v>
                </c:pt>
                <c:pt idx="441">
                  <c:v>45041.770833333336</c:v>
                </c:pt>
                <c:pt idx="442">
                  <c:v>45041.78125</c:v>
                </c:pt>
                <c:pt idx="443">
                  <c:v>45041.791666666664</c:v>
                </c:pt>
                <c:pt idx="444">
                  <c:v>45041.802083333336</c:v>
                </c:pt>
                <c:pt idx="445">
                  <c:v>45041.8125</c:v>
                </c:pt>
                <c:pt idx="446">
                  <c:v>45041.822916666664</c:v>
                </c:pt>
                <c:pt idx="447">
                  <c:v>45041.833333333336</c:v>
                </c:pt>
                <c:pt idx="448">
                  <c:v>45041.84375</c:v>
                </c:pt>
                <c:pt idx="449">
                  <c:v>45041.854166666664</c:v>
                </c:pt>
                <c:pt idx="450">
                  <c:v>45041.864583333336</c:v>
                </c:pt>
                <c:pt idx="451">
                  <c:v>45041.875</c:v>
                </c:pt>
                <c:pt idx="452">
                  <c:v>45041.885416666664</c:v>
                </c:pt>
                <c:pt idx="453">
                  <c:v>45041.895833333336</c:v>
                </c:pt>
                <c:pt idx="454">
                  <c:v>45041.90625</c:v>
                </c:pt>
                <c:pt idx="455">
                  <c:v>45041.916666666664</c:v>
                </c:pt>
                <c:pt idx="456">
                  <c:v>45041.927083333336</c:v>
                </c:pt>
                <c:pt idx="457">
                  <c:v>45041.9375</c:v>
                </c:pt>
                <c:pt idx="458">
                  <c:v>45041.947916666664</c:v>
                </c:pt>
                <c:pt idx="459">
                  <c:v>45041.958333333336</c:v>
                </c:pt>
                <c:pt idx="460">
                  <c:v>45041.96875</c:v>
                </c:pt>
                <c:pt idx="461">
                  <c:v>45041.979166666664</c:v>
                </c:pt>
                <c:pt idx="462">
                  <c:v>45041.989583333336</c:v>
                </c:pt>
                <c:pt idx="463">
                  <c:v>45042</c:v>
                </c:pt>
                <c:pt idx="464">
                  <c:v>45042.010416666664</c:v>
                </c:pt>
                <c:pt idx="465">
                  <c:v>45042.020833333336</c:v>
                </c:pt>
                <c:pt idx="466">
                  <c:v>45042.03125</c:v>
                </c:pt>
                <c:pt idx="467">
                  <c:v>45042.041666666664</c:v>
                </c:pt>
                <c:pt idx="468">
                  <c:v>45042.052083333336</c:v>
                </c:pt>
                <c:pt idx="469">
                  <c:v>45042.0625</c:v>
                </c:pt>
                <c:pt idx="470">
                  <c:v>45042.072916666664</c:v>
                </c:pt>
                <c:pt idx="471">
                  <c:v>45042.083333333336</c:v>
                </c:pt>
                <c:pt idx="472">
                  <c:v>45042.09375</c:v>
                </c:pt>
                <c:pt idx="473">
                  <c:v>45042.104166666664</c:v>
                </c:pt>
                <c:pt idx="474">
                  <c:v>45042.114583333336</c:v>
                </c:pt>
                <c:pt idx="475">
                  <c:v>45042.125</c:v>
                </c:pt>
                <c:pt idx="476">
                  <c:v>45042.135416666664</c:v>
                </c:pt>
                <c:pt idx="477">
                  <c:v>45042.145833333336</c:v>
                </c:pt>
                <c:pt idx="478">
                  <c:v>45042.15625</c:v>
                </c:pt>
                <c:pt idx="479">
                  <c:v>45042.166666666664</c:v>
                </c:pt>
                <c:pt idx="480">
                  <c:v>45042.177083333336</c:v>
                </c:pt>
                <c:pt idx="481">
                  <c:v>45042.1875</c:v>
                </c:pt>
                <c:pt idx="482">
                  <c:v>45042.197916666664</c:v>
                </c:pt>
                <c:pt idx="483">
                  <c:v>45042.208333333336</c:v>
                </c:pt>
                <c:pt idx="484">
                  <c:v>45042.21875</c:v>
                </c:pt>
                <c:pt idx="485">
                  <c:v>45042.229166666664</c:v>
                </c:pt>
                <c:pt idx="486">
                  <c:v>45042.239583333336</c:v>
                </c:pt>
                <c:pt idx="487">
                  <c:v>45042.25</c:v>
                </c:pt>
                <c:pt idx="488">
                  <c:v>45042.260416666664</c:v>
                </c:pt>
                <c:pt idx="489">
                  <c:v>45042.270833333336</c:v>
                </c:pt>
                <c:pt idx="490">
                  <c:v>45042.28125</c:v>
                </c:pt>
                <c:pt idx="491">
                  <c:v>45042.291666666664</c:v>
                </c:pt>
                <c:pt idx="492">
                  <c:v>45042.302083333336</c:v>
                </c:pt>
                <c:pt idx="493">
                  <c:v>45042.3125</c:v>
                </c:pt>
                <c:pt idx="494">
                  <c:v>45042.322916666664</c:v>
                </c:pt>
                <c:pt idx="495">
                  <c:v>45042.333333333336</c:v>
                </c:pt>
                <c:pt idx="496">
                  <c:v>45042.34375</c:v>
                </c:pt>
                <c:pt idx="497">
                  <c:v>45042.354166666664</c:v>
                </c:pt>
                <c:pt idx="498">
                  <c:v>45042.364583333336</c:v>
                </c:pt>
                <c:pt idx="499">
                  <c:v>45042.375</c:v>
                </c:pt>
                <c:pt idx="500">
                  <c:v>45042.385416666664</c:v>
                </c:pt>
                <c:pt idx="501">
                  <c:v>45042.395833333336</c:v>
                </c:pt>
                <c:pt idx="502">
                  <c:v>45042.40625</c:v>
                </c:pt>
                <c:pt idx="503">
                  <c:v>45042.416666666664</c:v>
                </c:pt>
                <c:pt idx="504">
                  <c:v>45042.427083333336</c:v>
                </c:pt>
                <c:pt idx="505">
                  <c:v>45042.4375</c:v>
                </c:pt>
                <c:pt idx="506">
                  <c:v>45042.447916666664</c:v>
                </c:pt>
                <c:pt idx="507">
                  <c:v>45042.458333333336</c:v>
                </c:pt>
                <c:pt idx="508">
                  <c:v>45042.46875</c:v>
                </c:pt>
                <c:pt idx="509">
                  <c:v>45042.479166666664</c:v>
                </c:pt>
                <c:pt idx="510">
                  <c:v>45042.489583333336</c:v>
                </c:pt>
                <c:pt idx="511">
                  <c:v>45042.5</c:v>
                </c:pt>
                <c:pt idx="512">
                  <c:v>45042.510416666664</c:v>
                </c:pt>
                <c:pt idx="513">
                  <c:v>45042.520833333336</c:v>
                </c:pt>
                <c:pt idx="514">
                  <c:v>45042.53125</c:v>
                </c:pt>
                <c:pt idx="515">
                  <c:v>45042.541666666664</c:v>
                </c:pt>
                <c:pt idx="516">
                  <c:v>45042.552083333336</c:v>
                </c:pt>
                <c:pt idx="517">
                  <c:v>45042.5625</c:v>
                </c:pt>
                <c:pt idx="518">
                  <c:v>45042.572916666664</c:v>
                </c:pt>
                <c:pt idx="519">
                  <c:v>45042.583333333336</c:v>
                </c:pt>
                <c:pt idx="520">
                  <c:v>45042.59375</c:v>
                </c:pt>
                <c:pt idx="521">
                  <c:v>45042.604166666664</c:v>
                </c:pt>
                <c:pt idx="522">
                  <c:v>45042.614583333336</c:v>
                </c:pt>
                <c:pt idx="523">
                  <c:v>45042.625</c:v>
                </c:pt>
                <c:pt idx="524">
                  <c:v>45042.635416666664</c:v>
                </c:pt>
                <c:pt idx="525">
                  <c:v>45042.645833333336</c:v>
                </c:pt>
                <c:pt idx="526">
                  <c:v>45042.65625</c:v>
                </c:pt>
                <c:pt idx="527">
                  <c:v>45042.666666666664</c:v>
                </c:pt>
                <c:pt idx="528">
                  <c:v>45042.677083333336</c:v>
                </c:pt>
                <c:pt idx="529">
                  <c:v>45042.6875</c:v>
                </c:pt>
                <c:pt idx="530">
                  <c:v>45042.697916666664</c:v>
                </c:pt>
                <c:pt idx="531">
                  <c:v>45042.708333333336</c:v>
                </c:pt>
                <c:pt idx="532">
                  <c:v>45042.71875</c:v>
                </c:pt>
                <c:pt idx="533">
                  <c:v>45042.729166666664</c:v>
                </c:pt>
                <c:pt idx="534">
                  <c:v>45042.739583333336</c:v>
                </c:pt>
                <c:pt idx="535">
                  <c:v>45042.75</c:v>
                </c:pt>
                <c:pt idx="536">
                  <c:v>45042.760416666664</c:v>
                </c:pt>
                <c:pt idx="537">
                  <c:v>45042.770833333336</c:v>
                </c:pt>
                <c:pt idx="538">
                  <c:v>45042.78125</c:v>
                </c:pt>
                <c:pt idx="539">
                  <c:v>45042.791666666664</c:v>
                </c:pt>
                <c:pt idx="540">
                  <c:v>45042.802083333336</c:v>
                </c:pt>
                <c:pt idx="541">
                  <c:v>45042.8125</c:v>
                </c:pt>
                <c:pt idx="542">
                  <c:v>45042.822916666664</c:v>
                </c:pt>
                <c:pt idx="543">
                  <c:v>45042.833333333336</c:v>
                </c:pt>
                <c:pt idx="544">
                  <c:v>45042.84375</c:v>
                </c:pt>
                <c:pt idx="545">
                  <c:v>45042.854166666664</c:v>
                </c:pt>
                <c:pt idx="546">
                  <c:v>45042.864583333336</c:v>
                </c:pt>
                <c:pt idx="547">
                  <c:v>45042.875</c:v>
                </c:pt>
                <c:pt idx="548">
                  <c:v>45042.885416666664</c:v>
                </c:pt>
                <c:pt idx="549">
                  <c:v>45042.895833333336</c:v>
                </c:pt>
                <c:pt idx="550">
                  <c:v>45042.90625</c:v>
                </c:pt>
                <c:pt idx="551">
                  <c:v>45042.916666666664</c:v>
                </c:pt>
                <c:pt idx="552">
                  <c:v>45042.927083333336</c:v>
                </c:pt>
                <c:pt idx="553">
                  <c:v>45042.9375</c:v>
                </c:pt>
                <c:pt idx="554">
                  <c:v>45042.947916666664</c:v>
                </c:pt>
                <c:pt idx="555">
                  <c:v>45042.958333333336</c:v>
                </c:pt>
                <c:pt idx="556">
                  <c:v>45042.96875</c:v>
                </c:pt>
                <c:pt idx="557">
                  <c:v>45042.979166666664</c:v>
                </c:pt>
                <c:pt idx="558">
                  <c:v>45042.989583333336</c:v>
                </c:pt>
                <c:pt idx="559">
                  <c:v>45043</c:v>
                </c:pt>
                <c:pt idx="560">
                  <c:v>45043.010416666664</c:v>
                </c:pt>
                <c:pt idx="561">
                  <c:v>45043.020833333336</c:v>
                </c:pt>
                <c:pt idx="562">
                  <c:v>45043.03125</c:v>
                </c:pt>
                <c:pt idx="563">
                  <c:v>45043.041666666664</c:v>
                </c:pt>
                <c:pt idx="564">
                  <c:v>45043.052083333336</c:v>
                </c:pt>
                <c:pt idx="565">
                  <c:v>45043.0625</c:v>
                </c:pt>
                <c:pt idx="566">
                  <c:v>45043.072916666664</c:v>
                </c:pt>
                <c:pt idx="567">
                  <c:v>45043.083333333336</c:v>
                </c:pt>
                <c:pt idx="568">
                  <c:v>45043.09375</c:v>
                </c:pt>
                <c:pt idx="569">
                  <c:v>45043.104166666664</c:v>
                </c:pt>
                <c:pt idx="570">
                  <c:v>45043.114583333336</c:v>
                </c:pt>
                <c:pt idx="571">
                  <c:v>45043.125</c:v>
                </c:pt>
                <c:pt idx="572">
                  <c:v>45043.135416666664</c:v>
                </c:pt>
                <c:pt idx="573">
                  <c:v>45043.145833333336</c:v>
                </c:pt>
                <c:pt idx="574">
                  <c:v>45043.15625</c:v>
                </c:pt>
                <c:pt idx="575">
                  <c:v>45043.166666666664</c:v>
                </c:pt>
                <c:pt idx="576">
                  <c:v>45043.177083333336</c:v>
                </c:pt>
                <c:pt idx="577">
                  <c:v>45043.1875</c:v>
                </c:pt>
                <c:pt idx="578">
                  <c:v>45043.197916666664</c:v>
                </c:pt>
                <c:pt idx="579">
                  <c:v>45043.208333333336</c:v>
                </c:pt>
                <c:pt idx="580">
                  <c:v>45043.21875</c:v>
                </c:pt>
                <c:pt idx="581">
                  <c:v>45043.229166666664</c:v>
                </c:pt>
                <c:pt idx="582">
                  <c:v>45043.239583333336</c:v>
                </c:pt>
                <c:pt idx="583">
                  <c:v>45043.25</c:v>
                </c:pt>
                <c:pt idx="584">
                  <c:v>45043.260416666664</c:v>
                </c:pt>
                <c:pt idx="585">
                  <c:v>45043.270833333336</c:v>
                </c:pt>
                <c:pt idx="586">
                  <c:v>45043.28125</c:v>
                </c:pt>
                <c:pt idx="587">
                  <c:v>45043.291666666664</c:v>
                </c:pt>
                <c:pt idx="588">
                  <c:v>45043.302083333336</c:v>
                </c:pt>
                <c:pt idx="589">
                  <c:v>45043.3125</c:v>
                </c:pt>
                <c:pt idx="590">
                  <c:v>45043.322916666664</c:v>
                </c:pt>
                <c:pt idx="591">
                  <c:v>45043.333333333336</c:v>
                </c:pt>
                <c:pt idx="592">
                  <c:v>45043.34375</c:v>
                </c:pt>
                <c:pt idx="593">
                  <c:v>45043.354166666664</c:v>
                </c:pt>
                <c:pt idx="594">
                  <c:v>45043.364583333336</c:v>
                </c:pt>
                <c:pt idx="595">
                  <c:v>45043.375</c:v>
                </c:pt>
                <c:pt idx="596">
                  <c:v>45043.385416666664</c:v>
                </c:pt>
                <c:pt idx="597">
                  <c:v>45043.395833333336</c:v>
                </c:pt>
                <c:pt idx="598">
                  <c:v>45043.40625</c:v>
                </c:pt>
                <c:pt idx="599">
                  <c:v>45043.416666666664</c:v>
                </c:pt>
                <c:pt idx="600">
                  <c:v>45043.427083333336</c:v>
                </c:pt>
                <c:pt idx="601">
                  <c:v>45043.4375</c:v>
                </c:pt>
                <c:pt idx="602">
                  <c:v>45043.447916666664</c:v>
                </c:pt>
                <c:pt idx="603">
                  <c:v>45043.458333333336</c:v>
                </c:pt>
                <c:pt idx="604">
                  <c:v>45043.46875</c:v>
                </c:pt>
                <c:pt idx="605">
                  <c:v>45043.479166666664</c:v>
                </c:pt>
                <c:pt idx="606">
                  <c:v>45043.489583333336</c:v>
                </c:pt>
                <c:pt idx="607">
                  <c:v>45043.5</c:v>
                </c:pt>
                <c:pt idx="608">
                  <c:v>45043.510416666664</c:v>
                </c:pt>
                <c:pt idx="609">
                  <c:v>45043.520833333336</c:v>
                </c:pt>
                <c:pt idx="610">
                  <c:v>45043.53125</c:v>
                </c:pt>
                <c:pt idx="611">
                  <c:v>45043.541666666664</c:v>
                </c:pt>
                <c:pt idx="612">
                  <c:v>45043.552083333336</c:v>
                </c:pt>
                <c:pt idx="613">
                  <c:v>45043.5625</c:v>
                </c:pt>
                <c:pt idx="614">
                  <c:v>45043.572916666664</c:v>
                </c:pt>
                <c:pt idx="615">
                  <c:v>45043.583333333336</c:v>
                </c:pt>
                <c:pt idx="616">
                  <c:v>45043.59375</c:v>
                </c:pt>
                <c:pt idx="617">
                  <c:v>45043.604166666664</c:v>
                </c:pt>
                <c:pt idx="618">
                  <c:v>45043.614583333336</c:v>
                </c:pt>
                <c:pt idx="619">
                  <c:v>45043.625</c:v>
                </c:pt>
                <c:pt idx="620">
                  <c:v>45043.635416666664</c:v>
                </c:pt>
                <c:pt idx="621">
                  <c:v>45043.645833333336</c:v>
                </c:pt>
                <c:pt idx="622">
                  <c:v>45043.65625</c:v>
                </c:pt>
                <c:pt idx="623">
                  <c:v>45043.666666666664</c:v>
                </c:pt>
                <c:pt idx="624">
                  <c:v>45043.677083333336</c:v>
                </c:pt>
                <c:pt idx="625">
                  <c:v>45043.6875</c:v>
                </c:pt>
                <c:pt idx="626">
                  <c:v>45043.697916666664</c:v>
                </c:pt>
                <c:pt idx="627">
                  <c:v>45043.708333333336</c:v>
                </c:pt>
                <c:pt idx="628">
                  <c:v>45043.71875</c:v>
                </c:pt>
                <c:pt idx="629">
                  <c:v>45043.729166666664</c:v>
                </c:pt>
                <c:pt idx="630">
                  <c:v>45043.739583333336</c:v>
                </c:pt>
                <c:pt idx="631">
                  <c:v>45043.75</c:v>
                </c:pt>
                <c:pt idx="632">
                  <c:v>45043.760416666664</c:v>
                </c:pt>
                <c:pt idx="633">
                  <c:v>45043.770833333336</c:v>
                </c:pt>
                <c:pt idx="634">
                  <c:v>45043.78125</c:v>
                </c:pt>
                <c:pt idx="635">
                  <c:v>45043.791666666664</c:v>
                </c:pt>
                <c:pt idx="636">
                  <c:v>45043.802083333336</c:v>
                </c:pt>
                <c:pt idx="637">
                  <c:v>45043.8125</c:v>
                </c:pt>
                <c:pt idx="638">
                  <c:v>45043.822916666664</c:v>
                </c:pt>
                <c:pt idx="639">
                  <c:v>45043.833333333336</c:v>
                </c:pt>
                <c:pt idx="640">
                  <c:v>45043.84375</c:v>
                </c:pt>
                <c:pt idx="641">
                  <c:v>45043.854166666664</c:v>
                </c:pt>
                <c:pt idx="642">
                  <c:v>45043.864583333336</c:v>
                </c:pt>
                <c:pt idx="643">
                  <c:v>45043.875</c:v>
                </c:pt>
                <c:pt idx="644">
                  <c:v>45043.885416666664</c:v>
                </c:pt>
                <c:pt idx="645">
                  <c:v>45043.895833333336</c:v>
                </c:pt>
                <c:pt idx="646">
                  <c:v>45043.90625</c:v>
                </c:pt>
                <c:pt idx="647">
                  <c:v>45043.916666666664</c:v>
                </c:pt>
                <c:pt idx="648">
                  <c:v>45043.927083333336</c:v>
                </c:pt>
                <c:pt idx="649">
                  <c:v>45043.9375</c:v>
                </c:pt>
                <c:pt idx="650">
                  <c:v>45043.947916666664</c:v>
                </c:pt>
                <c:pt idx="651">
                  <c:v>45043.958333333336</c:v>
                </c:pt>
                <c:pt idx="652">
                  <c:v>45043.96875</c:v>
                </c:pt>
                <c:pt idx="653">
                  <c:v>45043.979166666664</c:v>
                </c:pt>
                <c:pt idx="654">
                  <c:v>45043.989583333336</c:v>
                </c:pt>
                <c:pt idx="655">
                  <c:v>45044</c:v>
                </c:pt>
                <c:pt idx="656">
                  <c:v>45044.010416666664</c:v>
                </c:pt>
                <c:pt idx="657">
                  <c:v>45044.020833333336</c:v>
                </c:pt>
                <c:pt idx="658">
                  <c:v>45044.03125</c:v>
                </c:pt>
                <c:pt idx="659">
                  <c:v>45044.041666666664</c:v>
                </c:pt>
                <c:pt idx="660">
                  <c:v>45044.052083333336</c:v>
                </c:pt>
                <c:pt idx="661">
                  <c:v>45044.0625</c:v>
                </c:pt>
                <c:pt idx="662">
                  <c:v>45044.072916666664</c:v>
                </c:pt>
                <c:pt idx="663">
                  <c:v>45044.083333333336</c:v>
                </c:pt>
                <c:pt idx="664">
                  <c:v>45044.09375</c:v>
                </c:pt>
                <c:pt idx="665">
                  <c:v>45044.104166666664</c:v>
                </c:pt>
                <c:pt idx="666">
                  <c:v>45044.114583333336</c:v>
                </c:pt>
                <c:pt idx="667">
                  <c:v>45044.125</c:v>
                </c:pt>
                <c:pt idx="668">
                  <c:v>45044.135416666664</c:v>
                </c:pt>
                <c:pt idx="669">
                  <c:v>45044.145833333336</c:v>
                </c:pt>
                <c:pt idx="670">
                  <c:v>45044.15625</c:v>
                </c:pt>
                <c:pt idx="671">
                  <c:v>45044.166666666664</c:v>
                </c:pt>
                <c:pt idx="672">
                  <c:v>45044.177083333336</c:v>
                </c:pt>
                <c:pt idx="673">
                  <c:v>45044.1875</c:v>
                </c:pt>
                <c:pt idx="674">
                  <c:v>45044.197916666664</c:v>
                </c:pt>
                <c:pt idx="675">
                  <c:v>45044.208333333336</c:v>
                </c:pt>
                <c:pt idx="676">
                  <c:v>45044.21875</c:v>
                </c:pt>
                <c:pt idx="677">
                  <c:v>45044.229166666664</c:v>
                </c:pt>
                <c:pt idx="678">
                  <c:v>45044.239583333336</c:v>
                </c:pt>
                <c:pt idx="679">
                  <c:v>45044.25</c:v>
                </c:pt>
                <c:pt idx="680">
                  <c:v>45044.260416666664</c:v>
                </c:pt>
                <c:pt idx="681">
                  <c:v>45044.270833333336</c:v>
                </c:pt>
                <c:pt idx="682">
                  <c:v>45044.28125</c:v>
                </c:pt>
                <c:pt idx="683">
                  <c:v>45044.291666666664</c:v>
                </c:pt>
                <c:pt idx="684">
                  <c:v>45044.302083333336</c:v>
                </c:pt>
                <c:pt idx="685">
                  <c:v>45044.3125</c:v>
                </c:pt>
                <c:pt idx="686">
                  <c:v>45044.322916666664</c:v>
                </c:pt>
                <c:pt idx="687">
                  <c:v>45044.333333333336</c:v>
                </c:pt>
                <c:pt idx="688">
                  <c:v>45044.34375</c:v>
                </c:pt>
                <c:pt idx="689">
                  <c:v>45044.354166666664</c:v>
                </c:pt>
                <c:pt idx="690">
                  <c:v>45044.364583333336</c:v>
                </c:pt>
                <c:pt idx="691">
                  <c:v>45044.375</c:v>
                </c:pt>
                <c:pt idx="692">
                  <c:v>45044.385416666664</c:v>
                </c:pt>
                <c:pt idx="693">
                  <c:v>45044.395833333336</c:v>
                </c:pt>
                <c:pt idx="694">
                  <c:v>45044.40625</c:v>
                </c:pt>
                <c:pt idx="695">
                  <c:v>45044.416666666664</c:v>
                </c:pt>
                <c:pt idx="696">
                  <c:v>45044.427083333336</c:v>
                </c:pt>
                <c:pt idx="697">
                  <c:v>45044.4375</c:v>
                </c:pt>
                <c:pt idx="698">
                  <c:v>45044.447916666664</c:v>
                </c:pt>
                <c:pt idx="699">
                  <c:v>45044.458333333336</c:v>
                </c:pt>
                <c:pt idx="700">
                  <c:v>45044.46875</c:v>
                </c:pt>
                <c:pt idx="701">
                  <c:v>45044.479166666664</c:v>
                </c:pt>
                <c:pt idx="702">
                  <c:v>45044.489583333336</c:v>
                </c:pt>
                <c:pt idx="703">
                  <c:v>45044.5</c:v>
                </c:pt>
                <c:pt idx="704">
                  <c:v>45044.510416666664</c:v>
                </c:pt>
                <c:pt idx="705">
                  <c:v>45044.520833333336</c:v>
                </c:pt>
                <c:pt idx="706">
                  <c:v>45044.53125</c:v>
                </c:pt>
                <c:pt idx="707">
                  <c:v>45044.541666666664</c:v>
                </c:pt>
                <c:pt idx="708">
                  <c:v>45044.552083333336</c:v>
                </c:pt>
                <c:pt idx="709">
                  <c:v>45044.5625</c:v>
                </c:pt>
                <c:pt idx="710">
                  <c:v>45044.572916666664</c:v>
                </c:pt>
                <c:pt idx="711">
                  <c:v>45044.583333333336</c:v>
                </c:pt>
                <c:pt idx="712">
                  <c:v>45044.59375</c:v>
                </c:pt>
                <c:pt idx="713">
                  <c:v>45044.604166666664</c:v>
                </c:pt>
                <c:pt idx="714">
                  <c:v>45044.614583333336</c:v>
                </c:pt>
                <c:pt idx="715">
                  <c:v>45044.625</c:v>
                </c:pt>
                <c:pt idx="716">
                  <c:v>45044.635416666664</c:v>
                </c:pt>
                <c:pt idx="717">
                  <c:v>45044.645833333336</c:v>
                </c:pt>
                <c:pt idx="718">
                  <c:v>45044.65625</c:v>
                </c:pt>
                <c:pt idx="719">
                  <c:v>45044.666666666664</c:v>
                </c:pt>
                <c:pt idx="720">
                  <c:v>45044.677083333336</c:v>
                </c:pt>
                <c:pt idx="721">
                  <c:v>45044.6875</c:v>
                </c:pt>
                <c:pt idx="722">
                  <c:v>45044.697916666664</c:v>
                </c:pt>
                <c:pt idx="723">
                  <c:v>45044.708333333336</c:v>
                </c:pt>
                <c:pt idx="724">
                  <c:v>45044.71875</c:v>
                </c:pt>
                <c:pt idx="725">
                  <c:v>45044.729166666664</c:v>
                </c:pt>
                <c:pt idx="726">
                  <c:v>45044.739583333336</c:v>
                </c:pt>
                <c:pt idx="727">
                  <c:v>45044.75</c:v>
                </c:pt>
                <c:pt idx="728">
                  <c:v>45044.760416666664</c:v>
                </c:pt>
                <c:pt idx="729">
                  <c:v>45044.770833333336</c:v>
                </c:pt>
                <c:pt idx="730">
                  <c:v>45044.78125</c:v>
                </c:pt>
                <c:pt idx="731">
                  <c:v>45044.791666666664</c:v>
                </c:pt>
                <c:pt idx="732">
                  <c:v>45044.802083333336</c:v>
                </c:pt>
                <c:pt idx="733">
                  <c:v>45044.8125</c:v>
                </c:pt>
                <c:pt idx="734">
                  <c:v>45044.822916666664</c:v>
                </c:pt>
                <c:pt idx="735">
                  <c:v>45044.833333333336</c:v>
                </c:pt>
                <c:pt idx="736">
                  <c:v>45044.84375</c:v>
                </c:pt>
                <c:pt idx="737">
                  <c:v>45044.854166666664</c:v>
                </c:pt>
                <c:pt idx="738">
                  <c:v>45044.864583333336</c:v>
                </c:pt>
                <c:pt idx="739">
                  <c:v>45044.875</c:v>
                </c:pt>
                <c:pt idx="740">
                  <c:v>45044.885416666664</c:v>
                </c:pt>
                <c:pt idx="741">
                  <c:v>45044.895833333336</c:v>
                </c:pt>
                <c:pt idx="742">
                  <c:v>45044.90625</c:v>
                </c:pt>
                <c:pt idx="743">
                  <c:v>45044.916666666664</c:v>
                </c:pt>
                <c:pt idx="744">
                  <c:v>45044.927083333336</c:v>
                </c:pt>
                <c:pt idx="745">
                  <c:v>45044.9375</c:v>
                </c:pt>
                <c:pt idx="746">
                  <c:v>45044.947916666664</c:v>
                </c:pt>
                <c:pt idx="747">
                  <c:v>45044.958333333336</c:v>
                </c:pt>
                <c:pt idx="748">
                  <c:v>45044.96875</c:v>
                </c:pt>
                <c:pt idx="749">
                  <c:v>45044.979166666664</c:v>
                </c:pt>
                <c:pt idx="750">
                  <c:v>45044.989583333336</c:v>
                </c:pt>
                <c:pt idx="751">
                  <c:v>45045</c:v>
                </c:pt>
                <c:pt idx="752">
                  <c:v>45045.010416666664</c:v>
                </c:pt>
                <c:pt idx="753">
                  <c:v>45045.020833333336</c:v>
                </c:pt>
                <c:pt idx="754">
                  <c:v>45045.03125</c:v>
                </c:pt>
                <c:pt idx="755">
                  <c:v>45045.041666666664</c:v>
                </c:pt>
                <c:pt idx="756">
                  <c:v>45045.052083333336</c:v>
                </c:pt>
                <c:pt idx="757">
                  <c:v>45045.0625</c:v>
                </c:pt>
                <c:pt idx="758">
                  <c:v>45045.072916666664</c:v>
                </c:pt>
                <c:pt idx="759">
                  <c:v>45045.083333333336</c:v>
                </c:pt>
                <c:pt idx="760">
                  <c:v>45045.09375</c:v>
                </c:pt>
                <c:pt idx="761">
                  <c:v>45045.104166666664</c:v>
                </c:pt>
                <c:pt idx="762">
                  <c:v>45045.114583333336</c:v>
                </c:pt>
                <c:pt idx="763">
                  <c:v>45045.125</c:v>
                </c:pt>
                <c:pt idx="764">
                  <c:v>45045.135416666664</c:v>
                </c:pt>
                <c:pt idx="765">
                  <c:v>45045.145833333336</c:v>
                </c:pt>
                <c:pt idx="766">
                  <c:v>45045.15625</c:v>
                </c:pt>
                <c:pt idx="767">
                  <c:v>45045.166666666664</c:v>
                </c:pt>
                <c:pt idx="768">
                  <c:v>45045.177083333336</c:v>
                </c:pt>
                <c:pt idx="769">
                  <c:v>45045.1875</c:v>
                </c:pt>
                <c:pt idx="770">
                  <c:v>45045.197916666664</c:v>
                </c:pt>
                <c:pt idx="771">
                  <c:v>45045.208333333336</c:v>
                </c:pt>
                <c:pt idx="772">
                  <c:v>45045.21875</c:v>
                </c:pt>
                <c:pt idx="773">
                  <c:v>45045.229166666664</c:v>
                </c:pt>
                <c:pt idx="774">
                  <c:v>45045.239583333336</c:v>
                </c:pt>
                <c:pt idx="775">
                  <c:v>45045.25</c:v>
                </c:pt>
                <c:pt idx="776">
                  <c:v>45045.260416666664</c:v>
                </c:pt>
                <c:pt idx="777">
                  <c:v>45045.270833333336</c:v>
                </c:pt>
                <c:pt idx="778">
                  <c:v>45045.28125</c:v>
                </c:pt>
                <c:pt idx="779">
                  <c:v>45045.291666666664</c:v>
                </c:pt>
                <c:pt idx="780">
                  <c:v>45045.302083333336</c:v>
                </c:pt>
                <c:pt idx="781">
                  <c:v>45045.3125</c:v>
                </c:pt>
                <c:pt idx="782">
                  <c:v>45045.322916666664</c:v>
                </c:pt>
                <c:pt idx="783">
                  <c:v>45045.333333333336</c:v>
                </c:pt>
                <c:pt idx="784">
                  <c:v>45045.34375</c:v>
                </c:pt>
                <c:pt idx="785">
                  <c:v>45045.354166666664</c:v>
                </c:pt>
                <c:pt idx="786">
                  <c:v>45045.364583333336</c:v>
                </c:pt>
                <c:pt idx="787">
                  <c:v>45045.375</c:v>
                </c:pt>
                <c:pt idx="788">
                  <c:v>45045.385416666664</c:v>
                </c:pt>
                <c:pt idx="789">
                  <c:v>45045.395833333336</c:v>
                </c:pt>
                <c:pt idx="790">
                  <c:v>45045.40625</c:v>
                </c:pt>
                <c:pt idx="791">
                  <c:v>45045.416666666664</c:v>
                </c:pt>
                <c:pt idx="792">
                  <c:v>45045.427083333336</c:v>
                </c:pt>
                <c:pt idx="793">
                  <c:v>45045.4375</c:v>
                </c:pt>
                <c:pt idx="794">
                  <c:v>45045.447916666664</c:v>
                </c:pt>
                <c:pt idx="795">
                  <c:v>45045.458333333336</c:v>
                </c:pt>
                <c:pt idx="796">
                  <c:v>45045.46875</c:v>
                </c:pt>
                <c:pt idx="797">
                  <c:v>45045.479166666664</c:v>
                </c:pt>
                <c:pt idx="798">
                  <c:v>45045.489583333336</c:v>
                </c:pt>
                <c:pt idx="799">
                  <c:v>45045.5</c:v>
                </c:pt>
                <c:pt idx="800">
                  <c:v>45045.510416666664</c:v>
                </c:pt>
                <c:pt idx="801">
                  <c:v>45045.520833333336</c:v>
                </c:pt>
                <c:pt idx="802">
                  <c:v>45045.53125</c:v>
                </c:pt>
                <c:pt idx="803">
                  <c:v>45045.541666666664</c:v>
                </c:pt>
                <c:pt idx="804">
                  <c:v>45045.552083333336</c:v>
                </c:pt>
                <c:pt idx="805">
                  <c:v>45045.5625</c:v>
                </c:pt>
                <c:pt idx="806">
                  <c:v>45045.572916666664</c:v>
                </c:pt>
                <c:pt idx="807">
                  <c:v>45045.583333333336</c:v>
                </c:pt>
                <c:pt idx="808">
                  <c:v>45045.59375</c:v>
                </c:pt>
                <c:pt idx="809">
                  <c:v>45045.604166666664</c:v>
                </c:pt>
                <c:pt idx="810">
                  <c:v>45045.614583333336</c:v>
                </c:pt>
                <c:pt idx="811">
                  <c:v>45045.625</c:v>
                </c:pt>
                <c:pt idx="812">
                  <c:v>45045.635416666664</c:v>
                </c:pt>
                <c:pt idx="813">
                  <c:v>45045.645833333336</c:v>
                </c:pt>
                <c:pt idx="814">
                  <c:v>45045.65625</c:v>
                </c:pt>
                <c:pt idx="815">
                  <c:v>45045.666666666664</c:v>
                </c:pt>
                <c:pt idx="816">
                  <c:v>45045.677083333336</c:v>
                </c:pt>
                <c:pt idx="817">
                  <c:v>45045.6875</c:v>
                </c:pt>
                <c:pt idx="818">
                  <c:v>45045.697916666664</c:v>
                </c:pt>
                <c:pt idx="819">
                  <c:v>45045.708333333336</c:v>
                </c:pt>
                <c:pt idx="820">
                  <c:v>45045.71875</c:v>
                </c:pt>
                <c:pt idx="821">
                  <c:v>45045.729166666664</c:v>
                </c:pt>
                <c:pt idx="822">
                  <c:v>45045.739583333336</c:v>
                </c:pt>
                <c:pt idx="823">
                  <c:v>45045.75</c:v>
                </c:pt>
                <c:pt idx="824">
                  <c:v>45045.760416666664</c:v>
                </c:pt>
                <c:pt idx="825">
                  <c:v>45045.770833333336</c:v>
                </c:pt>
                <c:pt idx="826">
                  <c:v>45045.78125</c:v>
                </c:pt>
                <c:pt idx="827">
                  <c:v>45045.791666666664</c:v>
                </c:pt>
                <c:pt idx="828">
                  <c:v>45045.802083333336</c:v>
                </c:pt>
                <c:pt idx="829">
                  <c:v>45045.8125</c:v>
                </c:pt>
                <c:pt idx="830">
                  <c:v>45045.822916666664</c:v>
                </c:pt>
                <c:pt idx="831">
                  <c:v>45045.833333333336</c:v>
                </c:pt>
                <c:pt idx="832">
                  <c:v>45045.84375</c:v>
                </c:pt>
                <c:pt idx="833">
                  <c:v>45045.854166666664</c:v>
                </c:pt>
                <c:pt idx="834">
                  <c:v>45045.864583333336</c:v>
                </c:pt>
                <c:pt idx="835">
                  <c:v>45045.875</c:v>
                </c:pt>
                <c:pt idx="836">
                  <c:v>45045.885416666664</c:v>
                </c:pt>
                <c:pt idx="837">
                  <c:v>45045.895833333336</c:v>
                </c:pt>
                <c:pt idx="838">
                  <c:v>45045.90625</c:v>
                </c:pt>
                <c:pt idx="839">
                  <c:v>45045.916666666664</c:v>
                </c:pt>
                <c:pt idx="840">
                  <c:v>45045.927083333336</c:v>
                </c:pt>
                <c:pt idx="841">
                  <c:v>45045.9375</c:v>
                </c:pt>
                <c:pt idx="842">
                  <c:v>45045.947916666664</c:v>
                </c:pt>
                <c:pt idx="843">
                  <c:v>45045.958333333336</c:v>
                </c:pt>
                <c:pt idx="844">
                  <c:v>45045.96875</c:v>
                </c:pt>
                <c:pt idx="845">
                  <c:v>45045.979166666664</c:v>
                </c:pt>
                <c:pt idx="846">
                  <c:v>45045.989583333336</c:v>
                </c:pt>
                <c:pt idx="847">
                  <c:v>45046</c:v>
                </c:pt>
                <c:pt idx="848">
                  <c:v>45046.010416666664</c:v>
                </c:pt>
                <c:pt idx="849">
                  <c:v>45046.020833333336</c:v>
                </c:pt>
                <c:pt idx="850">
                  <c:v>45046.03125</c:v>
                </c:pt>
                <c:pt idx="851">
                  <c:v>45046.041666666664</c:v>
                </c:pt>
                <c:pt idx="852">
                  <c:v>45046.052083333336</c:v>
                </c:pt>
                <c:pt idx="853">
                  <c:v>45046.0625</c:v>
                </c:pt>
                <c:pt idx="854">
                  <c:v>45046.072916666664</c:v>
                </c:pt>
                <c:pt idx="855">
                  <c:v>45046.083333333336</c:v>
                </c:pt>
                <c:pt idx="856">
                  <c:v>45046.09375</c:v>
                </c:pt>
                <c:pt idx="857">
                  <c:v>45046.104166666664</c:v>
                </c:pt>
                <c:pt idx="858">
                  <c:v>45046.114583333336</c:v>
                </c:pt>
                <c:pt idx="859">
                  <c:v>45046.125</c:v>
                </c:pt>
                <c:pt idx="860">
                  <c:v>45046.135416666664</c:v>
                </c:pt>
                <c:pt idx="861">
                  <c:v>45046.145833333336</c:v>
                </c:pt>
                <c:pt idx="862">
                  <c:v>45046.15625</c:v>
                </c:pt>
                <c:pt idx="863">
                  <c:v>45046.166666666664</c:v>
                </c:pt>
                <c:pt idx="864">
                  <c:v>45046.177083333336</c:v>
                </c:pt>
                <c:pt idx="865">
                  <c:v>45046.1875</c:v>
                </c:pt>
                <c:pt idx="866">
                  <c:v>45046.197916666664</c:v>
                </c:pt>
                <c:pt idx="867">
                  <c:v>45046.208333333336</c:v>
                </c:pt>
                <c:pt idx="868">
                  <c:v>45046.21875</c:v>
                </c:pt>
                <c:pt idx="869">
                  <c:v>45046.229166666664</c:v>
                </c:pt>
                <c:pt idx="870">
                  <c:v>45046.239583333336</c:v>
                </c:pt>
                <c:pt idx="871">
                  <c:v>45046.25</c:v>
                </c:pt>
                <c:pt idx="872">
                  <c:v>45046.260416666664</c:v>
                </c:pt>
                <c:pt idx="873">
                  <c:v>45046.270833333336</c:v>
                </c:pt>
                <c:pt idx="874">
                  <c:v>45046.28125</c:v>
                </c:pt>
                <c:pt idx="875">
                  <c:v>45046.291666666664</c:v>
                </c:pt>
                <c:pt idx="876">
                  <c:v>45046.302083333336</c:v>
                </c:pt>
                <c:pt idx="877">
                  <c:v>45046.3125</c:v>
                </c:pt>
                <c:pt idx="878">
                  <c:v>45046.322916666664</c:v>
                </c:pt>
                <c:pt idx="879">
                  <c:v>45046.333333333336</c:v>
                </c:pt>
                <c:pt idx="880">
                  <c:v>45046.34375</c:v>
                </c:pt>
                <c:pt idx="881">
                  <c:v>45046.354166666664</c:v>
                </c:pt>
                <c:pt idx="882">
                  <c:v>45046.364583333336</c:v>
                </c:pt>
                <c:pt idx="883">
                  <c:v>45046.375</c:v>
                </c:pt>
                <c:pt idx="884">
                  <c:v>45046.385416666664</c:v>
                </c:pt>
                <c:pt idx="885">
                  <c:v>45046.395833333336</c:v>
                </c:pt>
                <c:pt idx="886">
                  <c:v>45046.40625</c:v>
                </c:pt>
                <c:pt idx="887">
                  <c:v>45046.416666666664</c:v>
                </c:pt>
                <c:pt idx="888">
                  <c:v>45046.427083333336</c:v>
                </c:pt>
                <c:pt idx="889">
                  <c:v>45046.4375</c:v>
                </c:pt>
                <c:pt idx="890">
                  <c:v>45046.447916666664</c:v>
                </c:pt>
                <c:pt idx="891">
                  <c:v>45046.458333333336</c:v>
                </c:pt>
                <c:pt idx="892">
                  <c:v>45046.46875</c:v>
                </c:pt>
                <c:pt idx="893">
                  <c:v>45046.479166666664</c:v>
                </c:pt>
                <c:pt idx="894">
                  <c:v>45046.489583333336</c:v>
                </c:pt>
                <c:pt idx="895">
                  <c:v>45046.5</c:v>
                </c:pt>
                <c:pt idx="896">
                  <c:v>45046.510416666664</c:v>
                </c:pt>
                <c:pt idx="897">
                  <c:v>45046.520833333336</c:v>
                </c:pt>
                <c:pt idx="898">
                  <c:v>45046.53125</c:v>
                </c:pt>
                <c:pt idx="899">
                  <c:v>45046.541666666664</c:v>
                </c:pt>
                <c:pt idx="900">
                  <c:v>45046.552083333336</c:v>
                </c:pt>
                <c:pt idx="901">
                  <c:v>45046.5625</c:v>
                </c:pt>
                <c:pt idx="902">
                  <c:v>45046.572916666664</c:v>
                </c:pt>
                <c:pt idx="903">
                  <c:v>45046.583333333336</c:v>
                </c:pt>
                <c:pt idx="904">
                  <c:v>45046.59375</c:v>
                </c:pt>
                <c:pt idx="905">
                  <c:v>45046.604166666664</c:v>
                </c:pt>
                <c:pt idx="906">
                  <c:v>45046.614583333336</c:v>
                </c:pt>
                <c:pt idx="907">
                  <c:v>45046.625</c:v>
                </c:pt>
                <c:pt idx="908">
                  <c:v>45046.635416666664</c:v>
                </c:pt>
                <c:pt idx="909">
                  <c:v>45046.645833333336</c:v>
                </c:pt>
                <c:pt idx="910">
                  <c:v>45046.65625</c:v>
                </c:pt>
                <c:pt idx="911">
                  <c:v>45046.666666666664</c:v>
                </c:pt>
                <c:pt idx="912">
                  <c:v>45046.677083333336</c:v>
                </c:pt>
                <c:pt idx="913">
                  <c:v>45046.6875</c:v>
                </c:pt>
                <c:pt idx="914">
                  <c:v>45046.697916666664</c:v>
                </c:pt>
                <c:pt idx="915">
                  <c:v>45046.708333333336</c:v>
                </c:pt>
                <c:pt idx="916">
                  <c:v>45046.71875</c:v>
                </c:pt>
                <c:pt idx="917">
                  <c:v>45046.729166666664</c:v>
                </c:pt>
                <c:pt idx="918">
                  <c:v>45046.739583333336</c:v>
                </c:pt>
                <c:pt idx="919">
                  <c:v>45046.75</c:v>
                </c:pt>
                <c:pt idx="920">
                  <c:v>45046.760416666664</c:v>
                </c:pt>
                <c:pt idx="921">
                  <c:v>45046.770833333336</c:v>
                </c:pt>
                <c:pt idx="922">
                  <c:v>45046.78125</c:v>
                </c:pt>
                <c:pt idx="923">
                  <c:v>45046.791666666664</c:v>
                </c:pt>
                <c:pt idx="924">
                  <c:v>45046.802083333336</c:v>
                </c:pt>
                <c:pt idx="925">
                  <c:v>45046.8125</c:v>
                </c:pt>
                <c:pt idx="926">
                  <c:v>45046.822916666664</c:v>
                </c:pt>
                <c:pt idx="927">
                  <c:v>45046.833333333336</c:v>
                </c:pt>
                <c:pt idx="928">
                  <c:v>45046.84375</c:v>
                </c:pt>
                <c:pt idx="929">
                  <c:v>45046.854166666664</c:v>
                </c:pt>
                <c:pt idx="930">
                  <c:v>45046.864583333336</c:v>
                </c:pt>
                <c:pt idx="931">
                  <c:v>45046.875</c:v>
                </c:pt>
                <c:pt idx="932">
                  <c:v>45046.885416666664</c:v>
                </c:pt>
                <c:pt idx="933">
                  <c:v>45046.895833333336</c:v>
                </c:pt>
                <c:pt idx="934">
                  <c:v>45046.90625</c:v>
                </c:pt>
                <c:pt idx="935">
                  <c:v>45046.916666666664</c:v>
                </c:pt>
                <c:pt idx="936">
                  <c:v>45046.927083333336</c:v>
                </c:pt>
                <c:pt idx="937">
                  <c:v>45046.9375</c:v>
                </c:pt>
                <c:pt idx="938">
                  <c:v>45046.947916666664</c:v>
                </c:pt>
                <c:pt idx="939">
                  <c:v>45046.958333333336</c:v>
                </c:pt>
                <c:pt idx="940">
                  <c:v>45046.96875</c:v>
                </c:pt>
                <c:pt idx="941">
                  <c:v>45046.979166666664</c:v>
                </c:pt>
                <c:pt idx="942">
                  <c:v>45046.989583333336</c:v>
                </c:pt>
                <c:pt idx="943">
                  <c:v>45047</c:v>
                </c:pt>
                <c:pt idx="944">
                  <c:v>45047.010416666664</c:v>
                </c:pt>
                <c:pt idx="945">
                  <c:v>45047.020833333336</c:v>
                </c:pt>
                <c:pt idx="946">
                  <c:v>45047.03125</c:v>
                </c:pt>
                <c:pt idx="947">
                  <c:v>45047.041666666664</c:v>
                </c:pt>
                <c:pt idx="948">
                  <c:v>45047.052083333336</c:v>
                </c:pt>
                <c:pt idx="949">
                  <c:v>45047.0625</c:v>
                </c:pt>
                <c:pt idx="950">
                  <c:v>45047.072916666664</c:v>
                </c:pt>
                <c:pt idx="951">
                  <c:v>45047.083333333336</c:v>
                </c:pt>
                <c:pt idx="952">
                  <c:v>45047.09375</c:v>
                </c:pt>
                <c:pt idx="953">
                  <c:v>45047.104166666664</c:v>
                </c:pt>
                <c:pt idx="954">
                  <c:v>45047.114583333336</c:v>
                </c:pt>
                <c:pt idx="955">
                  <c:v>45047.125</c:v>
                </c:pt>
                <c:pt idx="956">
                  <c:v>45047.135416666664</c:v>
                </c:pt>
                <c:pt idx="957">
                  <c:v>45047.145833333336</c:v>
                </c:pt>
                <c:pt idx="958">
                  <c:v>45047.15625</c:v>
                </c:pt>
                <c:pt idx="959">
                  <c:v>45047.166666666664</c:v>
                </c:pt>
                <c:pt idx="960">
                  <c:v>45047.177083333336</c:v>
                </c:pt>
                <c:pt idx="961">
                  <c:v>45047.1875</c:v>
                </c:pt>
                <c:pt idx="962">
                  <c:v>45047.197916666664</c:v>
                </c:pt>
                <c:pt idx="963">
                  <c:v>45047.208333333336</c:v>
                </c:pt>
                <c:pt idx="964">
                  <c:v>45047.21875</c:v>
                </c:pt>
                <c:pt idx="965">
                  <c:v>45047.229166666664</c:v>
                </c:pt>
                <c:pt idx="966">
                  <c:v>45047.239583333336</c:v>
                </c:pt>
                <c:pt idx="967">
                  <c:v>45047.25</c:v>
                </c:pt>
                <c:pt idx="968">
                  <c:v>45047.260416666664</c:v>
                </c:pt>
                <c:pt idx="969">
                  <c:v>45047.270833333336</c:v>
                </c:pt>
                <c:pt idx="970">
                  <c:v>45047.28125</c:v>
                </c:pt>
                <c:pt idx="971">
                  <c:v>45047.291666666664</c:v>
                </c:pt>
                <c:pt idx="972">
                  <c:v>45047.302083333336</c:v>
                </c:pt>
                <c:pt idx="973">
                  <c:v>45047.3125</c:v>
                </c:pt>
                <c:pt idx="974">
                  <c:v>45047.322916666664</c:v>
                </c:pt>
                <c:pt idx="975">
                  <c:v>45047.333333333336</c:v>
                </c:pt>
                <c:pt idx="976">
                  <c:v>45047.34375</c:v>
                </c:pt>
                <c:pt idx="977">
                  <c:v>45047.354166666664</c:v>
                </c:pt>
                <c:pt idx="978">
                  <c:v>45047.364583333336</c:v>
                </c:pt>
                <c:pt idx="979">
                  <c:v>45047.375</c:v>
                </c:pt>
                <c:pt idx="980">
                  <c:v>45047.385416666664</c:v>
                </c:pt>
                <c:pt idx="981">
                  <c:v>45047.395833333336</c:v>
                </c:pt>
                <c:pt idx="982">
                  <c:v>45047.40625</c:v>
                </c:pt>
                <c:pt idx="983">
                  <c:v>45047.416666666664</c:v>
                </c:pt>
                <c:pt idx="984">
                  <c:v>45047.427083333336</c:v>
                </c:pt>
                <c:pt idx="985">
                  <c:v>45047.4375</c:v>
                </c:pt>
                <c:pt idx="986">
                  <c:v>45047.447916666664</c:v>
                </c:pt>
                <c:pt idx="987">
                  <c:v>45047.458333333336</c:v>
                </c:pt>
                <c:pt idx="988">
                  <c:v>45047.46875</c:v>
                </c:pt>
                <c:pt idx="989">
                  <c:v>45047.479166666664</c:v>
                </c:pt>
                <c:pt idx="990">
                  <c:v>45047.489583333336</c:v>
                </c:pt>
                <c:pt idx="991">
                  <c:v>45047.5</c:v>
                </c:pt>
                <c:pt idx="992">
                  <c:v>45047.510416666664</c:v>
                </c:pt>
                <c:pt idx="993">
                  <c:v>45047.520833333336</c:v>
                </c:pt>
                <c:pt idx="994">
                  <c:v>45047.53125</c:v>
                </c:pt>
                <c:pt idx="995">
                  <c:v>45047.541666666664</c:v>
                </c:pt>
                <c:pt idx="996">
                  <c:v>45047.552083333336</c:v>
                </c:pt>
                <c:pt idx="997">
                  <c:v>45047.5625</c:v>
                </c:pt>
                <c:pt idx="998">
                  <c:v>45047.572916666664</c:v>
                </c:pt>
                <c:pt idx="999">
                  <c:v>45047.583333333336</c:v>
                </c:pt>
                <c:pt idx="1000">
                  <c:v>45047.59375</c:v>
                </c:pt>
                <c:pt idx="1001">
                  <c:v>45047.604166666664</c:v>
                </c:pt>
                <c:pt idx="1002">
                  <c:v>45047.614583333336</c:v>
                </c:pt>
                <c:pt idx="1003">
                  <c:v>45047.625</c:v>
                </c:pt>
                <c:pt idx="1004">
                  <c:v>45047.635416666664</c:v>
                </c:pt>
                <c:pt idx="1005">
                  <c:v>45047.645833333336</c:v>
                </c:pt>
                <c:pt idx="1006">
                  <c:v>45047.65625</c:v>
                </c:pt>
                <c:pt idx="1007">
                  <c:v>45047.708333333336</c:v>
                </c:pt>
                <c:pt idx="1008">
                  <c:v>45047.71875</c:v>
                </c:pt>
                <c:pt idx="1009">
                  <c:v>45047.729166666664</c:v>
                </c:pt>
                <c:pt idx="1010">
                  <c:v>45047.739583333336</c:v>
                </c:pt>
                <c:pt idx="1011">
                  <c:v>45047.75</c:v>
                </c:pt>
                <c:pt idx="1012">
                  <c:v>45047.760416666664</c:v>
                </c:pt>
                <c:pt idx="1013">
                  <c:v>45047.770833333336</c:v>
                </c:pt>
                <c:pt idx="1014">
                  <c:v>45047.78125</c:v>
                </c:pt>
                <c:pt idx="1015">
                  <c:v>45047.791666666664</c:v>
                </c:pt>
                <c:pt idx="1016">
                  <c:v>45047.802083333336</c:v>
                </c:pt>
                <c:pt idx="1017">
                  <c:v>45047.8125</c:v>
                </c:pt>
                <c:pt idx="1018">
                  <c:v>45047.822916666664</c:v>
                </c:pt>
                <c:pt idx="1019">
                  <c:v>45047.833333333336</c:v>
                </c:pt>
                <c:pt idx="1020">
                  <c:v>45047.84375</c:v>
                </c:pt>
                <c:pt idx="1021">
                  <c:v>45047.854166666664</c:v>
                </c:pt>
                <c:pt idx="1022">
                  <c:v>45047.864583333336</c:v>
                </c:pt>
                <c:pt idx="1023">
                  <c:v>45047.875</c:v>
                </c:pt>
                <c:pt idx="1024">
                  <c:v>45047.885416666664</c:v>
                </c:pt>
                <c:pt idx="1025">
                  <c:v>45047.895833333336</c:v>
                </c:pt>
                <c:pt idx="1026">
                  <c:v>45047.90625</c:v>
                </c:pt>
                <c:pt idx="1027">
                  <c:v>45047.916666666664</c:v>
                </c:pt>
                <c:pt idx="1028">
                  <c:v>45047.927083333336</c:v>
                </c:pt>
                <c:pt idx="1029">
                  <c:v>45047.9375</c:v>
                </c:pt>
                <c:pt idx="1030">
                  <c:v>45047.947916666664</c:v>
                </c:pt>
                <c:pt idx="1031">
                  <c:v>45047.958333333336</c:v>
                </c:pt>
                <c:pt idx="1032">
                  <c:v>45047.96875</c:v>
                </c:pt>
                <c:pt idx="1033">
                  <c:v>45047.979166666664</c:v>
                </c:pt>
                <c:pt idx="1034">
                  <c:v>45047.989583333336</c:v>
                </c:pt>
                <c:pt idx="1035">
                  <c:v>45048</c:v>
                </c:pt>
                <c:pt idx="1036">
                  <c:v>45048.010416666664</c:v>
                </c:pt>
                <c:pt idx="1037">
                  <c:v>45048.020833333336</c:v>
                </c:pt>
                <c:pt idx="1038">
                  <c:v>45048.03125</c:v>
                </c:pt>
                <c:pt idx="1039">
                  <c:v>45048.041666666664</c:v>
                </c:pt>
                <c:pt idx="1040">
                  <c:v>45048.052083333336</c:v>
                </c:pt>
                <c:pt idx="1041">
                  <c:v>45048.0625</c:v>
                </c:pt>
                <c:pt idx="1042">
                  <c:v>45048.072916666664</c:v>
                </c:pt>
                <c:pt idx="1043">
                  <c:v>45048.083333333336</c:v>
                </c:pt>
                <c:pt idx="1044">
                  <c:v>45048.09375</c:v>
                </c:pt>
                <c:pt idx="1045">
                  <c:v>45048.104166666664</c:v>
                </c:pt>
                <c:pt idx="1046">
                  <c:v>45048.114583333336</c:v>
                </c:pt>
                <c:pt idx="1047">
                  <c:v>45048.125</c:v>
                </c:pt>
                <c:pt idx="1048">
                  <c:v>45048.135416666664</c:v>
                </c:pt>
                <c:pt idx="1049">
                  <c:v>45048.145833333336</c:v>
                </c:pt>
                <c:pt idx="1050">
                  <c:v>45048.15625</c:v>
                </c:pt>
                <c:pt idx="1051">
                  <c:v>45048.166666666664</c:v>
                </c:pt>
                <c:pt idx="1052">
                  <c:v>45048.177083333336</c:v>
                </c:pt>
                <c:pt idx="1053">
                  <c:v>45048.1875</c:v>
                </c:pt>
                <c:pt idx="1054">
                  <c:v>45048.197916666664</c:v>
                </c:pt>
                <c:pt idx="1055">
                  <c:v>45048.208333333336</c:v>
                </c:pt>
                <c:pt idx="1056">
                  <c:v>45048.21875</c:v>
                </c:pt>
                <c:pt idx="1057">
                  <c:v>45048.229166666664</c:v>
                </c:pt>
                <c:pt idx="1058">
                  <c:v>45048.239583333336</c:v>
                </c:pt>
                <c:pt idx="1059">
                  <c:v>45048.25</c:v>
                </c:pt>
                <c:pt idx="1060">
                  <c:v>45048.260416666664</c:v>
                </c:pt>
                <c:pt idx="1061">
                  <c:v>45048.270833333336</c:v>
                </c:pt>
                <c:pt idx="1062">
                  <c:v>45048.28125</c:v>
                </c:pt>
                <c:pt idx="1063">
                  <c:v>45048.291666666664</c:v>
                </c:pt>
                <c:pt idx="1064">
                  <c:v>45048.302083333336</c:v>
                </c:pt>
                <c:pt idx="1065">
                  <c:v>45048.3125</c:v>
                </c:pt>
                <c:pt idx="1066">
                  <c:v>45048.322916666664</c:v>
                </c:pt>
                <c:pt idx="1067">
                  <c:v>45048.333333333336</c:v>
                </c:pt>
                <c:pt idx="1068">
                  <c:v>45048.34375</c:v>
                </c:pt>
                <c:pt idx="1069">
                  <c:v>45048.354166666664</c:v>
                </c:pt>
                <c:pt idx="1070">
                  <c:v>45048.364583333336</c:v>
                </c:pt>
                <c:pt idx="1071">
                  <c:v>45048.375</c:v>
                </c:pt>
                <c:pt idx="1072">
                  <c:v>45048.385416666664</c:v>
                </c:pt>
                <c:pt idx="1073">
                  <c:v>45048.395833333336</c:v>
                </c:pt>
                <c:pt idx="1074">
                  <c:v>45048.40625</c:v>
                </c:pt>
                <c:pt idx="1075">
                  <c:v>45048.416666666664</c:v>
                </c:pt>
                <c:pt idx="1076">
                  <c:v>45048.427083333336</c:v>
                </c:pt>
                <c:pt idx="1077">
                  <c:v>45048.4375</c:v>
                </c:pt>
                <c:pt idx="1078">
                  <c:v>45048.447916666664</c:v>
                </c:pt>
                <c:pt idx="1079">
                  <c:v>45048.458333333336</c:v>
                </c:pt>
                <c:pt idx="1080">
                  <c:v>45048.46875</c:v>
                </c:pt>
                <c:pt idx="1081">
                  <c:v>45048.479166666664</c:v>
                </c:pt>
                <c:pt idx="1082">
                  <c:v>45048.489583333336</c:v>
                </c:pt>
                <c:pt idx="1083">
                  <c:v>45048.5</c:v>
                </c:pt>
                <c:pt idx="1084">
                  <c:v>45048.510416666664</c:v>
                </c:pt>
                <c:pt idx="1085">
                  <c:v>45048.520833333336</c:v>
                </c:pt>
                <c:pt idx="1086">
                  <c:v>45048.53125</c:v>
                </c:pt>
                <c:pt idx="1087">
                  <c:v>45048.541666666664</c:v>
                </c:pt>
                <c:pt idx="1088">
                  <c:v>45048.552083333336</c:v>
                </c:pt>
                <c:pt idx="1089">
                  <c:v>45048.5625</c:v>
                </c:pt>
                <c:pt idx="1090">
                  <c:v>45048.572916666664</c:v>
                </c:pt>
                <c:pt idx="1091">
                  <c:v>45048.583333333336</c:v>
                </c:pt>
                <c:pt idx="1092">
                  <c:v>45048.59375</c:v>
                </c:pt>
                <c:pt idx="1093">
                  <c:v>45048.604166666664</c:v>
                </c:pt>
                <c:pt idx="1094">
                  <c:v>45048.614583333336</c:v>
                </c:pt>
                <c:pt idx="1095">
                  <c:v>45048.625</c:v>
                </c:pt>
                <c:pt idx="1096">
                  <c:v>45048.635416666664</c:v>
                </c:pt>
                <c:pt idx="1097">
                  <c:v>45048.645833333336</c:v>
                </c:pt>
                <c:pt idx="1098">
                  <c:v>45048.65625</c:v>
                </c:pt>
                <c:pt idx="1099">
                  <c:v>45048.666666666664</c:v>
                </c:pt>
                <c:pt idx="1100">
                  <c:v>45048.677083333336</c:v>
                </c:pt>
                <c:pt idx="1101">
                  <c:v>45048.6875</c:v>
                </c:pt>
                <c:pt idx="1102">
                  <c:v>45048.697916666664</c:v>
                </c:pt>
                <c:pt idx="1103">
                  <c:v>45048.708333333336</c:v>
                </c:pt>
                <c:pt idx="1104">
                  <c:v>45048.71875</c:v>
                </c:pt>
                <c:pt idx="1105">
                  <c:v>45048.729166666664</c:v>
                </c:pt>
                <c:pt idx="1106">
                  <c:v>45048.739583333336</c:v>
                </c:pt>
                <c:pt idx="1107">
                  <c:v>45048.75</c:v>
                </c:pt>
                <c:pt idx="1108">
                  <c:v>45048.760416666664</c:v>
                </c:pt>
                <c:pt idx="1109">
                  <c:v>45048.770833333336</c:v>
                </c:pt>
                <c:pt idx="1110">
                  <c:v>45048.78125</c:v>
                </c:pt>
                <c:pt idx="1111">
                  <c:v>45048.791666666664</c:v>
                </c:pt>
                <c:pt idx="1112">
                  <c:v>45048.802083333336</c:v>
                </c:pt>
                <c:pt idx="1113">
                  <c:v>45048.8125</c:v>
                </c:pt>
                <c:pt idx="1114">
                  <c:v>45048.822916666664</c:v>
                </c:pt>
                <c:pt idx="1115">
                  <c:v>45048.833333333336</c:v>
                </c:pt>
                <c:pt idx="1116">
                  <c:v>45048.84375</c:v>
                </c:pt>
                <c:pt idx="1117">
                  <c:v>45048.854166666664</c:v>
                </c:pt>
                <c:pt idx="1118">
                  <c:v>45048.864583333336</c:v>
                </c:pt>
                <c:pt idx="1119">
                  <c:v>45048.875</c:v>
                </c:pt>
                <c:pt idx="1120">
                  <c:v>45048.885416666664</c:v>
                </c:pt>
                <c:pt idx="1121">
                  <c:v>45048.895833333336</c:v>
                </c:pt>
                <c:pt idx="1122">
                  <c:v>45048.90625</c:v>
                </c:pt>
                <c:pt idx="1123">
                  <c:v>45048.916666666664</c:v>
                </c:pt>
                <c:pt idx="1124">
                  <c:v>45048.927083333336</c:v>
                </c:pt>
                <c:pt idx="1125">
                  <c:v>45048.9375</c:v>
                </c:pt>
                <c:pt idx="1126">
                  <c:v>45048.947916666664</c:v>
                </c:pt>
                <c:pt idx="1127">
                  <c:v>45048.958333333336</c:v>
                </c:pt>
                <c:pt idx="1128">
                  <c:v>45048.96875</c:v>
                </c:pt>
                <c:pt idx="1129">
                  <c:v>45048.979166666664</c:v>
                </c:pt>
                <c:pt idx="1130">
                  <c:v>45048.989583333336</c:v>
                </c:pt>
                <c:pt idx="1131">
                  <c:v>45049</c:v>
                </c:pt>
                <c:pt idx="1132">
                  <c:v>45049.010416666664</c:v>
                </c:pt>
                <c:pt idx="1133">
                  <c:v>45049.020833333336</c:v>
                </c:pt>
                <c:pt idx="1134">
                  <c:v>45049.03125</c:v>
                </c:pt>
                <c:pt idx="1135">
                  <c:v>45049.041666666664</c:v>
                </c:pt>
                <c:pt idx="1136">
                  <c:v>45049.052083333336</c:v>
                </c:pt>
                <c:pt idx="1137">
                  <c:v>45049.0625</c:v>
                </c:pt>
                <c:pt idx="1138">
                  <c:v>45049.072916666664</c:v>
                </c:pt>
                <c:pt idx="1139">
                  <c:v>45049.083333333336</c:v>
                </c:pt>
                <c:pt idx="1140">
                  <c:v>45049.09375</c:v>
                </c:pt>
                <c:pt idx="1141">
                  <c:v>45049.104166666664</c:v>
                </c:pt>
                <c:pt idx="1142">
                  <c:v>45049.114583333336</c:v>
                </c:pt>
                <c:pt idx="1143">
                  <c:v>45049.125</c:v>
                </c:pt>
                <c:pt idx="1144">
                  <c:v>45049.135416666664</c:v>
                </c:pt>
                <c:pt idx="1145">
                  <c:v>45049.145833333336</c:v>
                </c:pt>
                <c:pt idx="1146">
                  <c:v>45049.15625</c:v>
                </c:pt>
                <c:pt idx="1147">
                  <c:v>45049.166666666664</c:v>
                </c:pt>
                <c:pt idx="1148">
                  <c:v>45049.177083333336</c:v>
                </c:pt>
                <c:pt idx="1149">
                  <c:v>45049.1875</c:v>
                </c:pt>
                <c:pt idx="1150">
                  <c:v>45049.197916666664</c:v>
                </c:pt>
                <c:pt idx="1151">
                  <c:v>45049.208333333336</c:v>
                </c:pt>
                <c:pt idx="1152">
                  <c:v>45049.21875</c:v>
                </c:pt>
                <c:pt idx="1153">
                  <c:v>45049.229166666664</c:v>
                </c:pt>
                <c:pt idx="1154">
                  <c:v>45049.239583333336</c:v>
                </c:pt>
                <c:pt idx="1155">
                  <c:v>45049.25</c:v>
                </c:pt>
                <c:pt idx="1156">
                  <c:v>45049.260416666664</c:v>
                </c:pt>
                <c:pt idx="1157">
                  <c:v>45049.270833333336</c:v>
                </c:pt>
                <c:pt idx="1158">
                  <c:v>45049.28125</c:v>
                </c:pt>
                <c:pt idx="1159">
                  <c:v>45049.291666666664</c:v>
                </c:pt>
                <c:pt idx="1160">
                  <c:v>45049.302083333336</c:v>
                </c:pt>
                <c:pt idx="1161">
                  <c:v>45049.3125</c:v>
                </c:pt>
                <c:pt idx="1162">
                  <c:v>45049.322916666664</c:v>
                </c:pt>
                <c:pt idx="1163">
                  <c:v>45049.333333333336</c:v>
                </c:pt>
                <c:pt idx="1164">
                  <c:v>45049.34375</c:v>
                </c:pt>
                <c:pt idx="1165">
                  <c:v>45049.354166666664</c:v>
                </c:pt>
                <c:pt idx="1166">
                  <c:v>45049.364583333336</c:v>
                </c:pt>
                <c:pt idx="1167">
                  <c:v>45049.375</c:v>
                </c:pt>
                <c:pt idx="1168">
                  <c:v>45049.385416666664</c:v>
                </c:pt>
                <c:pt idx="1169">
                  <c:v>45049.395833333336</c:v>
                </c:pt>
                <c:pt idx="1170">
                  <c:v>45049.40625</c:v>
                </c:pt>
                <c:pt idx="1171">
                  <c:v>45049.416666666664</c:v>
                </c:pt>
                <c:pt idx="1172">
                  <c:v>45049.427083333336</c:v>
                </c:pt>
                <c:pt idx="1173">
                  <c:v>45049.4375</c:v>
                </c:pt>
                <c:pt idx="1174">
                  <c:v>45049.447916666664</c:v>
                </c:pt>
                <c:pt idx="1175">
                  <c:v>45049.458333333336</c:v>
                </c:pt>
                <c:pt idx="1176">
                  <c:v>45049.46875</c:v>
                </c:pt>
                <c:pt idx="1177">
                  <c:v>45049.479166666664</c:v>
                </c:pt>
                <c:pt idx="1178">
                  <c:v>45049.489583333336</c:v>
                </c:pt>
                <c:pt idx="1179">
                  <c:v>45049.5</c:v>
                </c:pt>
                <c:pt idx="1180">
                  <c:v>45049.510416666664</c:v>
                </c:pt>
                <c:pt idx="1181">
                  <c:v>45049.520833333336</c:v>
                </c:pt>
                <c:pt idx="1182">
                  <c:v>45049.53125</c:v>
                </c:pt>
                <c:pt idx="1183">
                  <c:v>45049.541666666664</c:v>
                </c:pt>
                <c:pt idx="1184">
                  <c:v>45049.552083333336</c:v>
                </c:pt>
                <c:pt idx="1185">
                  <c:v>45049.5625</c:v>
                </c:pt>
                <c:pt idx="1186">
                  <c:v>45049.572916666664</c:v>
                </c:pt>
                <c:pt idx="1187">
                  <c:v>45049.583333333336</c:v>
                </c:pt>
                <c:pt idx="1188">
                  <c:v>45049.59375</c:v>
                </c:pt>
                <c:pt idx="1189">
                  <c:v>45049.604166666664</c:v>
                </c:pt>
                <c:pt idx="1190">
                  <c:v>45049.614583333336</c:v>
                </c:pt>
                <c:pt idx="1191">
                  <c:v>45049.625</c:v>
                </c:pt>
                <c:pt idx="1192">
                  <c:v>45049.635416666664</c:v>
                </c:pt>
                <c:pt idx="1193">
                  <c:v>45049.645833333336</c:v>
                </c:pt>
                <c:pt idx="1194">
                  <c:v>45049.65625</c:v>
                </c:pt>
                <c:pt idx="1195">
                  <c:v>45049.666666666664</c:v>
                </c:pt>
                <c:pt idx="1196">
                  <c:v>45049.677083333336</c:v>
                </c:pt>
                <c:pt idx="1197">
                  <c:v>45049.6875</c:v>
                </c:pt>
                <c:pt idx="1198">
                  <c:v>45049.697916666664</c:v>
                </c:pt>
                <c:pt idx="1199">
                  <c:v>45049.708333333336</c:v>
                </c:pt>
                <c:pt idx="1200">
                  <c:v>45049.71875</c:v>
                </c:pt>
                <c:pt idx="1201">
                  <c:v>45049.729166666664</c:v>
                </c:pt>
                <c:pt idx="1202">
                  <c:v>45049.739583333336</c:v>
                </c:pt>
                <c:pt idx="1203">
                  <c:v>45049.75</c:v>
                </c:pt>
                <c:pt idx="1204">
                  <c:v>45049.760416666664</c:v>
                </c:pt>
                <c:pt idx="1205">
                  <c:v>45049.770833333336</c:v>
                </c:pt>
                <c:pt idx="1206">
                  <c:v>45049.78125</c:v>
                </c:pt>
                <c:pt idx="1207">
                  <c:v>45049.791666666664</c:v>
                </c:pt>
                <c:pt idx="1208">
                  <c:v>45049.802083333336</c:v>
                </c:pt>
                <c:pt idx="1209">
                  <c:v>45049.8125</c:v>
                </c:pt>
                <c:pt idx="1210">
                  <c:v>45049.822916666664</c:v>
                </c:pt>
                <c:pt idx="1211">
                  <c:v>45049.833333333336</c:v>
                </c:pt>
                <c:pt idx="1212">
                  <c:v>45049.84375</c:v>
                </c:pt>
                <c:pt idx="1213">
                  <c:v>45049.854166666664</c:v>
                </c:pt>
                <c:pt idx="1214">
                  <c:v>45049.864583333336</c:v>
                </c:pt>
                <c:pt idx="1215">
                  <c:v>45049.875</c:v>
                </c:pt>
                <c:pt idx="1216">
                  <c:v>45049.885416666664</c:v>
                </c:pt>
                <c:pt idx="1217">
                  <c:v>45049.895833333336</c:v>
                </c:pt>
                <c:pt idx="1218">
                  <c:v>45049.90625</c:v>
                </c:pt>
                <c:pt idx="1219">
                  <c:v>45049.916666666664</c:v>
                </c:pt>
                <c:pt idx="1220">
                  <c:v>45049.927083333336</c:v>
                </c:pt>
                <c:pt idx="1221">
                  <c:v>45049.9375</c:v>
                </c:pt>
                <c:pt idx="1222">
                  <c:v>45049.947916666664</c:v>
                </c:pt>
                <c:pt idx="1223">
                  <c:v>45049.958333333336</c:v>
                </c:pt>
                <c:pt idx="1224">
                  <c:v>45049.96875</c:v>
                </c:pt>
                <c:pt idx="1225">
                  <c:v>45049.979166666664</c:v>
                </c:pt>
                <c:pt idx="1226">
                  <c:v>45049.989583333336</c:v>
                </c:pt>
                <c:pt idx="1227">
                  <c:v>45050</c:v>
                </c:pt>
                <c:pt idx="1228">
                  <c:v>45050.010416666664</c:v>
                </c:pt>
                <c:pt idx="1229">
                  <c:v>45050.020833333336</c:v>
                </c:pt>
                <c:pt idx="1230">
                  <c:v>45050.03125</c:v>
                </c:pt>
                <c:pt idx="1231">
                  <c:v>45050.041666666664</c:v>
                </c:pt>
                <c:pt idx="1232">
                  <c:v>45050.052083333336</c:v>
                </c:pt>
                <c:pt idx="1233">
                  <c:v>45050.0625</c:v>
                </c:pt>
                <c:pt idx="1234">
                  <c:v>45050.072916666664</c:v>
                </c:pt>
                <c:pt idx="1235">
                  <c:v>45050.083333333336</c:v>
                </c:pt>
                <c:pt idx="1236">
                  <c:v>45050.09375</c:v>
                </c:pt>
                <c:pt idx="1237">
                  <c:v>45050.104166666664</c:v>
                </c:pt>
                <c:pt idx="1238">
                  <c:v>45050.114583333336</c:v>
                </c:pt>
                <c:pt idx="1239">
                  <c:v>45050.125</c:v>
                </c:pt>
                <c:pt idx="1240">
                  <c:v>45050.135416666664</c:v>
                </c:pt>
                <c:pt idx="1241">
                  <c:v>45050.145833333336</c:v>
                </c:pt>
                <c:pt idx="1242">
                  <c:v>45050.15625</c:v>
                </c:pt>
                <c:pt idx="1243">
                  <c:v>45050.166666666664</c:v>
                </c:pt>
                <c:pt idx="1244">
                  <c:v>45050.177083333336</c:v>
                </c:pt>
                <c:pt idx="1245">
                  <c:v>45050.1875</c:v>
                </c:pt>
                <c:pt idx="1246">
                  <c:v>45050.197916666664</c:v>
                </c:pt>
                <c:pt idx="1247">
                  <c:v>45050.208333333336</c:v>
                </c:pt>
                <c:pt idx="1248">
                  <c:v>45050.21875</c:v>
                </c:pt>
                <c:pt idx="1249">
                  <c:v>45050.229166666664</c:v>
                </c:pt>
                <c:pt idx="1250">
                  <c:v>45050.239583333336</c:v>
                </c:pt>
                <c:pt idx="1251">
                  <c:v>45050.25</c:v>
                </c:pt>
                <c:pt idx="1252">
                  <c:v>45050.260416666664</c:v>
                </c:pt>
                <c:pt idx="1253">
                  <c:v>45050.270833333336</c:v>
                </c:pt>
                <c:pt idx="1254">
                  <c:v>45050.28125</c:v>
                </c:pt>
                <c:pt idx="1255">
                  <c:v>45050.291666666664</c:v>
                </c:pt>
                <c:pt idx="1256">
                  <c:v>45050.302083333336</c:v>
                </c:pt>
                <c:pt idx="1257">
                  <c:v>45050.3125</c:v>
                </c:pt>
                <c:pt idx="1258">
                  <c:v>45050.322916666664</c:v>
                </c:pt>
                <c:pt idx="1259">
                  <c:v>45050.333333333336</c:v>
                </c:pt>
                <c:pt idx="1260">
                  <c:v>45050.34375</c:v>
                </c:pt>
                <c:pt idx="1261">
                  <c:v>45050.354166666664</c:v>
                </c:pt>
                <c:pt idx="1262">
                  <c:v>45050.364583333336</c:v>
                </c:pt>
                <c:pt idx="1263">
                  <c:v>45050.375</c:v>
                </c:pt>
                <c:pt idx="1264">
                  <c:v>45050.385416666664</c:v>
                </c:pt>
                <c:pt idx="1265">
                  <c:v>45050.395833333336</c:v>
                </c:pt>
                <c:pt idx="1266">
                  <c:v>45050.40625</c:v>
                </c:pt>
                <c:pt idx="1267">
                  <c:v>45050.416666666664</c:v>
                </c:pt>
                <c:pt idx="1268">
                  <c:v>45050.427083333336</c:v>
                </c:pt>
                <c:pt idx="1269">
                  <c:v>45050.4375</c:v>
                </c:pt>
                <c:pt idx="1270">
                  <c:v>45050.447916666664</c:v>
                </c:pt>
                <c:pt idx="1271">
                  <c:v>45050.458333333336</c:v>
                </c:pt>
                <c:pt idx="1272">
                  <c:v>45050.46875</c:v>
                </c:pt>
                <c:pt idx="1273">
                  <c:v>45050.479166666664</c:v>
                </c:pt>
                <c:pt idx="1274">
                  <c:v>45050.489583333336</c:v>
                </c:pt>
                <c:pt idx="1275">
                  <c:v>45050.5</c:v>
                </c:pt>
                <c:pt idx="1276">
                  <c:v>45050.510416666664</c:v>
                </c:pt>
                <c:pt idx="1277">
                  <c:v>45050.520833333336</c:v>
                </c:pt>
                <c:pt idx="1278">
                  <c:v>45050.53125</c:v>
                </c:pt>
                <c:pt idx="1279">
                  <c:v>45050.541666666664</c:v>
                </c:pt>
                <c:pt idx="1280">
                  <c:v>45050.552083333336</c:v>
                </c:pt>
                <c:pt idx="1281">
                  <c:v>45050.5625</c:v>
                </c:pt>
                <c:pt idx="1282">
                  <c:v>45050.572916666664</c:v>
                </c:pt>
                <c:pt idx="1283">
                  <c:v>45050.583333333336</c:v>
                </c:pt>
                <c:pt idx="1284">
                  <c:v>45050.59375</c:v>
                </c:pt>
                <c:pt idx="1285">
                  <c:v>45050.604166666664</c:v>
                </c:pt>
                <c:pt idx="1286">
                  <c:v>45050.614583333336</c:v>
                </c:pt>
                <c:pt idx="1287">
                  <c:v>45050.625</c:v>
                </c:pt>
                <c:pt idx="1288">
                  <c:v>45050.635416666664</c:v>
                </c:pt>
                <c:pt idx="1289">
                  <c:v>45050.645833333336</c:v>
                </c:pt>
                <c:pt idx="1290">
                  <c:v>45050.65625</c:v>
                </c:pt>
                <c:pt idx="1291">
                  <c:v>45050.666666666664</c:v>
                </c:pt>
                <c:pt idx="1292">
                  <c:v>45050.677083333336</c:v>
                </c:pt>
                <c:pt idx="1293">
                  <c:v>45050.6875</c:v>
                </c:pt>
                <c:pt idx="1294">
                  <c:v>45050.697916666664</c:v>
                </c:pt>
                <c:pt idx="1295">
                  <c:v>45050.708333333336</c:v>
                </c:pt>
                <c:pt idx="1296">
                  <c:v>45050.71875</c:v>
                </c:pt>
                <c:pt idx="1297">
                  <c:v>45050.729166666664</c:v>
                </c:pt>
                <c:pt idx="1298">
                  <c:v>45050.739583333336</c:v>
                </c:pt>
                <c:pt idx="1299">
                  <c:v>45050.75</c:v>
                </c:pt>
                <c:pt idx="1300">
                  <c:v>45050.760416666664</c:v>
                </c:pt>
                <c:pt idx="1301">
                  <c:v>45050.770833333336</c:v>
                </c:pt>
                <c:pt idx="1302">
                  <c:v>45050.78125</c:v>
                </c:pt>
                <c:pt idx="1303">
                  <c:v>45050.791666666664</c:v>
                </c:pt>
                <c:pt idx="1304">
                  <c:v>45050.802083333336</c:v>
                </c:pt>
                <c:pt idx="1305">
                  <c:v>45050.8125</c:v>
                </c:pt>
                <c:pt idx="1306">
                  <c:v>45050.822916666664</c:v>
                </c:pt>
                <c:pt idx="1307">
                  <c:v>45050.833333333336</c:v>
                </c:pt>
                <c:pt idx="1308">
                  <c:v>45050.84375</c:v>
                </c:pt>
                <c:pt idx="1309">
                  <c:v>45050.854166666664</c:v>
                </c:pt>
                <c:pt idx="1310">
                  <c:v>45050.864583333336</c:v>
                </c:pt>
                <c:pt idx="1311">
                  <c:v>45050.875</c:v>
                </c:pt>
                <c:pt idx="1312">
                  <c:v>45050.885416666664</c:v>
                </c:pt>
                <c:pt idx="1313">
                  <c:v>45050.895833333336</c:v>
                </c:pt>
                <c:pt idx="1314">
                  <c:v>45050.90625</c:v>
                </c:pt>
                <c:pt idx="1315">
                  <c:v>45050.916666666664</c:v>
                </c:pt>
                <c:pt idx="1316">
                  <c:v>45050.927083333336</c:v>
                </c:pt>
                <c:pt idx="1317">
                  <c:v>45050.9375</c:v>
                </c:pt>
                <c:pt idx="1318">
                  <c:v>45050.947916666664</c:v>
                </c:pt>
                <c:pt idx="1319">
                  <c:v>45050.958333333336</c:v>
                </c:pt>
                <c:pt idx="1320">
                  <c:v>45050.96875</c:v>
                </c:pt>
                <c:pt idx="1321">
                  <c:v>45050.979166666664</c:v>
                </c:pt>
                <c:pt idx="1322">
                  <c:v>45050.989583333336</c:v>
                </c:pt>
                <c:pt idx="1323">
                  <c:v>45051</c:v>
                </c:pt>
                <c:pt idx="1324">
                  <c:v>45051.010416666664</c:v>
                </c:pt>
                <c:pt idx="1325">
                  <c:v>45051.020833333336</c:v>
                </c:pt>
                <c:pt idx="1326">
                  <c:v>45051.03125</c:v>
                </c:pt>
                <c:pt idx="1327">
                  <c:v>45051.041666666664</c:v>
                </c:pt>
                <c:pt idx="1328">
                  <c:v>45051.052083333336</c:v>
                </c:pt>
                <c:pt idx="1329">
                  <c:v>45051.0625</c:v>
                </c:pt>
                <c:pt idx="1330">
                  <c:v>45051.072916666664</c:v>
                </c:pt>
                <c:pt idx="1331">
                  <c:v>45051.083333333336</c:v>
                </c:pt>
                <c:pt idx="1332">
                  <c:v>45051.09375</c:v>
                </c:pt>
                <c:pt idx="1333">
                  <c:v>45051.104166666664</c:v>
                </c:pt>
                <c:pt idx="1334">
                  <c:v>45051.114583333336</c:v>
                </c:pt>
                <c:pt idx="1335">
                  <c:v>45051.125</c:v>
                </c:pt>
                <c:pt idx="1336">
                  <c:v>45051.135416666664</c:v>
                </c:pt>
                <c:pt idx="1337">
                  <c:v>45051.145833333336</c:v>
                </c:pt>
                <c:pt idx="1338">
                  <c:v>45051.15625</c:v>
                </c:pt>
                <c:pt idx="1339">
                  <c:v>45051.166666666664</c:v>
                </c:pt>
                <c:pt idx="1340">
                  <c:v>45051.177083333336</c:v>
                </c:pt>
                <c:pt idx="1341">
                  <c:v>45051.1875</c:v>
                </c:pt>
                <c:pt idx="1342">
                  <c:v>45051.197916666664</c:v>
                </c:pt>
                <c:pt idx="1343">
                  <c:v>45051.208333333336</c:v>
                </c:pt>
                <c:pt idx="1344">
                  <c:v>45051.21875</c:v>
                </c:pt>
                <c:pt idx="1345">
                  <c:v>45051.229166666664</c:v>
                </c:pt>
                <c:pt idx="1346">
                  <c:v>45051.239583333336</c:v>
                </c:pt>
                <c:pt idx="1347">
                  <c:v>45051.25</c:v>
                </c:pt>
                <c:pt idx="1348">
                  <c:v>45051.260416666664</c:v>
                </c:pt>
                <c:pt idx="1349">
                  <c:v>45051.270833333336</c:v>
                </c:pt>
                <c:pt idx="1350">
                  <c:v>45051.28125</c:v>
                </c:pt>
                <c:pt idx="1351">
                  <c:v>45051.291666666664</c:v>
                </c:pt>
                <c:pt idx="1352">
                  <c:v>45051.302083333336</c:v>
                </c:pt>
                <c:pt idx="1353">
                  <c:v>45051.3125</c:v>
                </c:pt>
                <c:pt idx="1354">
                  <c:v>45051.322916666664</c:v>
                </c:pt>
                <c:pt idx="1355">
                  <c:v>45051.333333333336</c:v>
                </c:pt>
                <c:pt idx="1356">
                  <c:v>45051.34375</c:v>
                </c:pt>
                <c:pt idx="1357">
                  <c:v>45051.354166666664</c:v>
                </c:pt>
                <c:pt idx="1358">
                  <c:v>45051.364583333336</c:v>
                </c:pt>
                <c:pt idx="1359">
                  <c:v>45051.375</c:v>
                </c:pt>
                <c:pt idx="1360">
                  <c:v>45051.385416666664</c:v>
                </c:pt>
                <c:pt idx="1361">
                  <c:v>45051.395833333336</c:v>
                </c:pt>
                <c:pt idx="1362">
                  <c:v>45051.40625</c:v>
                </c:pt>
                <c:pt idx="1363">
                  <c:v>45051.416666666664</c:v>
                </c:pt>
                <c:pt idx="1364">
                  <c:v>45051.427083333336</c:v>
                </c:pt>
                <c:pt idx="1365">
                  <c:v>45051.4375</c:v>
                </c:pt>
                <c:pt idx="1366">
                  <c:v>45051.447916666664</c:v>
                </c:pt>
                <c:pt idx="1367">
                  <c:v>45051.458333333336</c:v>
                </c:pt>
                <c:pt idx="1368">
                  <c:v>45051.46875</c:v>
                </c:pt>
                <c:pt idx="1369">
                  <c:v>45051.479166666664</c:v>
                </c:pt>
                <c:pt idx="1370">
                  <c:v>45051.489583333336</c:v>
                </c:pt>
                <c:pt idx="1371">
                  <c:v>45051.5</c:v>
                </c:pt>
                <c:pt idx="1372">
                  <c:v>45051.510416666664</c:v>
                </c:pt>
                <c:pt idx="1373">
                  <c:v>45051.520833333336</c:v>
                </c:pt>
                <c:pt idx="1374">
                  <c:v>45051.53125</c:v>
                </c:pt>
                <c:pt idx="1375">
                  <c:v>45051.541666666664</c:v>
                </c:pt>
                <c:pt idx="1376">
                  <c:v>45051.552083333336</c:v>
                </c:pt>
                <c:pt idx="1377">
                  <c:v>45051.5625</c:v>
                </c:pt>
                <c:pt idx="1378">
                  <c:v>45051.572916666664</c:v>
                </c:pt>
                <c:pt idx="1379">
                  <c:v>45051.583333333336</c:v>
                </c:pt>
                <c:pt idx="1380">
                  <c:v>45051.59375</c:v>
                </c:pt>
                <c:pt idx="1381">
                  <c:v>45051.604166666664</c:v>
                </c:pt>
                <c:pt idx="1382">
                  <c:v>45051.614583333336</c:v>
                </c:pt>
                <c:pt idx="1383">
                  <c:v>45051.625</c:v>
                </c:pt>
                <c:pt idx="1384">
                  <c:v>45051.635416666664</c:v>
                </c:pt>
                <c:pt idx="1385">
                  <c:v>45051.645833333336</c:v>
                </c:pt>
                <c:pt idx="1386">
                  <c:v>45051.65625</c:v>
                </c:pt>
                <c:pt idx="1387">
                  <c:v>45051.666666666664</c:v>
                </c:pt>
                <c:pt idx="1388">
                  <c:v>45051.677083333336</c:v>
                </c:pt>
                <c:pt idx="1389">
                  <c:v>45051.6875</c:v>
                </c:pt>
                <c:pt idx="1390">
                  <c:v>45051.697916666664</c:v>
                </c:pt>
                <c:pt idx="1391">
                  <c:v>45051.708333333336</c:v>
                </c:pt>
                <c:pt idx="1392">
                  <c:v>45051.71875</c:v>
                </c:pt>
                <c:pt idx="1393">
                  <c:v>45051.729166666664</c:v>
                </c:pt>
              </c:numCache>
            </c:numRef>
          </c:xVal>
          <c:yVal>
            <c:numRef>
              <c:f>'storms - seasonal amp funct'!$BD$3:$BD$1396</c:f>
              <c:numCache>
                <c:formatCode>0.00</c:formatCode>
                <c:ptCount val="1394"/>
                <c:pt idx="0">
                  <c:v>111.3964474</c:v>
                </c:pt>
                <c:pt idx="1">
                  <c:v>111.3678254</c:v>
                </c:pt>
                <c:pt idx="2">
                  <c:v>111.33966839999999</c:v>
                </c:pt>
                <c:pt idx="3">
                  <c:v>111.33966839999999</c:v>
                </c:pt>
                <c:pt idx="4">
                  <c:v>111.33966839999999</c:v>
                </c:pt>
                <c:pt idx="5">
                  <c:v>111.33966839999999</c:v>
                </c:pt>
                <c:pt idx="6">
                  <c:v>111.33966839999999</c:v>
                </c:pt>
                <c:pt idx="7">
                  <c:v>111.33966839999999</c:v>
                </c:pt>
                <c:pt idx="8">
                  <c:v>111.33966839999999</c:v>
                </c:pt>
                <c:pt idx="9">
                  <c:v>111.2395252</c:v>
                </c:pt>
                <c:pt idx="10">
                  <c:v>111.120312</c:v>
                </c:pt>
                <c:pt idx="11">
                  <c:v>110.9611189</c:v>
                </c:pt>
                <c:pt idx="12">
                  <c:v>110.9611189</c:v>
                </c:pt>
                <c:pt idx="13">
                  <c:v>110.9611189</c:v>
                </c:pt>
                <c:pt idx="14">
                  <c:v>110.80390490000001</c:v>
                </c:pt>
                <c:pt idx="15">
                  <c:v>110.80390490000001</c:v>
                </c:pt>
                <c:pt idx="16">
                  <c:v>110.6069586</c:v>
                </c:pt>
                <c:pt idx="17">
                  <c:v>110.3368006</c:v>
                </c:pt>
                <c:pt idx="18">
                  <c:v>110.215157</c:v>
                </c:pt>
                <c:pt idx="19">
                  <c:v>110.1150121</c:v>
                </c:pt>
                <c:pt idx="20">
                  <c:v>109.9023404</c:v>
                </c:pt>
                <c:pt idx="21">
                  <c:v>109.7101572</c:v>
                </c:pt>
                <c:pt idx="22">
                  <c:v>109.63023990000001</c:v>
                </c:pt>
                <c:pt idx="23">
                  <c:v>109.57890190000001</c:v>
                </c:pt>
                <c:pt idx="24">
                  <c:v>109.43127990000001</c:v>
                </c:pt>
                <c:pt idx="25">
                  <c:v>109.3196926</c:v>
                </c:pt>
                <c:pt idx="26">
                  <c:v>109.26798839999999</c:v>
                </c:pt>
                <c:pt idx="27">
                  <c:v>108.7021913</c:v>
                </c:pt>
                <c:pt idx="28">
                  <c:v>107.3302769</c:v>
                </c:pt>
                <c:pt idx="29">
                  <c:v>106.30770769999999</c:v>
                </c:pt>
                <c:pt idx="30">
                  <c:v>106.30770769999999</c:v>
                </c:pt>
                <c:pt idx="31">
                  <c:v>106.1435465</c:v>
                </c:pt>
                <c:pt idx="32">
                  <c:v>106.1435465</c:v>
                </c:pt>
                <c:pt idx="33">
                  <c:v>106.1435465</c:v>
                </c:pt>
                <c:pt idx="34">
                  <c:v>106.1435465</c:v>
                </c:pt>
                <c:pt idx="35">
                  <c:v>106.1435465</c:v>
                </c:pt>
                <c:pt idx="36">
                  <c:v>106.1435465</c:v>
                </c:pt>
                <c:pt idx="37">
                  <c:v>106.1435465</c:v>
                </c:pt>
                <c:pt idx="38">
                  <c:v>106.1435465</c:v>
                </c:pt>
                <c:pt idx="39">
                  <c:v>106.1435465</c:v>
                </c:pt>
                <c:pt idx="40">
                  <c:v>106.2694449</c:v>
                </c:pt>
                <c:pt idx="41">
                  <c:v>106.53570430000001</c:v>
                </c:pt>
                <c:pt idx="42">
                  <c:v>106.9373161</c:v>
                </c:pt>
                <c:pt idx="43">
                  <c:v>107.3907856</c:v>
                </c:pt>
                <c:pt idx="44">
                  <c:v>107.7070744</c:v>
                </c:pt>
                <c:pt idx="45">
                  <c:v>107.9228492</c:v>
                </c:pt>
                <c:pt idx="46">
                  <c:v>108.0844845</c:v>
                </c:pt>
                <c:pt idx="47">
                  <c:v>108.2270539</c:v>
                </c:pt>
                <c:pt idx="48">
                  <c:v>108.3324404</c:v>
                </c:pt>
                <c:pt idx="49">
                  <c:v>108.41812710000001</c:v>
                </c:pt>
                <c:pt idx="50">
                  <c:v>108.4848058</c:v>
                </c:pt>
                <c:pt idx="51">
                  <c:v>108.50404930000001</c:v>
                </c:pt>
                <c:pt idx="52">
                  <c:v>108.51042820000001</c:v>
                </c:pt>
                <c:pt idx="53">
                  <c:v>108.51042820000001</c:v>
                </c:pt>
                <c:pt idx="54">
                  <c:v>108.51042820000001</c:v>
                </c:pt>
                <c:pt idx="55">
                  <c:v>108.51042820000001</c:v>
                </c:pt>
                <c:pt idx="56">
                  <c:v>108.53292570000001</c:v>
                </c:pt>
                <c:pt idx="57">
                  <c:v>108.53292570000001</c:v>
                </c:pt>
                <c:pt idx="58">
                  <c:v>108.53292570000001</c:v>
                </c:pt>
                <c:pt idx="59">
                  <c:v>108.5379334</c:v>
                </c:pt>
                <c:pt idx="60">
                  <c:v>108.5379334</c:v>
                </c:pt>
                <c:pt idx="61">
                  <c:v>108.5379334</c:v>
                </c:pt>
                <c:pt idx="62">
                  <c:v>108.5379334</c:v>
                </c:pt>
                <c:pt idx="63">
                  <c:v>108.5379334</c:v>
                </c:pt>
                <c:pt idx="64">
                  <c:v>108.507622</c:v>
                </c:pt>
                <c:pt idx="65">
                  <c:v>108.507622</c:v>
                </c:pt>
                <c:pt idx="66">
                  <c:v>108.5019028</c:v>
                </c:pt>
                <c:pt idx="67">
                  <c:v>108.5019028</c:v>
                </c:pt>
                <c:pt idx="68">
                  <c:v>108.4981422</c:v>
                </c:pt>
                <c:pt idx="69">
                  <c:v>108.42503189999999</c:v>
                </c:pt>
                <c:pt idx="70">
                  <c:v>108.41559340000001</c:v>
                </c:pt>
                <c:pt idx="71">
                  <c:v>108.3389402</c:v>
                </c:pt>
                <c:pt idx="72">
                  <c:v>108.25014419999999</c:v>
                </c:pt>
                <c:pt idx="73">
                  <c:v>108.25014419999999</c:v>
                </c:pt>
                <c:pt idx="74">
                  <c:v>108.17253409999999</c:v>
                </c:pt>
                <c:pt idx="75">
                  <c:v>108.26133</c:v>
                </c:pt>
                <c:pt idx="76">
                  <c:v>108.1405518</c:v>
                </c:pt>
                <c:pt idx="77">
                  <c:v>108.1438093</c:v>
                </c:pt>
                <c:pt idx="78">
                  <c:v>108.1388985</c:v>
                </c:pt>
                <c:pt idx="79">
                  <c:v>108.11667180000001</c:v>
                </c:pt>
                <c:pt idx="80">
                  <c:v>108.1071037</c:v>
                </c:pt>
                <c:pt idx="81">
                  <c:v>107.970933</c:v>
                </c:pt>
                <c:pt idx="82">
                  <c:v>108.1071037</c:v>
                </c:pt>
                <c:pt idx="83">
                  <c:v>108.05579299999999</c:v>
                </c:pt>
                <c:pt idx="84">
                  <c:v>107.925933</c:v>
                </c:pt>
                <c:pt idx="85">
                  <c:v>107.925933</c:v>
                </c:pt>
                <c:pt idx="86">
                  <c:v>107.925933</c:v>
                </c:pt>
                <c:pt idx="87">
                  <c:v>107.925933</c:v>
                </c:pt>
                <c:pt idx="88">
                  <c:v>108.05579299999999</c:v>
                </c:pt>
                <c:pt idx="89">
                  <c:v>108.05579299999999</c:v>
                </c:pt>
                <c:pt idx="90">
                  <c:v>108.05579299999999</c:v>
                </c:pt>
                <c:pt idx="91">
                  <c:v>108.1103612</c:v>
                </c:pt>
                <c:pt idx="92">
                  <c:v>108.1103612</c:v>
                </c:pt>
                <c:pt idx="93">
                  <c:v>108.1103612</c:v>
                </c:pt>
                <c:pt idx="94">
                  <c:v>108.1103612</c:v>
                </c:pt>
                <c:pt idx="95">
                  <c:v>108.05826620000001</c:v>
                </c:pt>
                <c:pt idx="96">
                  <c:v>108.05826620000001</c:v>
                </c:pt>
                <c:pt idx="97">
                  <c:v>108.05826620000001</c:v>
                </c:pt>
                <c:pt idx="98">
                  <c:v>108.0158163</c:v>
                </c:pt>
                <c:pt idx="99">
                  <c:v>108.0158163</c:v>
                </c:pt>
                <c:pt idx="100">
                  <c:v>108.0158163</c:v>
                </c:pt>
                <c:pt idx="101">
                  <c:v>108.0158163</c:v>
                </c:pt>
                <c:pt idx="102">
                  <c:v>108.0132663</c:v>
                </c:pt>
                <c:pt idx="103">
                  <c:v>107.9719456</c:v>
                </c:pt>
                <c:pt idx="104">
                  <c:v>107.9719456</c:v>
                </c:pt>
                <c:pt idx="105">
                  <c:v>107.85458010000001</c:v>
                </c:pt>
                <c:pt idx="106">
                  <c:v>107.7598248</c:v>
                </c:pt>
                <c:pt idx="107">
                  <c:v>107.71485850000001</c:v>
                </c:pt>
                <c:pt idx="108">
                  <c:v>107.5784484</c:v>
                </c:pt>
                <c:pt idx="109">
                  <c:v>107.5784484</c:v>
                </c:pt>
                <c:pt idx="110">
                  <c:v>107.4456509</c:v>
                </c:pt>
                <c:pt idx="111">
                  <c:v>107.4005164</c:v>
                </c:pt>
                <c:pt idx="112">
                  <c:v>107.2978651</c:v>
                </c:pt>
                <c:pt idx="113">
                  <c:v>107.2978651</c:v>
                </c:pt>
                <c:pt idx="114">
                  <c:v>107.2978651</c:v>
                </c:pt>
                <c:pt idx="115">
                  <c:v>107.2592374</c:v>
                </c:pt>
                <c:pt idx="116">
                  <c:v>107.2180501</c:v>
                </c:pt>
                <c:pt idx="117">
                  <c:v>107.1366482</c:v>
                </c:pt>
                <c:pt idx="118">
                  <c:v>106.93873550000001</c:v>
                </c:pt>
                <c:pt idx="119">
                  <c:v>106.68930659999999</c:v>
                </c:pt>
                <c:pt idx="120">
                  <c:v>106.49568669999999</c:v>
                </c:pt>
                <c:pt idx="121">
                  <c:v>106.3489732</c:v>
                </c:pt>
                <c:pt idx="122">
                  <c:v>106.3489732</c:v>
                </c:pt>
                <c:pt idx="123">
                  <c:v>106.2607477</c:v>
                </c:pt>
                <c:pt idx="124">
                  <c:v>106.19534040000001</c:v>
                </c:pt>
                <c:pt idx="125">
                  <c:v>106.13339860000001</c:v>
                </c:pt>
                <c:pt idx="126">
                  <c:v>106.04423130000001</c:v>
                </c:pt>
                <c:pt idx="127">
                  <c:v>106.04423130000001</c:v>
                </c:pt>
                <c:pt idx="128">
                  <c:v>106.04423130000001</c:v>
                </c:pt>
                <c:pt idx="129">
                  <c:v>106.13339860000001</c:v>
                </c:pt>
                <c:pt idx="130">
                  <c:v>106.19534040000001</c:v>
                </c:pt>
                <c:pt idx="131">
                  <c:v>106.31234619999999</c:v>
                </c:pt>
                <c:pt idx="132">
                  <c:v>106.2996074</c:v>
                </c:pt>
                <c:pt idx="133">
                  <c:v>106.2996074</c:v>
                </c:pt>
                <c:pt idx="134">
                  <c:v>106.2996074</c:v>
                </c:pt>
                <c:pt idx="135">
                  <c:v>106.2996074</c:v>
                </c:pt>
                <c:pt idx="136">
                  <c:v>106.355548</c:v>
                </c:pt>
                <c:pt idx="137">
                  <c:v>106.3814508</c:v>
                </c:pt>
                <c:pt idx="138">
                  <c:v>106.4040438</c:v>
                </c:pt>
                <c:pt idx="139">
                  <c:v>106.4566796</c:v>
                </c:pt>
                <c:pt idx="140">
                  <c:v>106.5381828</c:v>
                </c:pt>
                <c:pt idx="141">
                  <c:v>106.65930760000001</c:v>
                </c:pt>
                <c:pt idx="142">
                  <c:v>106.7574098</c:v>
                </c:pt>
                <c:pt idx="143">
                  <c:v>107.0644303</c:v>
                </c:pt>
                <c:pt idx="144">
                  <c:v>107.4058739</c:v>
                </c:pt>
                <c:pt idx="145">
                  <c:v>107.5540072</c:v>
                </c:pt>
                <c:pt idx="146">
                  <c:v>107.7073778</c:v>
                </c:pt>
                <c:pt idx="147">
                  <c:v>107.9604403</c:v>
                </c:pt>
                <c:pt idx="148">
                  <c:v>108.56352200000001</c:v>
                </c:pt>
                <c:pt idx="149">
                  <c:v>109.0453675</c:v>
                </c:pt>
                <c:pt idx="150">
                  <c:v>109.33908</c:v>
                </c:pt>
                <c:pt idx="151">
                  <c:v>109.61717899999999</c:v>
                </c:pt>
                <c:pt idx="152">
                  <c:v>109.61717899999999</c:v>
                </c:pt>
                <c:pt idx="153">
                  <c:v>109.61717899999999</c:v>
                </c:pt>
                <c:pt idx="154">
                  <c:v>109.684473</c:v>
                </c:pt>
                <c:pt idx="155">
                  <c:v>109.7039053</c:v>
                </c:pt>
                <c:pt idx="156">
                  <c:v>109.7606402</c:v>
                </c:pt>
                <c:pt idx="157">
                  <c:v>109.8288874</c:v>
                </c:pt>
                <c:pt idx="158">
                  <c:v>109.9347168</c:v>
                </c:pt>
                <c:pt idx="159">
                  <c:v>110.1118601</c:v>
                </c:pt>
                <c:pt idx="160">
                  <c:v>110.3897644</c:v>
                </c:pt>
                <c:pt idx="161">
                  <c:v>110.58207470000001</c:v>
                </c:pt>
                <c:pt idx="162">
                  <c:v>110.58207470000001</c:v>
                </c:pt>
                <c:pt idx="163">
                  <c:v>110.9481198</c:v>
                </c:pt>
                <c:pt idx="164">
                  <c:v>111.3081885</c:v>
                </c:pt>
                <c:pt idx="165">
                  <c:v>111.3400606</c:v>
                </c:pt>
                <c:pt idx="166">
                  <c:v>111.38197580000001</c:v>
                </c:pt>
                <c:pt idx="167">
                  <c:v>111.50097580000001</c:v>
                </c:pt>
                <c:pt idx="168">
                  <c:v>111.50097580000001</c:v>
                </c:pt>
                <c:pt idx="169">
                  <c:v>111.5968244</c:v>
                </c:pt>
                <c:pt idx="170">
                  <c:v>111.5968244</c:v>
                </c:pt>
                <c:pt idx="171">
                  <c:v>111.6187178</c:v>
                </c:pt>
                <c:pt idx="172">
                  <c:v>111.64323709999999</c:v>
                </c:pt>
                <c:pt idx="173">
                  <c:v>111.6632199</c:v>
                </c:pt>
                <c:pt idx="174">
                  <c:v>111.6632199</c:v>
                </c:pt>
                <c:pt idx="175">
                  <c:v>111.62977960000001</c:v>
                </c:pt>
                <c:pt idx="176">
                  <c:v>111.5968244</c:v>
                </c:pt>
                <c:pt idx="177">
                  <c:v>111.62977960000001</c:v>
                </c:pt>
                <c:pt idx="178">
                  <c:v>111.62977960000001</c:v>
                </c:pt>
                <c:pt idx="179">
                  <c:v>111.62977960000001</c:v>
                </c:pt>
                <c:pt idx="180">
                  <c:v>111.6632199</c:v>
                </c:pt>
                <c:pt idx="181">
                  <c:v>111.7207477</c:v>
                </c:pt>
                <c:pt idx="182">
                  <c:v>111.7207477</c:v>
                </c:pt>
                <c:pt idx="183">
                  <c:v>111.6387005</c:v>
                </c:pt>
                <c:pt idx="184">
                  <c:v>111.5968244</c:v>
                </c:pt>
                <c:pt idx="185">
                  <c:v>111.62198909999999</c:v>
                </c:pt>
                <c:pt idx="186">
                  <c:v>111.62198909999999</c:v>
                </c:pt>
                <c:pt idx="187">
                  <c:v>111.64355449999999</c:v>
                </c:pt>
                <c:pt idx="188">
                  <c:v>111.6602659</c:v>
                </c:pt>
                <c:pt idx="189">
                  <c:v>111.6602659</c:v>
                </c:pt>
                <c:pt idx="190">
                  <c:v>111.6602659</c:v>
                </c:pt>
                <c:pt idx="191">
                  <c:v>111.64355449999999</c:v>
                </c:pt>
                <c:pt idx="192">
                  <c:v>111.64355449999999</c:v>
                </c:pt>
                <c:pt idx="193">
                  <c:v>111.64355449999999</c:v>
                </c:pt>
                <c:pt idx="194">
                  <c:v>111.7071213</c:v>
                </c:pt>
                <c:pt idx="195">
                  <c:v>111.7988357</c:v>
                </c:pt>
                <c:pt idx="196">
                  <c:v>111.8327855</c:v>
                </c:pt>
                <c:pt idx="197">
                  <c:v>111.7988357</c:v>
                </c:pt>
                <c:pt idx="198">
                  <c:v>111.7988357</c:v>
                </c:pt>
                <c:pt idx="199">
                  <c:v>111.7071213</c:v>
                </c:pt>
                <c:pt idx="200">
                  <c:v>111.64355449999999</c:v>
                </c:pt>
                <c:pt idx="201">
                  <c:v>111.61548139999999</c:v>
                </c:pt>
                <c:pt idx="202">
                  <c:v>111.5572849</c:v>
                </c:pt>
                <c:pt idx="203">
                  <c:v>111.5572849</c:v>
                </c:pt>
                <c:pt idx="204">
                  <c:v>111.5572849</c:v>
                </c:pt>
                <c:pt idx="205">
                  <c:v>111.2423807</c:v>
                </c:pt>
                <c:pt idx="206">
                  <c:v>110.9117773</c:v>
                </c:pt>
                <c:pt idx="207">
                  <c:v>110.85391970000001</c:v>
                </c:pt>
                <c:pt idx="208">
                  <c:v>110.7095707</c:v>
                </c:pt>
                <c:pt idx="209">
                  <c:v>110.37607610000001</c:v>
                </c:pt>
                <c:pt idx="210">
                  <c:v>110.13630929999999</c:v>
                </c:pt>
                <c:pt idx="211">
                  <c:v>110.0577679</c:v>
                </c:pt>
                <c:pt idx="212">
                  <c:v>109.8668287</c:v>
                </c:pt>
                <c:pt idx="213">
                  <c:v>109.70031779999999</c:v>
                </c:pt>
                <c:pt idx="214">
                  <c:v>109.56639699999999</c:v>
                </c:pt>
                <c:pt idx="215">
                  <c:v>108.656217</c:v>
                </c:pt>
                <c:pt idx="216">
                  <c:v>107.865995</c:v>
                </c:pt>
                <c:pt idx="217">
                  <c:v>107.7001549</c:v>
                </c:pt>
                <c:pt idx="218">
                  <c:v>107.7001549</c:v>
                </c:pt>
                <c:pt idx="219">
                  <c:v>107.6362341</c:v>
                </c:pt>
                <c:pt idx="220">
                  <c:v>107.6362341</c:v>
                </c:pt>
                <c:pt idx="221">
                  <c:v>107.6362341</c:v>
                </c:pt>
                <c:pt idx="222">
                  <c:v>107.62300089999999</c:v>
                </c:pt>
                <c:pt idx="223">
                  <c:v>107.62300089999999</c:v>
                </c:pt>
                <c:pt idx="224">
                  <c:v>107.62300089999999</c:v>
                </c:pt>
                <c:pt idx="225">
                  <c:v>107.62300089999999</c:v>
                </c:pt>
                <c:pt idx="226">
                  <c:v>107.62300089999999</c:v>
                </c:pt>
                <c:pt idx="227">
                  <c:v>107.7216481</c:v>
                </c:pt>
                <c:pt idx="228">
                  <c:v>107.80207420000001</c:v>
                </c:pt>
                <c:pt idx="229">
                  <c:v>107.94974089999999</c:v>
                </c:pt>
                <c:pt idx="230">
                  <c:v>108.1015105</c:v>
                </c:pt>
                <c:pt idx="231">
                  <c:v>108.4398695</c:v>
                </c:pt>
                <c:pt idx="232">
                  <c:v>108.7178918</c:v>
                </c:pt>
                <c:pt idx="233">
                  <c:v>109.0106432</c:v>
                </c:pt>
                <c:pt idx="234">
                  <c:v>109.3974608</c:v>
                </c:pt>
                <c:pt idx="235">
                  <c:v>110.1086287</c:v>
                </c:pt>
                <c:pt idx="236">
                  <c:v>111.3332592</c:v>
                </c:pt>
                <c:pt idx="237">
                  <c:v>111.9722436</c:v>
                </c:pt>
                <c:pt idx="238">
                  <c:v>112.1110614</c:v>
                </c:pt>
                <c:pt idx="239">
                  <c:v>112.33049080000001</c:v>
                </c:pt>
                <c:pt idx="240">
                  <c:v>112.6817164</c:v>
                </c:pt>
                <c:pt idx="241">
                  <c:v>112.9816163</c:v>
                </c:pt>
                <c:pt idx="242">
                  <c:v>113.043272</c:v>
                </c:pt>
                <c:pt idx="243">
                  <c:v>113.3589159</c:v>
                </c:pt>
                <c:pt idx="244">
                  <c:v>113.5634665</c:v>
                </c:pt>
                <c:pt idx="245">
                  <c:v>113.6641762</c:v>
                </c:pt>
                <c:pt idx="246">
                  <c:v>113.7067744</c:v>
                </c:pt>
                <c:pt idx="247">
                  <c:v>113.8460967</c:v>
                </c:pt>
                <c:pt idx="248">
                  <c:v>113.94778820000001</c:v>
                </c:pt>
                <c:pt idx="249">
                  <c:v>114.01339470000001</c:v>
                </c:pt>
                <c:pt idx="250">
                  <c:v>114.1385702</c:v>
                </c:pt>
                <c:pt idx="251">
                  <c:v>114.26922399999999</c:v>
                </c:pt>
                <c:pt idx="252">
                  <c:v>114.26922399999999</c:v>
                </c:pt>
                <c:pt idx="253">
                  <c:v>114.3217008</c:v>
                </c:pt>
                <c:pt idx="254">
                  <c:v>114.4062802</c:v>
                </c:pt>
                <c:pt idx="255">
                  <c:v>114.4839576</c:v>
                </c:pt>
                <c:pt idx="256">
                  <c:v>114.52598620000001</c:v>
                </c:pt>
                <c:pt idx="257">
                  <c:v>114.52598620000001</c:v>
                </c:pt>
                <c:pt idx="258">
                  <c:v>114.51775790000001</c:v>
                </c:pt>
                <c:pt idx="259">
                  <c:v>114.51775790000001</c:v>
                </c:pt>
                <c:pt idx="260">
                  <c:v>114.46718509999999</c:v>
                </c:pt>
                <c:pt idx="261">
                  <c:v>114.46718509999999</c:v>
                </c:pt>
                <c:pt idx="262">
                  <c:v>114.46718509999999</c:v>
                </c:pt>
                <c:pt idx="263">
                  <c:v>114.46718509999999</c:v>
                </c:pt>
                <c:pt idx="264">
                  <c:v>114.46718509999999</c:v>
                </c:pt>
                <c:pt idx="265">
                  <c:v>114.46718509999999</c:v>
                </c:pt>
                <c:pt idx="266">
                  <c:v>114.3826057</c:v>
                </c:pt>
                <c:pt idx="267">
                  <c:v>114.2385335</c:v>
                </c:pt>
                <c:pt idx="268">
                  <c:v>114.1943514</c:v>
                </c:pt>
                <c:pt idx="269">
                  <c:v>114.15320440000001</c:v>
                </c:pt>
                <c:pt idx="270">
                  <c:v>114.15320440000001</c:v>
                </c:pt>
                <c:pt idx="271">
                  <c:v>114.112381</c:v>
                </c:pt>
                <c:pt idx="272">
                  <c:v>114.15320440000001</c:v>
                </c:pt>
                <c:pt idx="273">
                  <c:v>114.112381</c:v>
                </c:pt>
                <c:pt idx="274">
                  <c:v>114.0770919</c:v>
                </c:pt>
                <c:pt idx="275">
                  <c:v>114.06018589999999</c:v>
                </c:pt>
                <c:pt idx="276">
                  <c:v>113.9782464</c:v>
                </c:pt>
                <c:pt idx="277">
                  <c:v>113.7967309</c:v>
                </c:pt>
                <c:pt idx="278">
                  <c:v>113.6220197</c:v>
                </c:pt>
                <c:pt idx="279">
                  <c:v>113.6220197</c:v>
                </c:pt>
                <c:pt idx="280">
                  <c:v>113.4955784</c:v>
                </c:pt>
                <c:pt idx="281">
                  <c:v>113.43096540000001</c:v>
                </c:pt>
                <c:pt idx="282">
                  <c:v>113.43096540000001</c:v>
                </c:pt>
                <c:pt idx="283">
                  <c:v>113.3225372</c:v>
                </c:pt>
                <c:pt idx="284">
                  <c:v>113.213762</c:v>
                </c:pt>
                <c:pt idx="285">
                  <c:v>113.19580759999999</c:v>
                </c:pt>
                <c:pt idx="286">
                  <c:v>113.1588601</c:v>
                </c:pt>
                <c:pt idx="287">
                  <c:v>113.1294395</c:v>
                </c:pt>
                <c:pt idx="288">
                  <c:v>113.06279739999999</c:v>
                </c:pt>
                <c:pt idx="289">
                  <c:v>112.9048638</c:v>
                </c:pt>
                <c:pt idx="290">
                  <c:v>112.6314244</c:v>
                </c:pt>
                <c:pt idx="291">
                  <c:v>112.4692242</c:v>
                </c:pt>
                <c:pt idx="292">
                  <c:v>112.3602439</c:v>
                </c:pt>
                <c:pt idx="293">
                  <c:v>112.2758786</c:v>
                </c:pt>
                <c:pt idx="294">
                  <c:v>112.2477887</c:v>
                </c:pt>
                <c:pt idx="295">
                  <c:v>112.2082346</c:v>
                </c:pt>
                <c:pt idx="296">
                  <c:v>112.17317610000001</c:v>
                </c:pt>
                <c:pt idx="297">
                  <c:v>112.10238819999999</c:v>
                </c:pt>
                <c:pt idx="298">
                  <c:v>111.94198710000001</c:v>
                </c:pt>
                <c:pt idx="299">
                  <c:v>111.77647880000001</c:v>
                </c:pt>
                <c:pt idx="300">
                  <c:v>111.49887560000001</c:v>
                </c:pt>
                <c:pt idx="301">
                  <c:v>111.24903500000001</c:v>
                </c:pt>
                <c:pt idx="302">
                  <c:v>111.1578651</c:v>
                </c:pt>
                <c:pt idx="303">
                  <c:v>111.0978489</c:v>
                </c:pt>
                <c:pt idx="304">
                  <c:v>110.9792692</c:v>
                </c:pt>
                <c:pt idx="305">
                  <c:v>110.7378903</c:v>
                </c:pt>
                <c:pt idx="306">
                  <c:v>110.6003345</c:v>
                </c:pt>
                <c:pt idx="307">
                  <c:v>110.5485005</c:v>
                </c:pt>
                <c:pt idx="308">
                  <c:v>110.41861350000001</c:v>
                </c:pt>
                <c:pt idx="309">
                  <c:v>110.2323177</c:v>
                </c:pt>
                <c:pt idx="310">
                  <c:v>110.2323177</c:v>
                </c:pt>
                <c:pt idx="311">
                  <c:v>110.0040929</c:v>
                </c:pt>
                <c:pt idx="312">
                  <c:v>110.0040929</c:v>
                </c:pt>
                <c:pt idx="313">
                  <c:v>110.0040929</c:v>
                </c:pt>
                <c:pt idx="314">
                  <c:v>110.0040929</c:v>
                </c:pt>
                <c:pt idx="315">
                  <c:v>110.1033207</c:v>
                </c:pt>
                <c:pt idx="316">
                  <c:v>110.1033207</c:v>
                </c:pt>
                <c:pt idx="317">
                  <c:v>110.1033207</c:v>
                </c:pt>
                <c:pt idx="318">
                  <c:v>110.1033207</c:v>
                </c:pt>
                <c:pt idx="319">
                  <c:v>110.4499738</c:v>
                </c:pt>
                <c:pt idx="320">
                  <c:v>110.4499738</c:v>
                </c:pt>
                <c:pt idx="321">
                  <c:v>110.6177149</c:v>
                </c:pt>
                <c:pt idx="322">
                  <c:v>110.6836508</c:v>
                </c:pt>
                <c:pt idx="323">
                  <c:v>110.8045438</c:v>
                </c:pt>
                <c:pt idx="324">
                  <c:v>111.25452869999999</c:v>
                </c:pt>
                <c:pt idx="325">
                  <c:v>112.2072797</c:v>
                </c:pt>
                <c:pt idx="326">
                  <c:v>112.84127220000001</c:v>
                </c:pt>
                <c:pt idx="327">
                  <c:v>112.9958738</c:v>
                </c:pt>
                <c:pt idx="328">
                  <c:v>113.62449239999999</c:v>
                </c:pt>
                <c:pt idx="329">
                  <c:v>114.5086378</c:v>
                </c:pt>
                <c:pt idx="330">
                  <c:v>114.9504896</c:v>
                </c:pt>
                <c:pt idx="331">
                  <c:v>115.76202929999999</c:v>
                </c:pt>
                <c:pt idx="332">
                  <c:v>116.5707226</c:v>
                </c:pt>
                <c:pt idx="333">
                  <c:v>116.78783489999999</c:v>
                </c:pt>
                <c:pt idx="334">
                  <c:v>117.1627989</c:v>
                </c:pt>
                <c:pt idx="335">
                  <c:v>117.3775359</c:v>
                </c:pt>
                <c:pt idx="336">
                  <c:v>117.5182425</c:v>
                </c:pt>
                <c:pt idx="337">
                  <c:v>117.90689930000001</c:v>
                </c:pt>
                <c:pt idx="338">
                  <c:v>117.90689930000001</c:v>
                </c:pt>
                <c:pt idx="339">
                  <c:v>118.3453457</c:v>
                </c:pt>
                <c:pt idx="340">
                  <c:v>118.3453457</c:v>
                </c:pt>
                <c:pt idx="341">
                  <c:v>118.3453457</c:v>
                </c:pt>
                <c:pt idx="342">
                  <c:v>118.54820340000001</c:v>
                </c:pt>
                <c:pt idx="343">
                  <c:v>118.5734386</c:v>
                </c:pt>
                <c:pt idx="344">
                  <c:v>118.5734386</c:v>
                </c:pt>
                <c:pt idx="345">
                  <c:v>118.5734386</c:v>
                </c:pt>
                <c:pt idx="346">
                  <c:v>118.5600259</c:v>
                </c:pt>
                <c:pt idx="347">
                  <c:v>118.5600259</c:v>
                </c:pt>
                <c:pt idx="348">
                  <c:v>118.5600259</c:v>
                </c:pt>
                <c:pt idx="349">
                  <c:v>118.37058089999999</c:v>
                </c:pt>
                <c:pt idx="350">
                  <c:v>118.0380701</c:v>
                </c:pt>
                <c:pt idx="351">
                  <c:v>118.0380701</c:v>
                </c:pt>
                <c:pt idx="352">
                  <c:v>118.0380701</c:v>
                </c:pt>
                <c:pt idx="353">
                  <c:v>117.9049752</c:v>
                </c:pt>
                <c:pt idx="354">
                  <c:v>117.81786320000001</c:v>
                </c:pt>
                <c:pt idx="355">
                  <c:v>117.68763800000001</c:v>
                </c:pt>
                <c:pt idx="356">
                  <c:v>117.60224150000001</c:v>
                </c:pt>
                <c:pt idx="357">
                  <c:v>117.5099163</c:v>
                </c:pt>
                <c:pt idx="358">
                  <c:v>117.60224150000001</c:v>
                </c:pt>
                <c:pt idx="359">
                  <c:v>117.5099163</c:v>
                </c:pt>
                <c:pt idx="360">
                  <c:v>117.400443</c:v>
                </c:pt>
                <c:pt idx="361">
                  <c:v>117.3501886</c:v>
                </c:pt>
                <c:pt idx="362">
                  <c:v>117.3130074</c:v>
                </c:pt>
                <c:pt idx="363">
                  <c:v>117.11745569999999</c:v>
                </c:pt>
                <c:pt idx="364">
                  <c:v>116.914804</c:v>
                </c:pt>
                <c:pt idx="365">
                  <c:v>116.914804</c:v>
                </c:pt>
                <c:pt idx="366">
                  <c:v>116.914804</c:v>
                </c:pt>
                <c:pt idx="367">
                  <c:v>116.9544361</c:v>
                </c:pt>
                <c:pt idx="368">
                  <c:v>116.8993567</c:v>
                </c:pt>
                <c:pt idx="369">
                  <c:v>116.8424887</c:v>
                </c:pt>
                <c:pt idx="370">
                  <c:v>116.8968959</c:v>
                </c:pt>
                <c:pt idx="371">
                  <c:v>116.8424887</c:v>
                </c:pt>
                <c:pt idx="372">
                  <c:v>116.7968798</c:v>
                </c:pt>
                <c:pt idx="373">
                  <c:v>116.76348539999999</c:v>
                </c:pt>
                <c:pt idx="374">
                  <c:v>116.76348539999999</c:v>
                </c:pt>
                <c:pt idx="375">
                  <c:v>116.7335475</c:v>
                </c:pt>
                <c:pt idx="376">
                  <c:v>116.76348539999999</c:v>
                </c:pt>
                <c:pt idx="377">
                  <c:v>116.76348539999999</c:v>
                </c:pt>
                <c:pt idx="378">
                  <c:v>116.7335475</c:v>
                </c:pt>
                <c:pt idx="379">
                  <c:v>116.7335475</c:v>
                </c:pt>
                <c:pt idx="380">
                  <c:v>116.7335475</c:v>
                </c:pt>
                <c:pt idx="381">
                  <c:v>116.76348539999999</c:v>
                </c:pt>
                <c:pt idx="382">
                  <c:v>116.7335475</c:v>
                </c:pt>
                <c:pt idx="383">
                  <c:v>116.66060229999999</c:v>
                </c:pt>
                <c:pt idx="384">
                  <c:v>116.5631339</c:v>
                </c:pt>
                <c:pt idx="385">
                  <c:v>116.5068797</c:v>
                </c:pt>
                <c:pt idx="386">
                  <c:v>116.4077163</c:v>
                </c:pt>
                <c:pt idx="387">
                  <c:v>116.3428543</c:v>
                </c:pt>
                <c:pt idx="388">
                  <c:v>116.3428543</c:v>
                </c:pt>
                <c:pt idx="389">
                  <c:v>116.3161666</c:v>
                </c:pt>
                <c:pt idx="390">
                  <c:v>116.2787155</c:v>
                </c:pt>
                <c:pt idx="391">
                  <c:v>116.2387815</c:v>
                </c:pt>
                <c:pt idx="392">
                  <c:v>116.1373751</c:v>
                </c:pt>
                <c:pt idx="393">
                  <c:v>116.1373751</c:v>
                </c:pt>
                <c:pt idx="394">
                  <c:v>116.0248653</c:v>
                </c:pt>
                <c:pt idx="395">
                  <c:v>115.86508980000001</c:v>
                </c:pt>
                <c:pt idx="396">
                  <c:v>115.63009959999999</c:v>
                </c:pt>
                <c:pt idx="397">
                  <c:v>115.63009959999999</c:v>
                </c:pt>
                <c:pt idx="398">
                  <c:v>115.3507188</c:v>
                </c:pt>
                <c:pt idx="399">
                  <c:v>114.8281846</c:v>
                </c:pt>
                <c:pt idx="400">
                  <c:v>114.3072025</c:v>
                </c:pt>
                <c:pt idx="401">
                  <c:v>114.05110790000001</c:v>
                </c:pt>
                <c:pt idx="402">
                  <c:v>113.69681180000001</c:v>
                </c:pt>
                <c:pt idx="403">
                  <c:v>113.3114355</c:v>
                </c:pt>
                <c:pt idx="404">
                  <c:v>113.0394134</c:v>
                </c:pt>
                <c:pt idx="405">
                  <c:v>112.7827181</c:v>
                </c:pt>
                <c:pt idx="406">
                  <c:v>112.5965008</c:v>
                </c:pt>
                <c:pt idx="407">
                  <c:v>112.51682460000001</c:v>
                </c:pt>
                <c:pt idx="408">
                  <c:v>112.51682460000001</c:v>
                </c:pt>
                <c:pt idx="409">
                  <c:v>112.46510309999999</c:v>
                </c:pt>
                <c:pt idx="410">
                  <c:v>112.4217412</c:v>
                </c:pt>
                <c:pt idx="411">
                  <c:v>112.3997287</c:v>
                </c:pt>
                <c:pt idx="412">
                  <c:v>112.3997287</c:v>
                </c:pt>
                <c:pt idx="413">
                  <c:v>112.3997287</c:v>
                </c:pt>
                <c:pt idx="414">
                  <c:v>112.3997287</c:v>
                </c:pt>
                <c:pt idx="415">
                  <c:v>112.3997287</c:v>
                </c:pt>
                <c:pt idx="416">
                  <c:v>112.3997287</c:v>
                </c:pt>
                <c:pt idx="417">
                  <c:v>112.3997287</c:v>
                </c:pt>
                <c:pt idx="418">
                  <c:v>112.3997287</c:v>
                </c:pt>
                <c:pt idx="419">
                  <c:v>112.4340249</c:v>
                </c:pt>
                <c:pt idx="420">
                  <c:v>112.5073409</c:v>
                </c:pt>
                <c:pt idx="421">
                  <c:v>112.64125559999999</c:v>
                </c:pt>
                <c:pt idx="422">
                  <c:v>112.96771939999999</c:v>
                </c:pt>
                <c:pt idx="423">
                  <c:v>113.30894619999999</c:v>
                </c:pt>
                <c:pt idx="424">
                  <c:v>113.57453049999999</c:v>
                </c:pt>
                <c:pt idx="425">
                  <c:v>113.57453049999999</c:v>
                </c:pt>
                <c:pt idx="426">
                  <c:v>113.57453049999999</c:v>
                </c:pt>
                <c:pt idx="427">
                  <c:v>113.6683843</c:v>
                </c:pt>
                <c:pt idx="428">
                  <c:v>113.7680833</c:v>
                </c:pt>
                <c:pt idx="429">
                  <c:v>113.9173193</c:v>
                </c:pt>
                <c:pt idx="430">
                  <c:v>113.9984855</c:v>
                </c:pt>
                <c:pt idx="431">
                  <c:v>113.9984855</c:v>
                </c:pt>
                <c:pt idx="432">
                  <c:v>114.0156403</c:v>
                </c:pt>
                <c:pt idx="433">
                  <c:v>114.0612074</c:v>
                </c:pt>
                <c:pt idx="434">
                  <c:v>114.0612074</c:v>
                </c:pt>
                <c:pt idx="435">
                  <c:v>114.05929690000001</c:v>
                </c:pt>
                <c:pt idx="436">
                  <c:v>114.05929690000001</c:v>
                </c:pt>
                <c:pt idx="437">
                  <c:v>113.9984855</c:v>
                </c:pt>
                <c:pt idx="438">
                  <c:v>113.97959109999999</c:v>
                </c:pt>
                <c:pt idx="439">
                  <c:v>113.88245310000001</c:v>
                </c:pt>
                <c:pt idx="440">
                  <c:v>113.7582519</c:v>
                </c:pt>
                <c:pt idx="441">
                  <c:v>113.839493</c:v>
                </c:pt>
                <c:pt idx="442">
                  <c:v>113.7582519</c:v>
                </c:pt>
                <c:pt idx="443">
                  <c:v>113.7582519</c:v>
                </c:pt>
                <c:pt idx="444">
                  <c:v>113.7582519</c:v>
                </c:pt>
                <c:pt idx="445">
                  <c:v>113.839493</c:v>
                </c:pt>
                <c:pt idx="446">
                  <c:v>113.9238987</c:v>
                </c:pt>
                <c:pt idx="447">
                  <c:v>113.839493</c:v>
                </c:pt>
                <c:pt idx="448">
                  <c:v>113.7582519</c:v>
                </c:pt>
                <c:pt idx="449">
                  <c:v>113.6606323</c:v>
                </c:pt>
                <c:pt idx="450">
                  <c:v>113.5699621</c:v>
                </c:pt>
                <c:pt idx="451">
                  <c:v>113.5383277</c:v>
                </c:pt>
                <c:pt idx="452">
                  <c:v>113.4816084</c:v>
                </c:pt>
                <c:pt idx="453">
                  <c:v>113.4300193</c:v>
                </c:pt>
                <c:pt idx="454">
                  <c:v>113.36298600000001</c:v>
                </c:pt>
                <c:pt idx="455">
                  <c:v>113.4300193</c:v>
                </c:pt>
                <c:pt idx="456">
                  <c:v>113.4816084</c:v>
                </c:pt>
                <c:pt idx="457">
                  <c:v>113.4300193</c:v>
                </c:pt>
                <c:pt idx="458">
                  <c:v>113.4128943</c:v>
                </c:pt>
                <c:pt idx="459">
                  <c:v>113.4128943</c:v>
                </c:pt>
                <c:pt idx="460">
                  <c:v>113.4128943</c:v>
                </c:pt>
                <c:pt idx="461">
                  <c:v>113.4077746</c:v>
                </c:pt>
                <c:pt idx="462">
                  <c:v>113.4077746</c:v>
                </c:pt>
                <c:pt idx="463">
                  <c:v>113.4077746</c:v>
                </c:pt>
                <c:pt idx="464">
                  <c:v>113.4077746</c:v>
                </c:pt>
                <c:pt idx="465">
                  <c:v>113.3752211</c:v>
                </c:pt>
                <c:pt idx="466">
                  <c:v>113.36536409999999</c:v>
                </c:pt>
                <c:pt idx="467">
                  <c:v>113.32531280000001</c:v>
                </c:pt>
                <c:pt idx="468">
                  <c:v>113.32531280000001</c:v>
                </c:pt>
                <c:pt idx="469">
                  <c:v>113.2716629</c:v>
                </c:pt>
                <c:pt idx="470">
                  <c:v>113.2716629</c:v>
                </c:pt>
                <c:pt idx="471">
                  <c:v>113.2716629</c:v>
                </c:pt>
                <c:pt idx="472">
                  <c:v>113.2716629</c:v>
                </c:pt>
                <c:pt idx="473">
                  <c:v>113.2716629</c:v>
                </c:pt>
                <c:pt idx="474">
                  <c:v>113.2363179</c:v>
                </c:pt>
                <c:pt idx="475">
                  <c:v>113.10174259999999</c:v>
                </c:pt>
                <c:pt idx="476">
                  <c:v>112.9457036</c:v>
                </c:pt>
                <c:pt idx="477">
                  <c:v>112.806476</c:v>
                </c:pt>
                <c:pt idx="478">
                  <c:v>112.806476</c:v>
                </c:pt>
                <c:pt idx="479">
                  <c:v>112.806476</c:v>
                </c:pt>
                <c:pt idx="480">
                  <c:v>112.806476</c:v>
                </c:pt>
                <c:pt idx="481">
                  <c:v>112.806476</c:v>
                </c:pt>
                <c:pt idx="482">
                  <c:v>112.9150666</c:v>
                </c:pt>
                <c:pt idx="483">
                  <c:v>112.806476</c:v>
                </c:pt>
                <c:pt idx="484">
                  <c:v>112.78078549999999</c:v>
                </c:pt>
                <c:pt idx="485">
                  <c:v>112.78078549999999</c:v>
                </c:pt>
                <c:pt idx="486">
                  <c:v>112.63039809999999</c:v>
                </c:pt>
                <c:pt idx="487">
                  <c:v>112.63039809999999</c:v>
                </c:pt>
                <c:pt idx="488">
                  <c:v>112.4914021</c:v>
                </c:pt>
                <c:pt idx="489">
                  <c:v>112.33129289999999</c:v>
                </c:pt>
                <c:pt idx="490">
                  <c:v>112.33129289999999</c:v>
                </c:pt>
                <c:pt idx="491">
                  <c:v>112.1256655</c:v>
                </c:pt>
                <c:pt idx="492">
                  <c:v>112.11803829999999</c:v>
                </c:pt>
                <c:pt idx="493">
                  <c:v>112.0483967</c:v>
                </c:pt>
                <c:pt idx="494">
                  <c:v>112.0483967</c:v>
                </c:pt>
                <c:pt idx="495">
                  <c:v>112.0347362</c:v>
                </c:pt>
                <c:pt idx="496">
                  <c:v>111.86931869999999</c:v>
                </c:pt>
                <c:pt idx="497">
                  <c:v>111.48523710000001</c:v>
                </c:pt>
                <c:pt idx="498">
                  <c:v>111.0826545</c:v>
                </c:pt>
                <c:pt idx="499">
                  <c:v>110.8422899</c:v>
                </c:pt>
                <c:pt idx="500">
                  <c:v>110.7416566</c:v>
                </c:pt>
                <c:pt idx="501">
                  <c:v>110.610418</c:v>
                </c:pt>
                <c:pt idx="502">
                  <c:v>110.4351765</c:v>
                </c:pt>
                <c:pt idx="503">
                  <c:v>110.3768345</c:v>
                </c:pt>
                <c:pt idx="504">
                  <c:v>110.2418421</c:v>
                </c:pt>
                <c:pt idx="505">
                  <c:v>110.0296091</c:v>
                </c:pt>
                <c:pt idx="506">
                  <c:v>109.881635</c:v>
                </c:pt>
                <c:pt idx="507">
                  <c:v>109.8246975</c:v>
                </c:pt>
                <c:pt idx="508">
                  <c:v>109.8246975</c:v>
                </c:pt>
                <c:pt idx="509">
                  <c:v>109.7816021</c:v>
                </c:pt>
                <c:pt idx="510">
                  <c:v>109.74352450000001</c:v>
                </c:pt>
                <c:pt idx="511">
                  <c:v>109.74352450000001</c:v>
                </c:pt>
                <c:pt idx="512">
                  <c:v>109.6802735</c:v>
                </c:pt>
                <c:pt idx="513">
                  <c:v>109.6802735</c:v>
                </c:pt>
                <c:pt idx="514">
                  <c:v>109.6433455</c:v>
                </c:pt>
                <c:pt idx="515">
                  <c:v>109.6264741</c:v>
                </c:pt>
                <c:pt idx="516">
                  <c:v>109.6264741</c:v>
                </c:pt>
                <c:pt idx="517">
                  <c:v>109.6264741</c:v>
                </c:pt>
                <c:pt idx="518">
                  <c:v>109.65107690000001</c:v>
                </c:pt>
                <c:pt idx="519">
                  <c:v>109.6824032</c:v>
                </c:pt>
                <c:pt idx="520">
                  <c:v>109.7193312</c:v>
                </c:pt>
                <c:pt idx="521">
                  <c:v>109.72105139999999</c:v>
                </c:pt>
                <c:pt idx="522">
                  <c:v>109.7290869</c:v>
                </c:pt>
                <c:pt idx="523">
                  <c:v>109.7176388</c:v>
                </c:pt>
                <c:pt idx="524">
                  <c:v>109.7176388</c:v>
                </c:pt>
                <c:pt idx="525">
                  <c:v>109.7498676</c:v>
                </c:pt>
                <c:pt idx="526">
                  <c:v>109.79713529999999</c:v>
                </c:pt>
                <c:pt idx="527">
                  <c:v>109.79713529999999</c:v>
                </c:pt>
                <c:pt idx="528">
                  <c:v>109.7498676</c:v>
                </c:pt>
                <c:pt idx="529">
                  <c:v>109.79713529999999</c:v>
                </c:pt>
                <c:pt idx="530">
                  <c:v>109.8405229</c:v>
                </c:pt>
                <c:pt idx="531">
                  <c:v>109.8719402</c:v>
                </c:pt>
                <c:pt idx="532">
                  <c:v>109.91934809999999</c:v>
                </c:pt>
                <c:pt idx="533">
                  <c:v>109.9622313</c:v>
                </c:pt>
                <c:pt idx="534">
                  <c:v>110.0040384</c:v>
                </c:pt>
                <c:pt idx="535">
                  <c:v>110.03952200000001</c:v>
                </c:pt>
                <c:pt idx="536">
                  <c:v>110.0621799</c:v>
                </c:pt>
                <c:pt idx="537">
                  <c:v>110.1205075</c:v>
                </c:pt>
                <c:pt idx="538">
                  <c:v>110.2842589</c:v>
                </c:pt>
                <c:pt idx="539">
                  <c:v>110.2940596</c:v>
                </c:pt>
                <c:pt idx="540">
                  <c:v>110.2940596</c:v>
                </c:pt>
                <c:pt idx="541">
                  <c:v>110.5692801</c:v>
                </c:pt>
                <c:pt idx="542">
                  <c:v>110.5692801</c:v>
                </c:pt>
                <c:pt idx="543">
                  <c:v>110.7472556</c:v>
                </c:pt>
                <c:pt idx="544">
                  <c:v>110.8066948</c:v>
                </c:pt>
                <c:pt idx="545">
                  <c:v>110.85813709999999</c:v>
                </c:pt>
                <c:pt idx="546">
                  <c:v>110.85813709999999</c:v>
                </c:pt>
                <c:pt idx="547">
                  <c:v>110.85813709999999</c:v>
                </c:pt>
                <c:pt idx="548">
                  <c:v>110.9025097</c:v>
                </c:pt>
                <c:pt idx="549">
                  <c:v>110.9025097</c:v>
                </c:pt>
                <c:pt idx="550">
                  <c:v>110.9453714</c:v>
                </c:pt>
                <c:pt idx="551">
                  <c:v>110.9664868</c:v>
                </c:pt>
                <c:pt idx="552">
                  <c:v>111.03230979999999</c:v>
                </c:pt>
                <c:pt idx="553">
                  <c:v>111.03230979999999</c:v>
                </c:pt>
                <c:pt idx="554">
                  <c:v>111.0671681</c:v>
                </c:pt>
                <c:pt idx="555">
                  <c:v>111.0303313</c:v>
                </c:pt>
                <c:pt idx="556">
                  <c:v>111.0669596</c:v>
                </c:pt>
                <c:pt idx="557">
                  <c:v>111.0303313</c:v>
                </c:pt>
                <c:pt idx="558">
                  <c:v>111.0303313</c:v>
                </c:pt>
                <c:pt idx="559">
                  <c:v>111.0168216</c:v>
                </c:pt>
                <c:pt idx="560">
                  <c:v>111.0168216</c:v>
                </c:pt>
                <c:pt idx="561">
                  <c:v>111.0303313</c:v>
                </c:pt>
                <c:pt idx="562">
                  <c:v>111.0303313</c:v>
                </c:pt>
                <c:pt idx="563">
                  <c:v>111.0303313</c:v>
                </c:pt>
                <c:pt idx="564">
                  <c:v>111.0168216</c:v>
                </c:pt>
                <c:pt idx="565">
                  <c:v>111.0168216</c:v>
                </c:pt>
                <c:pt idx="566">
                  <c:v>111.0168216</c:v>
                </c:pt>
                <c:pt idx="567">
                  <c:v>111.0168216</c:v>
                </c:pt>
                <c:pt idx="568">
                  <c:v>111.0168216</c:v>
                </c:pt>
                <c:pt idx="569">
                  <c:v>111.0168216</c:v>
                </c:pt>
                <c:pt idx="570">
                  <c:v>111.0112779</c:v>
                </c:pt>
                <c:pt idx="571">
                  <c:v>110.95598529999999</c:v>
                </c:pt>
                <c:pt idx="572">
                  <c:v>110.93272210000001</c:v>
                </c:pt>
                <c:pt idx="573">
                  <c:v>110.93272210000001</c:v>
                </c:pt>
                <c:pt idx="574">
                  <c:v>110.8644729</c:v>
                </c:pt>
                <c:pt idx="575">
                  <c:v>110.8125307</c:v>
                </c:pt>
                <c:pt idx="576">
                  <c:v>110.7967574</c:v>
                </c:pt>
                <c:pt idx="577">
                  <c:v>110.7967574</c:v>
                </c:pt>
                <c:pt idx="578">
                  <c:v>110.8366509</c:v>
                </c:pt>
                <c:pt idx="579">
                  <c:v>110.8366509</c:v>
                </c:pt>
                <c:pt idx="580">
                  <c:v>110.8366509</c:v>
                </c:pt>
                <c:pt idx="581">
                  <c:v>110.7783333</c:v>
                </c:pt>
                <c:pt idx="582">
                  <c:v>110.72473859999999</c:v>
                </c:pt>
                <c:pt idx="583">
                  <c:v>110.6680155</c:v>
                </c:pt>
                <c:pt idx="584">
                  <c:v>110.620485</c:v>
                </c:pt>
                <c:pt idx="585">
                  <c:v>110.620485</c:v>
                </c:pt>
                <c:pt idx="586">
                  <c:v>110.620485</c:v>
                </c:pt>
                <c:pt idx="587">
                  <c:v>110.7041303</c:v>
                </c:pt>
                <c:pt idx="588">
                  <c:v>110.7216102</c:v>
                </c:pt>
                <c:pt idx="589">
                  <c:v>110.7216102</c:v>
                </c:pt>
                <c:pt idx="590">
                  <c:v>110.6320826</c:v>
                </c:pt>
                <c:pt idx="591">
                  <c:v>110.6051604</c:v>
                </c:pt>
                <c:pt idx="592">
                  <c:v>110.51637770000001</c:v>
                </c:pt>
                <c:pt idx="593">
                  <c:v>110.4697683</c:v>
                </c:pt>
                <c:pt idx="594">
                  <c:v>110.4697683</c:v>
                </c:pt>
                <c:pt idx="595">
                  <c:v>110.2164255</c:v>
                </c:pt>
                <c:pt idx="596">
                  <c:v>110.18044070000001</c:v>
                </c:pt>
                <c:pt idx="597">
                  <c:v>110.01259949999999</c:v>
                </c:pt>
                <c:pt idx="598">
                  <c:v>109.99988260000001</c:v>
                </c:pt>
                <c:pt idx="599">
                  <c:v>109.97023729999999</c:v>
                </c:pt>
                <c:pt idx="600">
                  <c:v>109.97023729999999</c:v>
                </c:pt>
                <c:pt idx="601">
                  <c:v>109.8695123</c:v>
                </c:pt>
                <c:pt idx="602">
                  <c:v>109.97023729999999</c:v>
                </c:pt>
                <c:pt idx="603">
                  <c:v>110.0021905</c:v>
                </c:pt>
                <c:pt idx="604">
                  <c:v>110.1488428</c:v>
                </c:pt>
                <c:pt idx="605">
                  <c:v>110.12478059999999</c:v>
                </c:pt>
                <c:pt idx="606">
                  <c:v>110.12478059999999</c:v>
                </c:pt>
                <c:pt idx="607">
                  <c:v>110.12478059999999</c:v>
                </c:pt>
                <c:pt idx="608">
                  <c:v>110.12478059999999</c:v>
                </c:pt>
                <c:pt idx="609">
                  <c:v>110.25871600000001</c:v>
                </c:pt>
                <c:pt idx="610">
                  <c:v>110.25871600000001</c:v>
                </c:pt>
                <c:pt idx="611">
                  <c:v>110.25871600000001</c:v>
                </c:pt>
                <c:pt idx="612">
                  <c:v>110.4138969</c:v>
                </c:pt>
                <c:pt idx="613">
                  <c:v>110.7690848</c:v>
                </c:pt>
                <c:pt idx="614">
                  <c:v>111.09011889999999</c:v>
                </c:pt>
                <c:pt idx="615">
                  <c:v>111.22530140000001</c:v>
                </c:pt>
                <c:pt idx="616">
                  <c:v>111.36862859999999</c:v>
                </c:pt>
                <c:pt idx="617">
                  <c:v>111.77818859999999</c:v>
                </c:pt>
                <c:pt idx="618">
                  <c:v>112.182238</c:v>
                </c:pt>
                <c:pt idx="619">
                  <c:v>112.28565949999999</c:v>
                </c:pt>
                <c:pt idx="620">
                  <c:v>112.3417046</c:v>
                </c:pt>
                <c:pt idx="621">
                  <c:v>112.49917720000001</c:v>
                </c:pt>
                <c:pt idx="622">
                  <c:v>112.7513569</c:v>
                </c:pt>
                <c:pt idx="623">
                  <c:v>112.9705326</c:v>
                </c:pt>
                <c:pt idx="624">
                  <c:v>113.13621740000001</c:v>
                </c:pt>
                <c:pt idx="625">
                  <c:v>113.4230213</c:v>
                </c:pt>
                <c:pt idx="626">
                  <c:v>113.7461406</c:v>
                </c:pt>
                <c:pt idx="627">
                  <c:v>113.9130042</c:v>
                </c:pt>
                <c:pt idx="628">
                  <c:v>114.0252955</c:v>
                </c:pt>
                <c:pt idx="629">
                  <c:v>114.12528399999999</c:v>
                </c:pt>
                <c:pt idx="630">
                  <c:v>114.1616126</c:v>
                </c:pt>
                <c:pt idx="631">
                  <c:v>114.1859946</c:v>
                </c:pt>
                <c:pt idx="632">
                  <c:v>114.25623779999999</c:v>
                </c:pt>
                <c:pt idx="633">
                  <c:v>114.3158846</c:v>
                </c:pt>
                <c:pt idx="634">
                  <c:v>114.3338899</c:v>
                </c:pt>
                <c:pt idx="635">
                  <c:v>114.38631650000001</c:v>
                </c:pt>
                <c:pt idx="636">
                  <c:v>114.4237476</c:v>
                </c:pt>
                <c:pt idx="637">
                  <c:v>114.4301526</c:v>
                </c:pt>
                <c:pt idx="638">
                  <c:v>114.5515034</c:v>
                </c:pt>
                <c:pt idx="639">
                  <c:v>114.5515034</c:v>
                </c:pt>
                <c:pt idx="640">
                  <c:v>114.5515034</c:v>
                </c:pt>
                <c:pt idx="641">
                  <c:v>114.6015349</c:v>
                </c:pt>
                <c:pt idx="642">
                  <c:v>114.7162427</c:v>
                </c:pt>
                <c:pt idx="643">
                  <c:v>114.7162427</c:v>
                </c:pt>
                <c:pt idx="644">
                  <c:v>114.79115640000001</c:v>
                </c:pt>
                <c:pt idx="645">
                  <c:v>114.8632837</c:v>
                </c:pt>
                <c:pt idx="646">
                  <c:v>114.9283051</c:v>
                </c:pt>
                <c:pt idx="647">
                  <c:v>114.9828845</c:v>
                </c:pt>
                <c:pt idx="648">
                  <c:v>115.06343680000001</c:v>
                </c:pt>
                <c:pt idx="649">
                  <c:v>115.1089539</c:v>
                </c:pt>
                <c:pt idx="650">
                  <c:v>115.1089539</c:v>
                </c:pt>
                <c:pt idx="651">
                  <c:v>115.06343680000001</c:v>
                </c:pt>
                <c:pt idx="652">
                  <c:v>114.9828845</c:v>
                </c:pt>
                <c:pt idx="653">
                  <c:v>114.9828845</c:v>
                </c:pt>
                <c:pt idx="654">
                  <c:v>114.8879843</c:v>
                </c:pt>
                <c:pt idx="655">
                  <c:v>114.8879843</c:v>
                </c:pt>
                <c:pt idx="656">
                  <c:v>114.82296289999999</c:v>
                </c:pt>
                <c:pt idx="657">
                  <c:v>114.82296289999999</c:v>
                </c:pt>
                <c:pt idx="658">
                  <c:v>114.8701102</c:v>
                </c:pt>
                <c:pt idx="659">
                  <c:v>114.8701102</c:v>
                </c:pt>
                <c:pt idx="660">
                  <c:v>114.8701102</c:v>
                </c:pt>
                <c:pt idx="661">
                  <c:v>114.8701102</c:v>
                </c:pt>
                <c:pt idx="662">
                  <c:v>114.80919900000001</c:v>
                </c:pt>
                <c:pt idx="663">
                  <c:v>114.80919900000001</c:v>
                </c:pt>
                <c:pt idx="664">
                  <c:v>114.7630715</c:v>
                </c:pt>
                <c:pt idx="665">
                  <c:v>114.7630715</c:v>
                </c:pt>
                <c:pt idx="666">
                  <c:v>114.7630715</c:v>
                </c:pt>
                <c:pt idx="667">
                  <c:v>114.7630715</c:v>
                </c:pt>
                <c:pt idx="668">
                  <c:v>114.70244870000001</c:v>
                </c:pt>
                <c:pt idx="669">
                  <c:v>114.6504146</c:v>
                </c:pt>
                <c:pt idx="670">
                  <c:v>114.6504146</c:v>
                </c:pt>
                <c:pt idx="671">
                  <c:v>114.6504146</c:v>
                </c:pt>
                <c:pt idx="672">
                  <c:v>114.5957829</c:v>
                </c:pt>
                <c:pt idx="673">
                  <c:v>114.5031536</c:v>
                </c:pt>
                <c:pt idx="674">
                  <c:v>114.5031536</c:v>
                </c:pt>
                <c:pt idx="675">
                  <c:v>114.5031536</c:v>
                </c:pt>
                <c:pt idx="676">
                  <c:v>114.6136183</c:v>
                </c:pt>
                <c:pt idx="677">
                  <c:v>114.5031536</c:v>
                </c:pt>
                <c:pt idx="678">
                  <c:v>114.4383464</c:v>
                </c:pt>
                <c:pt idx="679">
                  <c:v>114.4271628</c:v>
                </c:pt>
                <c:pt idx="680">
                  <c:v>114.3761902</c:v>
                </c:pt>
                <c:pt idx="681">
                  <c:v>114.27695079999999</c:v>
                </c:pt>
                <c:pt idx="682">
                  <c:v>114.27695079999999</c:v>
                </c:pt>
                <c:pt idx="683">
                  <c:v>114.3668344</c:v>
                </c:pt>
                <c:pt idx="684">
                  <c:v>114.3668344</c:v>
                </c:pt>
                <c:pt idx="685">
                  <c:v>114.27695079999999</c:v>
                </c:pt>
                <c:pt idx="686">
                  <c:v>114.2220264</c:v>
                </c:pt>
                <c:pt idx="687">
                  <c:v>114.2120942</c:v>
                </c:pt>
                <c:pt idx="688">
                  <c:v>114.21438240000001</c:v>
                </c:pt>
                <c:pt idx="689">
                  <c:v>114.20889819999999</c:v>
                </c:pt>
                <c:pt idx="690">
                  <c:v>114.1542693</c:v>
                </c:pt>
                <c:pt idx="691">
                  <c:v>114.0890922</c:v>
                </c:pt>
                <c:pt idx="692">
                  <c:v>113.9969988</c:v>
                </c:pt>
                <c:pt idx="693">
                  <c:v>113.8248778</c:v>
                </c:pt>
                <c:pt idx="694">
                  <c:v>113.5491553</c:v>
                </c:pt>
                <c:pt idx="695">
                  <c:v>113.35815650000001</c:v>
                </c:pt>
                <c:pt idx="696">
                  <c:v>113.28266739999999</c:v>
                </c:pt>
                <c:pt idx="697">
                  <c:v>113.17166570000001</c:v>
                </c:pt>
                <c:pt idx="698">
                  <c:v>113.0193687</c:v>
                </c:pt>
                <c:pt idx="699">
                  <c:v>112.89125060000001</c:v>
                </c:pt>
                <c:pt idx="700">
                  <c:v>112.6892914</c:v>
                </c:pt>
                <c:pt idx="701">
                  <c:v>112.5022946</c:v>
                </c:pt>
                <c:pt idx="702">
                  <c:v>112.5022946</c:v>
                </c:pt>
                <c:pt idx="703">
                  <c:v>112.5022946</c:v>
                </c:pt>
                <c:pt idx="704">
                  <c:v>112.5022946</c:v>
                </c:pt>
                <c:pt idx="705">
                  <c:v>112.4713668</c:v>
                </c:pt>
                <c:pt idx="706">
                  <c:v>112.41851</c:v>
                </c:pt>
                <c:pt idx="707">
                  <c:v>112.41851</c:v>
                </c:pt>
                <c:pt idx="708">
                  <c:v>112.41851</c:v>
                </c:pt>
                <c:pt idx="709">
                  <c:v>112.4713668</c:v>
                </c:pt>
                <c:pt idx="710">
                  <c:v>112.4713668</c:v>
                </c:pt>
                <c:pt idx="711">
                  <c:v>112.41851</c:v>
                </c:pt>
                <c:pt idx="712">
                  <c:v>112.4176398</c:v>
                </c:pt>
                <c:pt idx="713">
                  <c:v>112.44408</c:v>
                </c:pt>
                <c:pt idx="714">
                  <c:v>112.4015357</c:v>
                </c:pt>
                <c:pt idx="715">
                  <c:v>112.4015357</c:v>
                </c:pt>
                <c:pt idx="716">
                  <c:v>112.44408</c:v>
                </c:pt>
                <c:pt idx="717">
                  <c:v>112.4473301</c:v>
                </c:pt>
                <c:pt idx="718">
                  <c:v>112.5669953</c:v>
                </c:pt>
                <c:pt idx="719">
                  <c:v>112.6863352</c:v>
                </c:pt>
                <c:pt idx="720">
                  <c:v>112.6974948</c:v>
                </c:pt>
                <c:pt idx="721">
                  <c:v>112.7694632</c:v>
                </c:pt>
                <c:pt idx="722">
                  <c:v>112.8971968</c:v>
                </c:pt>
                <c:pt idx="723">
                  <c:v>112.8971968</c:v>
                </c:pt>
                <c:pt idx="724">
                  <c:v>112.9880288</c:v>
                </c:pt>
                <c:pt idx="725">
                  <c:v>113.0351233</c:v>
                </c:pt>
                <c:pt idx="726">
                  <c:v>113.0609963</c:v>
                </c:pt>
                <c:pt idx="727">
                  <c:v>113.0609963</c:v>
                </c:pt>
                <c:pt idx="728">
                  <c:v>113.0609963</c:v>
                </c:pt>
                <c:pt idx="729">
                  <c:v>113.08549530000001</c:v>
                </c:pt>
                <c:pt idx="730">
                  <c:v>113.1196676</c:v>
                </c:pt>
                <c:pt idx="731">
                  <c:v>113.21835280000001</c:v>
                </c:pt>
                <c:pt idx="732">
                  <c:v>113.21835280000001</c:v>
                </c:pt>
                <c:pt idx="733">
                  <c:v>113.21835280000001</c:v>
                </c:pt>
                <c:pt idx="734">
                  <c:v>113.3070091</c:v>
                </c:pt>
                <c:pt idx="735">
                  <c:v>113.5317752</c:v>
                </c:pt>
                <c:pt idx="736">
                  <c:v>113.72299769999999</c:v>
                </c:pt>
                <c:pt idx="737">
                  <c:v>113.72299769999999</c:v>
                </c:pt>
                <c:pt idx="738">
                  <c:v>113.745226</c:v>
                </c:pt>
                <c:pt idx="739">
                  <c:v>113.745226</c:v>
                </c:pt>
                <c:pt idx="740">
                  <c:v>113.745226</c:v>
                </c:pt>
                <c:pt idx="741">
                  <c:v>113.745226</c:v>
                </c:pt>
                <c:pt idx="742">
                  <c:v>113.78186239999999</c:v>
                </c:pt>
                <c:pt idx="743">
                  <c:v>113.81081500000001</c:v>
                </c:pt>
                <c:pt idx="744">
                  <c:v>113.81081500000001</c:v>
                </c:pt>
                <c:pt idx="745">
                  <c:v>113.78186239999999</c:v>
                </c:pt>
                <c:pt idx="746">
                  <c:v>113.78186239999999</c:v>
                </c:pt>
                <c:pt idx="747">
                  <c:v>113.745226</c:v>
                </c:pt>
                <c:pt idx="748">
                  <c:v>113.7325993</c:v>
                </c:pt>
                <c:pt idx="749">
                  <c:v>113.7325993</c:v>
                </c:pt>
                <c:pt idx="750">
                  <c:v>113.7325993</c:v>
                </c:pt>
                <c:pt idx="751">
                  <c:v>113.7325993</c:v>
                </c:pt>
                <c:pt idx="752">
                  <c:v>113.7325993</c:v>
                </c:pt>
                <c:pt idx="753">
                  <c:v>113.6535794</c:v>
                </c:pt>
                <c:pt idx="754">
                  <c:v>113.5619561</c:v>
                </c:pt>
                <c:pt idx="755">
                  <c:v>113.4115228</c:v>
                </c:pt>
                <c:pt idx="756">
                  <c:v>113.26713169999999</c:v>
                </c:pt>
                <c:pt idx="757">
                  <c:v>113.25787769999999</c:v>
                </c:pt>
                <c:pt idx="758">
                  <c:v>113.24929969999999</c:v>
                </c:pt>
                <c:pt idx="759">
                  <c:v>113.2252762</c:v>
                </c:pt>
                <c:pt idx="760">
                  <c:v>113.1980556</c:v>
                </c:pt>
                <c:pt idx="761">
                  <c:v>113.14048270000001</c:v>
                </c:pt>
                <c:pt idx="762">
                  <c:v>113.0782267</c:v>
                </c:pt>
                <c:pt idx="763">
                  <c:v>113.06211930000001</c:v>
                </c:pt>
                <c:pt idx="764">
                  <c:v>113.06211930000001</c:v>
                </c:pt>
                <c:pt idx="765">
                  <c:v>113.0066952</c:v>
                </c:pt>
                <c:pt idx="766">
                  <c:v>112.94217140000001</c:v>
                </c:pt>
                <c:pt idx="767">
                  <c:v>112.939899</c:v>
                </c:pt>
                <c:pt idx="768">
                  <c:v>112.9204836</c:v>
                </c:pt>
                <c:pt idx="769">
                  <c:v>112.939899</c:v>
                </c:pt>
                <c:pt idx="770">
                  <c:v>112.9204836</c:v>
                </c:pt>
                <c:pt idx="771">
                  <c:v>112.8966377</c:v>
                </c:pt>
                <c:pt idx="772">
                  <c:v>112.8596328</c:v>
                </c:pt>
                <c:pt idx="773">
                  <c:v>112.7659192</c:v>
                </c:pt>
                <c:pt idx="774">
                  <c:v>112.6727161</c:v>
                </c:pt>
                <c:pt idx="775">
                  <c:v>112.6350321</c:v>
                </c:pt>
                <c:pt idx="776">
                  <c:v>112.5149512</c:v>
                </c:pt>
                <c:pt idx="777">
                  <c:v>112.4053121</c:v>
                </c:pt>
                <c:pt idx="778">
                  <c:v>112.40095460000001</c:v>
                </c:pt>
                <c:pt idx="779">
                  <c:v>112.30098820000001</c:v>
                </c:pt>
                <c:pt idx="780">
                  <c:v>112.1921517</c:v>
                </c:pt>
                <c:pt idx="781">
                  <c:v>112.17801179999999</c:v>
                </c:pt>
                <c:pt idx="782">
                  <c:v>112.15234150000001</c:v>
                </c:pt>
                <c:pt idx="783">
                  <c:v>112.10689120000001</c:v>
                </c:pt>
                <c:pt idx="784">
                  <c:v>112.0050404</c:v>
                </c:pt>
                <c:pt idx="785">
                  <c:v>111.84299969999999</c:v>
                </c:pt>
                <c:pt idx="786">
                  <c:v>111.75686109999999</c:v>
                </c:pt>
                <c:pt idx="787">
                  <c:v>111.75079479999999</c:v>
                </c:pt>
                <c:pt idx="788">
                  <c:v>111.7066533</c:v>
                </c:pt>
                <c:pt idx="789">
                  <c:v>111.4547585</c:v>
                </c:pt>
                <c:pt idx="790">
                  <c:v>111.0126635</c:v>
                </c:pt>
                <c:pt idx="791">
                  <c:v>110.84357439999999</c:v>
                </c:pt>
                <c:pt idx="792">
                  <c:v>110.7768312</c:v>
                </c:pt>
                <c:pt idx="793">
                  <c:v>110.640663</c:v>
                </c:pt>
                <c:pt idx="794">
                  <c:v>110.4913851</c:v>
                </c:pt>
                <c:pt idx="795">
                  <c:v>110.4913851</c:v>
                </c:pt>
                <c:pt idx="796">
                  <c:v>110.44218170000001</c:v>
                </c:pt>
                <c:pt idx="797">
                  <c:v>110.44218170000001</c:v>
                </c:pt>
                <c:pt idx="798">
                  <c:v>110.44218170000001</c:v>
                </c:pt>
                <c:pt idx="799">
                  <c:v>110.44218170000001</c:v>
                </c:pt>
                <c:pt idx="800">
                  <c:v>110.44218170000001</c:v>
                </c:pt>
                <c:pt idx="801">
                  <c:v>110.4611822</c:v>
                </c:pt>
                <c:pt idx="802">
                  <c:v>110.5735304</c:v>
                </c:pt>
                <c:pt idx="803">
                  <c:v>110.7038077</c:v>
                </c:pt>
                <c:pt idx="804">
                  <c:v>110.7768312</c:v>
                </c:pt>
                <c:pt idx="805">
                  <c:v>110.7947808</c:v>
                </c:pt>
                <c:pt idx="806">
                  <c:v>110.85563310000001</c:v>
                </c:pt>
                <c:pt idx="807">
                  <c:v>110.91981970000001</c:v>
                </c:pt>
                <c:pt idx="808">
                  <c:v>111.5440292</c:v>
                </c:pt>
                <c:pt idx="809">
                  <c:v>112.4908555</c:v>
                </c:pt>
                <c:pt idx="810">
                  <c:v>113.4658239</c:v>
                </c:pt>
                <c:pt idx="811">
                  <c:v>114.12565480000001</c:v>
                </c:pt>
                <c:pt idx="812">
                  <c:v>114.4369329</c:v>
                </c:pt>
                <c:pt idx="813">
                  <c:v>114.79391459999999</c:v>
                </c:pt>
                <c:pt idx="814">
                  <c:v>114.9434275</c:v>
                </c:pt>
                <c:pt idx="815">
                  <c:v>115.1154607</c:v>
                </c:pt>
                <c:pt idx="816">
                  <c:v>115.30605509999999</c:v>
                </c:pt>
                <c:pt idx="817">
                  <c:v>115.51829770000001</c:v>
                </c:pt>
                <c:pt idx="818">
                  <c:v>115.66809550000001</c:v>
                </c:pt>
                <c:pt idx="819">
                  <c:v>115.7605183</c:v>
                </c:pt>
                <c:pt idx="820">
                  <c:v>115.8407624</c:v>
                </c:pt>
                <c:pt idx="821">
                  <c:v>116.18375949999999</c:v>
                </c:pt>
                <c:pt idx="822">
                  <c:v>116.5352015</c:v>
                </c:pt>
                <c:pt idx="823">
                  <c:v>116.81103659999999</c:v>
                </c:pt>
                <c:pt idx="824">
                  <c:v>117.13150520000001</c:v>
                </c:pt>
                <c:pt idx="825">
                  <c:v>117.2522428</c:v>
                </c:pt>
                <c:pt idx="826">
                  <c:v>117.31030130000001</c:v>
                </c:pt>
                <c:pt idx="827">
                  <c:v>117.3345095</c:v>
                </c:pt>
                <c:pt idx="828">
                  <c:v>117.3345095</c:v>
                </c:pt>
                <c:pt idx="829">
                  <c:v>117.3345095</c:v>
                </c:pt>
                <c:pt idx="830">
                  <c:v>117.3345095</c:v>
                </c:pt>
                <c:pt idx="831">
                  <c:v>117.3345095</c:v>
                </c:pt>
                <c:pt idx="832">
                  <c:v>117.3728977</c:v>
                </c:pt>
                <c:pt idx="833">
                  <c:v>117.47416920000001</c:v>
                </c:pt>
                <c:pt idx="834">
                  <c:v>117.47416920000001</c:v>
                </c:pt>
                <c:pt idx="835">
                  <c:v>117.3728977</c:v>
                </c:pt>
                <c:pt idx="836">
                  <c:v>117.3728977</c:v>
                </c:pt>
                <c:pt idx="837">
                  <c:v>117.39232680000001</c:v>
                </c:pt>
                <c:pt idx="838">
                  <c:v>117.39232680000001</c:v>
                </c:pt>
                <c:pt idx="839">
                  <c:v>117.39232680000001</c:v>
                </c:pt>
                <c:pt idx="840">
                  <c:v>117.35393860000001</c:v>
                </c:pt>
                <c:pt idx="841">
                  <c:v>117.3041954</c:v>
                </c:pt>
                <c:pt idx="842">
                  <c:v>117.3041954</c:v>
                </c:pt>
                <c:pt idx="843">
                  <c:v>117.3041954</c:v>
                </c:pt>
                <c:pt idx="844">
                  <c:v>117.2649977</c:v>
                </c:pt>
                <c:pt idx="845">
                  <c:v>117.2649977</c:v>
                </c:pt>
                <c:pt idx="846">
                  <c:v>117.2649977</c:v>
                </c:pt>
                <c:pt idx="847">
                  <c:v>117.2649977</c:v>
                </c:pt>
                <c:pt idx="848">
                  <c:v>117.3325583</c:v>
                </c:pt>
                <c:pt idx="849">
                  <c:v>117.4641439</c:v>
                </c:pt>
                <c:pt idx="850">
                  <c:v>117.4641439</c:v>
                </c:pt>
                <c:pt idx="851">
                  <c:v>117.4641439</c:v>
                </c:pt>
                <c:pt idx="852">
                  <c:v>117.3147409</c:v>
                </c:pt>
                <c:pt idx="853">
                  <c:v>117.2145101</c:v>
                </c:pt>
                <c:pt idx="854">
                  <c:v>117.17845869999999</c:v>
                </c:pt>
                <c:pt idx="855">
                  <c:v>117.17845869999999</c:v>
                </c:pt>
                <c:pt idx="856">
                  <c:v>117.17845869999999</c:v>
                </c:pt>
                <c:pt idx="857">
                  <c:v>117.0869988</c:v>
                </c:pt>
                <c:pt idx="858">
                  <c:v>116.8262316</c:v>
                </c:pt>
                <c:pt idx="859">
                  <c:v>116.8262316</c:v>
                </c:pt>
                <c:pt idx="860">
                  <c:v>116.8209258</c:v>
                </c:pt>
                <c:pt idx="861">
                  <c:v>116.6407593</c:v>
                </c:pt>
                <c:pt idx="862">
                  <c:v>116.56711180000001</c:v>
                </c:pt>
                <c:pt idx="863">
                  <c:v>116.435483</c:v>
                </c:pt>
                <c:pt idx="864">
                  <c:v>116.4010341</c:v>
                </c:pt>
                <c:pt idx="865">
                  <c:v>116.3610508</c:v>
                </c:pt>
                <c:pt idx="866">
                  <c:v>116.3433215</c:v>
                </c:pt>
                <c:pt idx="867">
                  <c:v>116.33138959999999</c:v>
                </c:pt>
                <c:pt idx="868">
                  <c:v>116.2402925</c:v>
                </c:pt>
                <c:pt idx="869">
                  <c:v>116.15213369999999</c:v>
                </c:pt>
                <c:pt idx="870">
                  <c:v>116.1450336</c:v>
                </c:pt>
                <c:pt idx="871">
                  <c:v>116.1187853</c:v>
                </c:pt>
                <c:pt idx="872">
                  <c:v>116.05002279999999</c:v>
                </c:pt>
                <c:pt idx="873">
                  <c:v>116.05002279999999</c:v>
                </c:pt>
                <c:pt idx="874">
                  <c:v>115.96475649999999</c:v>
                </c:pt>
                <c:pt idx="875">
                  <c:v>115.8081449</c:v>
                </c:pt>
                <c:pt idx="876">
                  <c:v>115.6379929</c:v>
                </c:pt>
                <c:pt idx="877">
                  <c:v>115.43438690000001</c:v>
                </c:pt>
                <c:pt idx="878">
                  <c:v>115.2404279</c:v>
                </c:pt>
                <c:pt idx="879">
                  <c:v>115.1361428</c:v>
                </c:pt>
                <c:pt idx="880">
                  <c:v>115.0234833</c:v>
                </c:pt>
                <c:pt idx="881">
                  <c:v>114.9620652</c:v>
                </c:pt>
                <c:pt idx="882">
                  <c:v>114.93823190000001</c:v>
                </c:pt>
                <c:pt idx="883">
                  <c:v>114.9042108</c:v>
                </c:pt>
                <c:pt idx="884">
                  <c:v>114.8765832</c:v>
                </c:pt>
                <c:pt idx="885">
                  <c:v>114.81628259999999</c:v>
                </c:pt>
                <c:pt idx="886">
                  <c:v>114.81362660000001</c:v>
                </c:pt>
                <c:pt idx="887">
                  <c:v>114.7415905</c:v>
                </c:pt>
                <c:pt idx="888">
                  <c:v>114.7415905</c:v>
                </c:pt>
                <c:pt idx="889">
                  <c:v>114.72944339999999</c:v>
                </c:pt>
                <c:pt idx="890">
                  <c:v>114.72944339999999</c:v>
                </c:pt>
                <c:pt idx="891">
                  <c:v>114.72944339999999</c:v>
                </c:pt>
                <c:pt idx="892">
                  <c:v>114.72944339999999</c:v>
                </c:pt>
                <c:pt idx="893">
                  <c:v>114.72944339999999</c:v>
                </c:pt>
                <c:pt idx="894">
                  <c:v>114.72944339999999</c:v>
                </c:pt>
                <c:pt idx="895">
                  <c:v>114.773515</c:v>
                </c:pt>
                <c:pt idx="896">
                  <c:v>114.8338218</c:v>
                </c:pt>
                <c:pt idx="897">
                  <c:v>114.86444229999999</c:v>
                </c:pt>
                <c:pt idx="898">
                  <c:v>114.86444229999999</c:v>
                </c:pt>
                <c:pt idx="899">
                  <c:v>115.2948675</c:v>
                </c:pt>
                <c:pt idx="900">
                  <c:v>115.911079</c:v>
                </c:pt>
                <c:pt idx="901">
                  <c:v>116.24636030000001</c:v>
                </c:pt>
                <c:pt idx="902">
                  <c:v>116.5052776</c:v>
                </c:pt>
                <c:pt idx="903">
                  <c:v>116.91057050000001</c:v>
                </c:pt>
                <c:pt idx="904">
                  <c:v>117.4878502</c:v>
                </c:pt>
                <c:pt idx="905">
                  <c:v>117.9133387</c:v>
                </c:pt>
                <c:pt idx="906">
                  <c:v>118.1115612</c:v>
                </c:pt>
                <c:pt idx="907">
                  <c:v>118.235185</c:v>
                </c:pt>
                <c:pt idx="908">
                  <c:v>118.32436180000001</c:v>
                </c:pt>
                <c:pt idx="909">
                  <c:v>118.32436180000001</c:v>
                </c:pt>
                <c:pt idx="910">
                  <c:v>118.48281969999999</c:v>
                </c:pt>
                <c:pt idx="911">
                  <c:v>118.6539317</c:v>
                </c:pt>
                <c:pt idx="912">
                  <c:v>118.7013912</c:v>
                </c:pt>
                <c:pt idx="913">
                  <c:v>118.93242739999999</c:v>
                </c:pt>
                <c:pt idx="914">
                  <c:v>119.0082414</c:v>
                </c:pt>
                <c:pt idx="915">
                  <c:v>119.19710069999999</c:v>
                </c:pt>
                <c:pt idx="916">
                  <c:v>119.2472085</c:v>
                </c:pt>
                <c:pt idx="917">
                  <c:v>119.284757</c:v>
                </c:pt>
                <c:pt idx="918">
                  <c:v>119.3406665</c:v>
                </c:pt>
                <c:pt idx="919">
                  <c:v>119.30713489999999</c:v>
                </c:pt>
                <c:pt idx="920">
                  <c:v>119.30713489999999</c:v>
                </c:pt>
                <c:pt idx="921">
                  <c:v>119.4169424</c:v>
                </c:pt>
                <c:pt idx="922">
                  <c:v>119.4169424</c:v>
                </c:pt>
                <c:pt idx="923">
                  <c:v>119.49944360000001</c:v>
                </c:pt>
                <c:pt idx="924">
                  <c:v>119.49944360000001</c:v>
                </c:pt>
                <c:pt idx="925">
                  <c:v>119.49944360000001</c:v>
                </c:pt>
                <c:pt idx="926">
                  <c:v>119.4969258</c:v>
                </c:pt>
                <c:pt idx="927">
                  <c:v>119.4144247</c:v>
                </c:pt>
                <c:pt idx="928">
                  <c:v>119.4144247</c:v>
                </c:pt>
                <c:pt idx="929">
                  <c:v>119.4144247</c:v>
                </c:pt>
                <c:pt idx="930">
                  <c:v>119.4144247</c:v>
                </c:pt>
                <c:pt idx="931">
                  <c:v>119.4144247</c:v>
                </c:pt>
                <c:pt idx="932">
                  <c:v>119.3486517</c:v>
                </c:pt>
                <c:pt idx="933">
                  <c:v>119.16370999999999</c:v>
                </c:pt>
                <c:pt idx="934">
                  <c:v>119.16370999999999</c:v>
                </c:pt>
                <c:pt idx="935">
                  <c:v>118.995161</c:v>
                </c:pt>
                <c:pt idx="936">
                  <c:v>118.883053</c:v>
                </c:pt>
                <c:pt idx="937">
                  <c:v>118.74199489999999</c:v>
                </c:pt>
                <c:pt idx="938">
                  <c:v>118.4111431</c:v>
                </c:pt>
                <c:pt idx="939">
                  <c:v>118.1914001</c:v>
                </c:pt>
                <c:pt idx="940">
                  <c:v>118.1914001</c:v>
                </c:pt>
                <c:pt idx="941">
                  <c:v>118.1384504</c:v>
                </c:pt>
                <c:pt idx="942">
                  <c:v>118.1093386</c:v>
                </c:pt>
                <c:pt idx="943">
                  <c:v>118.1093386</c:v>
                </c:pt>
                <c:pt idx="944">
                  <c:v>118.1093386</c:v>
                </c:pt>
                <c:pt idx="945">
                  <c:v>118.0813721</c:v>
                </c:pt>
                <c:pt idx="946">
                  <c:v>118.02040340000001</c:v>
                </c:pt>
                <c:pt idx="947">
                  <c:v>117.97347120000001</c:v>
                </c:pt>
                <c:pt idx="948">
                  <c:v>117.9498818</c:v>
                </c:pt>
                <c:pt idx="949">
                  <c:v>117.9498818</c:v>
                </c:pt>
                <c:pt idx="950">
                  <c:v>117.9498818</c:v>
                </c:pt>
                <c:pt idx="951">
                  <c:v>117.9157436</c:v>
                </c:pt>
                <c:pt idx="952">
                  <c:v>117.8824864</c:v>
                </c:pt>
                <c:pt idx="953">
                  <c:v>117.8824864</c:v>
                </c:pt>
                <c:pt idx="954">
                  <c:v>117.8824864</c:v>
                </c:pt>
                <c:pt idx="955">
                  <c:v>117.8824864</c:v>
                </c:pt>
                <c:pt idx="956">
                  <c:v>117.82804710000001</c:v>
                </c:pt>
                <c:pt idx="957">
                  <c:v>117.735443</c:v>
                </c:pt>
                <c:pt idx="958">
                  <c:v>117.735443</c:v>
                </c:pt>
                <c:pt idx="959">
                  <c:v>117.735443</c:v>
                </c:pt>
                <c:pt idx="960">
                  <c:v>117.5725887</c:v>
                </c:pt>
                <c:pt idx="961">
                  <c:v>117.454166</c:v>
                </c:pt>
                <c:pt idx="962">
                  <c:v>117.3930885</c:v>
                </c:pt>
                <c:pt idx="963">
                  <c:v>117.3455697</c:v>
                </c:pt>
                <c:pt idx="964">
                  <c:v>117.2694121</c:v>
                </c:pt>
                <c:pt idx="965">
                  <c:v>117.2283668</c:v>
                </c:pt>
                <c:pt idx="966">
                  <c:v>117.1527749</c:v>
                </c:pt>
                <c:pt idx="967">
                  <c:v>116.9818267</c:v>
                </c:pt>
                <c:pt idx="968">
                  <c:v>116.76126530000001</c:v>
                </c:pt>
                <c:pt idx="969">
                  <c:v>116.5477684</c:v>
                </c:pt>
                <c:pt idx="970">
                  <c:v>116.41429290000001</c:v>
                </c:pt>
                <c:pt idx="971">
                  <c:v>116.29492569999999</c:v>
                </c:pt>
                <c:pt idx="972">
                  <c:v>116.19361120000001</c:v>
                </c:pt>
                <c:pt idx="973">
                  <c:v>116.014177</c:v>
                </c:pt>
                <c:pt idx="974">
                  <c:v>115.7720221</c:v>
                </c:pt>
                <c:pt idx="975">
                  <c:v>115.4639658</c:v>
                </c:pt>
                <c:pt idx="976">
                  <c:v>115.1828833</c:v>
                </c:pt>
                <c:pt idx="977">
                  <c:v>115.0353732</c:v>
                </c:pt>
                <c:pt idx="978">
                  <c:v>114.8857738</c:v>
                </c:pt>
                <c:pt idx="979">
                  <c:v>114.6743209</c:v>
                </c:pt>
                <c:pt idx="980">
                  <c:v>114.3605347</c:v>
                </c:pt>
                <c:pt idx="981">
                  <c:v>114.19293709999999</c:v>
                </c:pt>
                <c:pt idx="982">
                  <c:v>114.1348618</c:v>
                </c:pt>
                <c:pt idx="983">
                  <c:v>113.8273713</c:v>
                </c:pt>
                <c:pt idx="984">
                  <c:v>113.8273713</c:v>
                </c:pt>
                <c:pt idx="985">
                  <c:v>113.5726482</c:v>
                </c:pt>
                <c:pt idx="986">
                  <c:v>113.5726482</c:v>
                </c:pt>
                <c:pt idx="987">
                  <c:v>113.5726482</c:v>
                </c:pt>
                <c:pt idx="988">
                  <c:v>113.5726482</c:v>
                </c:pt>
                <c:pt idx="989">
                  <c:v>113.7115641</c:v>
                </c:pt>
                <c:pt idx="990">
                  <c:v>113.7115641</c:v>
                </c:pt>
                <c:pt idx="991">
                  <c:v>113.7115641</c:v>
                </c:pt>
                <c:pt idx="992">
                  <c:v>113.9165447</c:v>
                </c:pt>
                <c:pt idx="993">
                  <c:v>114.032352</c:v>
                </c:pt>
                <c:pt idx="994">
                  <c:v>114.032352</c:v>
                </c:pt>
                <c:pt idx="995">
                  <c:v>114.08869</c:v>
                </c:pt>
                <c:pt idx="996">
                  <c:v>114.2620397</c:v>
                </c:pt>
                <c:pt idx="997">
                  <c:v>114.3487348</c:v>
                </c:pt>
                <c:pt idx="998">
                  <c:v>114.39547090000001</c:v>
                </c:pt>
                <c:pt idx="999">
                  <c:v>114.8796605</c:v>
                </c:pt>
                <c:pt idx="1000">
                  <c:v>115.8013072</c:v>
                </c:pt>
                <c:pt idx="1001">
                  <c:v>116.3415796</c:v>
                </c:pt>
                <c:pt idx="1002">
                  <c:v>116.4606289</c:v>
                </c:pt>
                <c:pt idx="1003">
                  <c:v>116.8331191</c:v>
                </c:pt>
                <c:pt idx="1004">
                  <c:v>117.2254212</c:v>
                </c:pt>
                <c:pt idx="1005">
                  <c:v>117.4082059</c:v>
                </c:pt>
                <c:pt idx="1006">
                  <c:v>117.6688166</c:v>
                </c:pt>
                <c:pt idx="1007">
                  <c:v>118.0447185</c:v>
                </c:pt>
                <c:pt idx="1008">
                  <c:v>118.518862</c:v>
                </c:pt>
                <c:pt idx="1009">
                  <c:v>118.76339659999999</c:v>
                </c:pt>
                <c:pt idx="1010">
                  <c:v>118.80655059999999</c:v>
                </c:pt>
                <c:pt idx="1011">
                  <c:v>118.8498307</c:v>
                </c:pt>
                <c:pt idx="1012">
                  <c:v>118.92516569999999</c:v>
                </c:pt>
                <c:pt idx="1013">
                  <c:v>119.0152298</c:v>
                </c:pt>
                <c:pt idx="1014">
                  <c:v>119.099892</c:v>
                </c:pt>
                <c:pt idx="1015">
                  <c:v>119.22096259999999</c:v>
                </c:pt>
                <c:pt idx="1016">
                  <c:v>119.4094314</c:v>
                </c:pt>
                <c:pt idx="1017">
                  <c:v>119.56617869999999</c:v>
                </c:pt>
                <c:pt idx="1018">
                  <c:v>119.6490829</c:v>
                </c:pt>
                <c:pt idx="1019">
                  <c:v>119.7126241</c:v>
                </c:pt>
                <c:pt idx="1020">
                  <c:v>119.7126241</c:v>
                </c:pt>
                <c:pt idx="1021">
                  <c:v>119.6490829</c:v>
                </c:pt>
                <c:pt idx="1022">
                  <c:v>119.7390498</c:v>
                </c:pt>
                <c:pt idx="1023">
                  <c:v>119.8372068</c:v>
                </c:pt>
                <c:pt idx="1024">
                  <c:v>119.8372068</c:v>
                </c:pt>
                <c:pt idx="1025">
                  <c:v>119.8372068</c:v>
                </c:pt>
                <c:pt idx="1026">
                  <c:v>119.7390498</c:v>
                </c:pt>
                <c:pt idx="1027">
                  <c:v>119.8372068</c:v>
                </c:pt>
                <c:pt idx="1028">
                  <c:v>119.8372068</c:v>
                </c:pt>
                <c:pt idx="1029">
                  <c:v>119.7390498</c:v>
                </c:pt>
                <c:pt idx="1030">
                  <c:v>119.7390498</c:v>
                </c:pt>
                <c:pt idx="1031">
                  <c:v>119.8372068</c:v>
                </c:pt>
                <c:pt idx="1032">
                  <c:v>119.8443228</c:v>
                </c:pt>
                <c:pt idx="1033">
                  <c:v>119.8443228</c:v>
                </c:pt>
                <c:pt idx="1034">
                  <c:v>119.8443228</c:v>
                </c:pt>
                <c:pt idx="1035">
                  <c:v>119.90021520000001</c:v>
                </c:pt>
                <c:pt idx="1036">
                  <c:v>119.90021520000001</c:v>
                </c:pt>
                <c:pt idx="1037">
                  <c:v>119.974749</c:v>
                </c:pt>
                <c:pt idx="1038">
                  <c:v>119.974749</c:v>
                </c:pt>
                <c:pt idx="1039">
                  <c:v>119.85596099999999</c:v>
                </c:pt>
                <c:pt idx="1040">
                  <c:v>119.85596099999999</c:v>
                </c:pt>
                <c:pt idx="1041">
                  <c:v>119.85596099999999</c:v>
                </c:pt>
                <c:pt idx="1042">
                  <c:v>119.85596099999999</c:v>
                </c:pt>
                <c:pt idx="1043">
                  <c:v>119.7307579</c:v>
                </c:pt>
                <c:pt idx="1044">
                  <c:v>119.77890170000001</c:v>
                </c:pt>
                <c:pt idx="1045">
                  <c:v>119.77890170000001</c:v>
                </c:pt>
                <c:pt idx="1046">
                  <c:v>119.77890170000001</c:v>
                </c:pt>
                <c:pt idx="1047">
                  <c:v>119.7282324</c:v>
                </c:pt>
                <c:pt idx="1048">
                  <c:v>119.77519839999999</c:v>
                </c:pt>
                <c:pt idx="1049">
                  <c:v>119.77519839999999</c:v>
                </c:pt>
                <c:pt idx="1050">
                  <c:v>119.7270547</c:v>
                </c:pt>
                <c:pt idx="1051">
                  <c:v>119.63256269999999</c:v>
                </c:pt>
                <c:pt idx="1052">
                  <c:v>119.5679442</c:v>
                </c:pt>
                <c:pt idx="1053">
                  <c:v>119.39301829999999</c:v>
                </c:pt>
                <c:pt idx="1054">
                  <c:v>119.39301829999999</c:v>
                </c:pt>
                <c:pt idx="1055">
                  <c:v>119.30031</c:v>
                </c:pt>
                <c:pt idx="1056">
                  <c:v>119.1699313</c:v>
                </c:pt>
                <c:pt idx="1057">
                  <c:v>119.1222722</c:v>
                </c:pt>
                <c:pt idx="1058">
                  <c:v>119.004268</c:v>
                </c:pt>
                <c:pt idx="1059">
                  <c:v>118.8638314</c:v>
                </c:pt>
                <c:pt idx="1060">
                  <c:v>118.5830484</c:v>
                </c:pt>
                <c:pt idx="1061">
                  <c:v>118.35328440000001</c:v>
                </c:pt>
                <c:pt idx="1062">
                  <c:v>118.03877660000001</c:v>
                </c:pt>
                <c:pt idx="1063">
                  <c:v>117.8955284</c:v>
                </c:pt>
                <c:pt idx="1064">
                  <c:v>117.8955284</c:v>
                </c:pt>
                <c:pt idx="1065">
                  <c:v>117.8357575</c:v>
                </c:pt>
                <c:pt idx="1066">
                  <c:v>117.7464372</c:v>
                </c:pt>
                <c:pt idx="1067">
                  <c:v>117.5681713</c:v>
                </c:pt>
                <c:pt idx="1068">
                  <c:v>117.4183388</c:v>
                </c:pt>
                <c:pt idx="1069">
                  <c:v>117.36139249999999</c:v>
                </c:pt>
                <c:pt idx="1070">
                  <c:v>117.36139249999999</c:v>
                </c:pt>
                <c:pt idx="1071">
                  <c:v>117.1791647</c:v>
                </c:pt>
                <c:pt idx="1072">
                  <c:v>117.0101257</c:v>
                </c:pt>
                <c:pt idx="1073">
                  <c:v>116.7883006</c:v>
                </c:pt>
                <c:pt idx="1074">
                  <c:v>116.5323568</c:v>
                </c:pt>
                <c:pt idx="1075">
                  <c:v>116.3723845</c:v>
                </c:pt>
                <c:pt idx="1076">
                  <c:v>116.1607681</c:v>
                </c:pt>
                <c:pt idx="1077">
                  <c:v>116.0173997</c:v>
                </c:pt>
                <c:pt idx="1078">
                  <c:v>115.7247308</c:v>
                </c:pt>
                <c:pt idx="1079">
                  <c:v>115.6657922</c:v>
                </c:pt>
                <c:pt idx="1080">
                  <c:v>115.42967849999999</c:v>
                </c:pt>
                <c:pt idx="1081">
                  <c:v>115.3464601</c:v>
                </c:pt>
                <c:pt idx="1082">
                  <c:v>115.2968546</c:v>
                </c:pt>
                <c:pt idx="1083">
                  <c:v>115.2822346</c:v>
                </c:pt>
                <c:pt idx="1084">
                  <c:v>115.2423776</c:v>
                </c:pt>
                <c:pt idx="1085">
                  <c:v>115.18643590000001</c:v>
                </c:pt>
                <c:pt idx="1086">
                  <c:v>115.18643590000001</c:v>
                </c:pt>
                <c:pt idx="1087">
                  <c:v>115.18643590000001</c:v>
                </c:pt>
                <c:pt idx="1088">
                  <c:v>115.18643590000001</c:v>
                </c:pt>
                <c:pt idx="1089">
                  <c:v>115.2423776</c:v>
                </c:pt>
                <c:pt idx="1090">
                  <c:v>115.2423776</c:v>
                </c:pt>
                <c:pt idx="1091">
                  <c:v>115.2423776</c:v>
                </c:pt>
                <c:pt idx="1092">
                  <c:v>115.2822346</c:v>
                </c:pt>
                <c:pt idx="1093">
                  <c:v>115.31722069999999</c:v>
                </c:pt>
                <c:pt idx="1094">
                  <c:v>115.31722069999999</c:v>
                </c:pt>
                <c:pt idx="1095">
                  <c:v>115.35596339999999</c:v>
                </c:pt>
                <c:pt idx="1096">
                  <c:v>115.4746633</c:v>
                </c:pt>
                <c:pt idx="1097">
                  <c:v>115.72163980000001</c:v>
                </c:pt>
                <c:pt idx="1098">
                  <c:v>115.8916207</c:v>
                </c:pt>
                <c:pt idx="1099">
                  <c:v>116.02270799999999</c:v>
                </c:pt>
                <c:pt idx="1100">
                  <c:v>116.3340889</c:v>
                </c:pt>
                <c:pt idx="1101">
                  <c:v>116.6004087</c:v>
                </c:pt>
                <c:pt idx="1102">
                  <c:v>117.0595043</c:v>
                </c:pt>
                <c:pt idx="1103">
                  <c:v>117.61743610000001</c:v>
                </c:pt>
                <c:pt idx="1104">
                  <c:v>117.9718405</c:v>
                </c:pt>
                <c:pt idx="1105">
                  <c:v>118.3499855</c:v>
                </c:pt>
                <c:pt idx="1106">
                  <c:v>118.5879678</c:v>
                </c:pt>
                <c:pt idx="1107">
                  <c:v>119.54937700000001</c:v>
                </c:pt>
                <c:pt idx="1108">
                  <c:v>120.4697018</c:v>
                </c:pt>
                <c:pt idx="1109">
                  <c:v>121.05467640000001</c:v>
                </c:pt>
                <c:pt idx="1110">
                  <c:v>122.5280906</c:v>
                </c:pt>
                <c:pt idx="1111">
                  <c:v>123.5714851</c:v>
                </c:pt>
                <c:pt idx="1112">
                  <c:v>123.5714851</c:v>
                </c:pt>
                <c:pt idx="1113">
                  <c:v>123.5714851</c:v>
                </c:pt>
                <c:pt idx="1114">
                  <c:v>123.58650900000001</c:v>
                </c:pt>
                <c:pt idx="1115">
                  <c:v>123.58650900000001</c:v>
                </c:pt>
                <c:pt idx="1116">
                  <c:v>123.58650900000001</c:v>
                </c:pt>
                <c:pt idx="1117">
                  <c:v>123.58650900000001</c:v>
                </c:pt>
                <c:pt idx="1118">
                  <c:v>123.58650900000001</c:v>
                </c:pt>
                <c:pt idx="1119">
                  <c:v>123.58650900000001</c:v>
                </c:pt>
                <c:pt idx="1120">
                  <c:v>123.58650900000001</c:v>
                </c:pt>
                <c:pt idx="1121">
                  <c:v>123.58650900000001</c:v>
                </c:pt>
                <c:pt idx="1122">
                  <c:v>122.83570280000001</c:v>
                </c:pt>
                <c:pt idx="1123">
                  <c:v>122.1334145</c:v>
                </c:pt>
                <c:pt idx="1124">
                  <c:v>122.0464162</c:v>
                </c:pt>
                <c:pt idx="1125">
                  <c:v>121.9633061</c:v>
                </c:pt>
                <c:pt idx="1126">
                  <c:v>121.8038586</c:v>
                </c:pt>
                <c:pt idx="1127">
                  <c:v>121.59849610000001</c:v>
                </c:pt>
                <c:pt idx="1128">
                  <c:v>121.4520409</c:v>
                </c:pt>
                <c:pt idx="1129">
                  <c:v>121.21609119999999</c:v>
                </c:pt>
                <c:pt idx="1130">
                  <c:v>121.1409894</c:v>
                </c:pt>
                <c:pt idx="1131">
                  <c:v>120.85370500000001</c:v>
                </c:pt>
                <c:pt idx="1132">
                  <c:v>120.6445801</c:v>
                </c:pt>
                <c:pt idx="1133">
                  <c:v>120.5858266</c:v>
                </c:pt>
                <c:pt idx="1134">
                  <c:v>120.51870270000001</c:v>
                </c:pt>
                <c:pt idx="1135">
                  <c:v>120.4236586</c:v>
                </c:pt>
                <c:pt idx="1136">
                  <c:v>120.23247499999999</c:v>
                </c:pt>
                <c:pt idx="1137">
                  <c:v>120.0520255</c:v>
                </c:pt>
                <c:pt idx="1138">
                  <c:v>120.0520255</c:v>
                </c:pt>
                <c:pt idx="1139">
                  <c:v>120.0520255</c:v>
                </c:pt>
                <c:pt idx="1140">
                  <c:v>120.0520255</c:v>
                </c:pt>
                <c:pt idx="1141">
                  <c:v>120.04309910000001</c:v>
                </c:pt>
                <c:pt idx="1142">
                  <c:v>120.04309910000001</c:v>
                </c:pt>
                <c:pt idx="1143">
                  <c:v>120.04309910000001</c:v>
                </c:pt>
                <c:pt idx="1144">
                  <c:v>120.0632909</c:v>
                </c:pt>
                <c:pt idx="1145">
                  <c:v>120.23247499999999</c:v>
                </c:pt>
                <c:pt idx="1146">
                  <c:v>120.23247499999999</c:v>
                </c:pt>
                <c:pt idx="1147">
                  <c:v>120.23247499999999</c:v>
                </c:pt>
                <c:pt idx="1148">
                  <c:v>120.23247499999999</c:v>
                </c:pt>
                <c:pt idx="1149">
                  <c:v>120.0632909</c:v>
                </c:pt>
                <c:pt idx="1150">
                  <c:v>120.0382188</c:v>
                </c:pt>
                <c:pt idx="1151">
                  <c:v>120.0382188</c:v>
                </c:pt>
                <c:pt idx="1152">
                  <c:v>120.0382188</c:v>
                </c:pt>
                <c:pt idx="1153">
                  <c:v>120.0382188</c:v>
                </c:pt>
                <c:pt idx="1154">
                  <c:v>120.0382188</c:v>
                </c:pt>
                <c:pt idx="1155">
                  <c:v>120.24572019999999</c:v>
                </c:pt>
                <c:pt idx="1156">
                  <c:v>120.24572019999999</c:v>
                </c:pt>
                <c:pt idx="1157">
                  <c:v>120.24572019999999</c:v>
                </c:pt>
                <c:pt idx="1158">
                  <c:v>120.0382188</c:v>
                </c:pt>
                <c:pt idx="1159">
                  <c:v>119.9155385</c:v>
                </c:pt>
                <c:pt idx="1160">
                  <c:v>119.7857649</c:v>
                </c:pt>
                <c:pt idx="1161">
                  <c:v>119.7349554</c:v>
                </c:pt>
                <c:pt idx="1162">
                  <c:v>119.62680539999999</c:v>
                </c:pt>
                <c:pt idx="1163">
                  <c:v>119.42583860000001</c:v>
                </c:pt>
                <c:pt idx="1164">
                  <c:v>119.1337286</c:v>
                </c:pt>
                <c:pt idx="1165">
                  <c:v>118.8907883</c:v>
                </c:pt>
                <c:pt idx="1166">
                  <c:v>118.49567589999999</c:v>
                </c:pt>
                <c:pt idx="1167">
                  <c:v>117.9610311</c:v>
                </c:pt>
                <c:pt idx="1168">
                  <c:v>117.70533349999999</c:v>
                </c:pt>
                <c:pt idx="1169">
                  <c:v>117.6411033</c:v>
                </c:pt>
                <c:pt idx="1170">
                  <c:v>117.61842900000001</c:v>
                </c:pt>
                <c:pt idx="1171">
                  <c:v>117.38806219999999</c:v>
                </c:pt>
                <c:pt idx="1172">
                  <c:v>117.02031700000001</c:v>
                </c:pt>
                <c:pt idx="1173">
                  <c:v>116.80982760000001</c:v>
                </c:pt>
                <c:pt idx="1174">
                  <c:v>116.60835059999999</c:v>
                </c:pt>
                <c:pt idx="1175">
                  <c:v>116.43300379999999</c:v>
                </c:pt>
                <c:pt idx="1176">
                  <c:v>116.43300379999999</c:v>
                </c:pt>
                <c:pt idx="1177">
                  <c:v>116.3395584</c:v>
                </c:pt>
                <c:pt idx="1178">
                  <c:v>116.3395584</c:v>
                </c:pt>
                <c:pt idx="1179">
                  <c:v>116.3395584</c:v>
                </c:pt>
                <c:pt idx="1180">
                  <c:v>116.3395584</c:v>
                </c:pt>
                <c:pt idx="1181">
                  <c:v>116.3395584</c:v>
                </c:pt>
                <c:pt idx="1182">
                  <c:v>116.43300379999999</c:v>
                </c:pt>
                <c:pt idx="1183">
                  <c:v>116.43300379999999</c:v>
                </c:pt>
                <c:pt idx="1184">
                  <c:v>116.60835059999999</c:v>
                </c:pt>
                <c:pt idx="1185">
                  <c:v>116.67807000000001</c:v>
                </c:pt>
                <c:pt idx="1186">
                  <c:v>117.2911099</c:v>
                </c:pt>
                <c:pt idx="1187">
                  <c:v>117.71627789999999</c:v>
                </c:pt>
                <c:pt idx="1188">
                  <c:v>118.21767560000001</c:v>
                </c:pt>
                <c:pt idx="1189">
                  <c:v>118.7954123</c:v>
                </c:pt>
                <c:pt idx="1190">
                  <c:v>119.03249270000001</c:v>
                </c:pt>
                <c:pt idx="1191">
                  <c:v>119.3539773</c:v>
                </c:pt>
                <c:pt idx="1192">
                  <c:v>119.53789039999999</c:v>
                </c:pt>
                <c:pt idx="1193">
                  <c:v>119.89041279999999</c:v>
                </c:pt>
                <c:pt idx="1194">
                  <c:v>120.4010979</c:v>
                </c:pt>
                <c:pt idx="1195">
                  <c:v>120.6386361</c:v>
                </c:pt>
                <c:pt idx="1196">
                  <c:v>120.82911660000001</c:v>
                </c:pt>
                <c:pt idx="1197">
                  <c:v>121.4754715</c:v>
                </c:pt>
                <c:pt idx="1198">
                  <c:v>122.1275229</c:v>
                </c:pt>
                <c:pt idx="1199">
                  <c:v>122.3690919</c:v>
                </c:pt>
                <c:pt idx="1200">
                  <c:v>122.6311508</c:v>
                </c:pt>
                <c:pt idx="1201">
                  <c:v>122.87197620000001</c:v>
                </c:pt>
                <c:pt idx="1202">
                  <c:v>123.1555195</c:v>
                </c:pt>
                <c:pt idx="1203">
                  <c:v>123.45989729999999</c:v>
                </c:pt>
                <c:pt idx="1204">
                  <c:v>123.6971307</c:v>
                </c:pt>
                <c:pt idx="1205">
                  <c:v>123.8527352</c:v>
                </c:pt>
                <c:pt idx="1206">
                  <c:v>124.2786231</c:v>
                </c:pt>
                <c:pt idx="1207">
                  <c:v>124.8572987</c:v>
                </c:pt>
                <c:pt idx="1208">
                  <c:v>125.3207839</c:v>
                </c:pt>
                <c:pt idx="1209">
                  <c:v>125.7972513</c:v>
                </c:pt>
                <c:pt idx="1210">
                  <c:v>126.3071777</c:v>
                </c:pt>
                <c:pt idx="1211">
                  <c:v>127.2597789</c:v>
                </c:pt>
                <c:pt idx="1212">
                  <c:v>127.93168489999999</c:v>
                </c:pt>
                <c:pt idx="1213">
                  <c:v>127.93168489999999</c:v>
                </c:pt>
                <c:pt idx="1214">
                  <c:v>128.0975037</c:v>
                </c:pt>
                <c:pt idx="1215">
                  <c:v>128.0975037</c:v>
                </c:pt>
                <c:pt idx="1216">
                  <c:v>128.27405959999999</c:v>
                </c:pt>
                <c:pt idx="1217">
                  <c:v>128.27405959999999</c:v>
                </c:pt>
                <c:pt idx="1218">
                  <c:v>128.27405959999999</c:v>
                </c:pt>
                <c:pt idx="1219">
                  <c:v>128.27405959999999</c:v>
                </c:pt>
                <c:pt idx="1220">
                  <c:v>128.27405959999999</c:v>
                </c:pt>
                <c:pt idx="1221">
                  <c:v>128.0975037</c:v>
                </c:pt>
                <c:pt idx="1222">
                  <c:v>127.93168489999999</c:v>
                </c:pt>
                <c:pt idx="1223">
                  <c:v>127.84435329999999</c:v>
                </c:pt>
                <c:pt idx="1224">
                  <c:v>127.6781757</c:v>
                </c:pt>
                <c:pt idx="1225">
                  <c:v>127.53200080000001</c:v>
                </c:pt>
                <c:pt idx="1226">
                  <c:v>127.051768</c:v>
                </c:pt>
                <c:pt idx="1227">
                  <c:v>126.4805619</c:v>
                </c:pt>
                <c:pt idx="1228">
                  <c:v>126.9424836</c:v>
                </c:pt>
                <c:pt idx="1229">
                  <c:v>126.4805619</c:v>
                </c:pt>
                <c:pt idx="1230">
                  <c:v>126.3418492</c:v>
                </c:pt>
                <c:pt idx="1231">
                  <c:v>126.31220450000001</c:v>
                </c:pt>
                <c:pt idx="1232">
                  <c:v>126.034452</c:v>
                </c:pt>
                <c:pt idx="1233">
                  <c:v>126.032543</c:v>
                </c:pt>
                <c:pt idx="1234">
                  <c:v>125.71324130000001</c:v>
                </c:pt>
                <c:pt idx="1235">
                  <c:v>125.5558652</c:v>
                </c:pt>
                <c:pt idx="1236">
                  <c:v>125.4297093</c:v>
                </c:pt>
                <c:pt idx="1237">
                  <c:v>125.3730932</c:v>
                </c:pt>
                <c:pt idx="1238">
                  <c:v>125.17627450000001</c:v>
                </c:pt>
                <c:pt idx="1239">
                  <c:v>124.9599442</c:v>
                </c:pt>
                <c:pt idx="1240">
                  <c:v>124.77378210000001</c:v>
                </c:pt>
                <c:pt idx="1241">
                  <c:v>124.719674</c:v>
                </c:pt>
                <c:pt idx="1242">
                  <c:v>124.59337360000001</c:v>
                </c:pt>
                <c:pt idx="1243">
                  <c:v>124.2482199</c:v>
                </c:pt>
                <c:pt idx="1244">
                  <c:v>123.7829289</c:v>
                </c:pt>
                <c:pt idx="1245">
                  <c:v>123.5310846</c:v>
                </c:pt>
                <c:pt idx="1246">
                  <c:v>123.43844199999999</c:v>
                </c:pt>
                <c:pt idx="1247">
                  <c:v>123.43844199999999</c:v>
                </c:pt>
                <c:pt idx="1248">
                  <c:v>123.387332</c:v>
                </c:pt>
                <c:pt idx="1249">
                  <c:v>123.387332</c:v>
                </c:pt>
                <c:pt idx="1250">
                  <c:v>123.2700083</c:v>
                </c:pt>
                <c:pt idx="1251">
                  <c:v>123.0926114</c:v>
                </c:pt>
                <c:pt idx="1252">
                  <c:v>123.16276740000001</c:v>
                </c:pt>
                <c:pt idx="1253">
                  <c:v>122.92235700000001</c:v>
                </c:pt>
                <c:pt idx="1254">
                  <c:v>122.84253200000001</c:v>
                </c:pt>
                <c:pt idx="1255">
                  <c:v>122.8256136</c:v>
                </c:pt>
                <c:pt idx="1256">
                  <c:v>122.77139649999999</c:v>
                </c:pt>
                <c:pt idx="1257">
                  <c:v>122.5913699</c:v>
                </c:pt>
                <c:pt idx="1258">
                  <c:v>122.4226034</c:v>
                </c:pt>
                <c:pt idx="1259">
                  <c:v>122.0737283</c:v>
                </c:pt>
                <c:pt idx="1260">
                  <c:v>121.7318234</c:v>
                </c:pt>
                <c:pt idx="1261">
                  <c:v>121.60237239999999</c:v>
                </c:pt>
                <c:pt idx="1262">
                  <c:v>121.42296330000001</c:v>
                </c:pt>
                <c:pt idx="1263">
                  <c:v>121.24111240000001</c:v>
                </c:pt>
                <c:pt idx="1264">
                  <c:v>121.1125138</c:v>
                </c:pt>
                <c:pt idx="1265">
                  <c:v>121.054694</c:v>
                </c:pt>
                <c:pt idx="1266">
                  <c:v>120.9648552</c:v>
                </c:pt>
                <c:pt idx="1267">
                  <c:v>120.81232540000001</c:v>
                </c:pt>
                <c:pt idx="1268">
                  <c:v>120.6095681</c:v>
                </c:pt>
                <c:pt idx="1269">
                  <c:v>120.5182326</c:v>
                </c:pt>
                <c:pt idx="1270">
                  <c:v>120.633065</c:v>
                </c:pt>
                <c:pt idx="1271">
                  <c:v>120.5182326</c:v>
                </c:pt>
                <c:pt idx="1272">
                  <c:v>120.45698280000001</c:v>
                </c:pt>
                <c:pt idx="1273">
                  <c:v>120.3890214</c:v>
                </c:pt>
                <c:pt idx="1274">
                  <c:v>120.22901179999999</c:v>
                </c:pt>
                <c:pt idx="1275">
                  <c:v>119.9042979</c:v>
                </c:pt>
                <c:pt idx="1276">
                  <c:v>119.64539910000001</c:v>
                </c:pt>
                <c:pt idx="1277">
                  <c:v>119.64539910000001</c:v>
                </c:pt>
                <c:pt idx="1278">
                  <c:v>119.64539910000001</c:v>
                </c:pt>
                <c:pt idx="1279">
                  <c:v>119.64539910000001</c:v>
                </c:pt>
                <c:pt idx="1280">
                  <c:v>119.64539910000001</c:v>
                </c:pt>
                <c:pt idx="1281">
                  <c:v>119.7145726</c:v>
                </c:pt>
                <c:pt idx="1282">
                  <c:v>119.7145726</c:v>
                </c:pt>
                <c:pt idx="1283">
                  <c:v>119.8785936</c:v>
                </c:pt>
                <c:pt idx="1284">
                  <c:v>119.8785936</c:v>
                </c:pt>
                <c:pt idx="1285">
                  <c:v>120.1049574</c:v>
                </c:pt>
                <c:pt idx="1286">
                  <c:v>120.2695976</c:v>
                </c:pt>
                <c:pt idx="1287">
                  <c:v>120.3929686</c:v>
                </c:pt>
                <c:pt idx="1288">
                  <c:v>120.4804796</c:v>
                </c:pt>
                <c:pt idx="1289">
                  <c:v>120.5811077</c:v>
                </c:pt>
                <c:pt idx="1290">
                  <c:v>120.7786236</c:v>
                </c:pt>
                <c:pt idx="1291">
                  <c:v>121.2091243</c:v>
                </c:pt>
                <c:pt idx="1292">
                  <c:v>121.5820411</c:v>
                </c:pt>
                <c:pt idx="1293">
                  <c:v>121.8843887</c:v>
                </c:pt>
                <c:pt idx="1294">
                  <c:v>121.9848969</c:v>
                </c:pt>
                <c:pt idx="1295">
                  <c:v>122.1192708</c:v>
                </c:pt>
                <c:pt idx="1296">
                  <c:v>122.2229799</c:v>
                </c:pt>
                <c:pt idx="1297">
                  <c:v>122.4557531</c:v>
                </c:pt>
                <c:pt idx="1298">
                  <c:v>123.10107669999999</c:v>
                </c:pt>
                <c:pt idx="1299">
                  <c:v>123.5885004</c:v>
                </c:pt>
                <c:pt idx="1300">
                  <c:v>123.7367929</c:v>
                </c:pt>
                <c:pt idx="1301">
                  <c:v>124.181967</c:v>
                </c:pt>
                <c:pt idx="1302">
                  <c:v>124.5774096</c:v>
                </c:pt>
                <c:pt idx="1303">
                  <c:v>124.7362298</c:v>
                </c:pt>
                <c:pt idx="1304">
                  <c:v>125.2538656</c:v>
                </c:pt>
                <c:pt idx="1305">
                  <c:v>125.72328570000001</c:v>
                </c:pt>
                <c:pt idx="1306">
                  <c:v>125.76530219999999</c:v>
                </c:pt>
                <c:pt idx="1307">
                  <c:v>125.8567832</c:v>
                </c:pt>
                <c:pt idx="1308">
                  <c:v>125.94050059999999</c:v>
                </c:pt>
                <c:pt idx="1309">
                  <c:v>125.94050059999999</c:v>
                </c:pt>
                <c:pt idx="1310">
                  <c:v>125.94050059999999</c:v>
                </c:pt>
                <c:pt idx="1311">
                  <c:v>125.94050059999999</c:v>
                </c:pt>
                <c:pt idx="1312">
                  <c:v>125.94050059999999</c:v>
                </c:pt>
                <c:pt idx="1313">
                  <c:v>125.9653886</c:v>
                </c:pt>
                <c:pt idx="1314">
                  <c:v>125.9653886</c:v>
                </c:pt>
                <c:pt idx="1315">
                  <c:v>125.94050059999999</c:v>
                </c:pt>
                <c:pt idx="1316">
                  <c:v>125.8567832</c:v>
                </c:pt>
                <c:pt idx="1317">
                  <c:v>125.76530219999999</c:v>
                </c:pt>
                <c:pt idx="1318">
                  <c:v>125.72328570000001</c:v>
                </c:pt>
                <c:pt idx="1319">
                  <c:v>125.72328570000001</c:v>
                </c:pt>
                <c:pt idx="1320">
                  <c:v>125.72328570000001</c:v>
                </c:pt>
                <c:pt idx="1321">
                  <c:v>125.65897390000001</c:v>
                </c:pt>
                <c:pt idx="1322">
                  <c:v>125.52921720000001</c:v>
                </c:pt>
                <c:pt idx="1323">
                  <c:v>125.4396859</c:v>
                </c:pt>
                <c:pt idx="1324">
                  <c:v>125.15924579999999</c:v>
                </c:pt>
                <c:pt idx="1325">
                  <c:v>124.8632422</c:v>
                </c:pt>
                <c:pt idx="1326">
                  <c:v>124.8632422</c:v>
                </c:pt>
                <c:pt idx="1327">
                  <c:v>124.83243760000001</c:v>
                </c:pt>
                <c:pt idx="1328">
                  <c:v>124.8059635</c:v>
                </c:pt>
                <c:pt idx="1329">
                  <c:v>124.8059635</c:v>
                </c:pt>
                <c:pt idx="1330">
                  <c:v>124.71821730000001</c:v>
                </c:pt>
                <c:pt idx="1331">
                  <c:v>124.5413695</c:v>
                </c:pt>
                <c:pt idx="1332">
                  <c:v>124.3987486</c:v>
                </c:pt>
                <c:pt idx="1333">
                  <c:v>124.2175776</c:v>
                </c:pt>
                <c:pt idx="1334">
                  <c:v>124.064897</c:v>
                </c:pt>
                <c:pt idx="1335">
                  <c:v>124.0048927</c:v>
                </c:pt>
                <c:pt idx="1336">
                  <c:v>123.94710809999999</c:v>
                </c:pt>
                <c:pt idx="1337">
                  <c:v>123.94710809999999</c:v>
                </c:pt>
                <c:pt idx="1338">
                  <c:v>123.8866768</c:v>
                </c:pt>
                <c:pt idx="1339">
                  <c:v>123.8219732</c:v>
                </c:pt>
                <c:pt idx="1340">
                  <c:v>123.6838039</c:v>
                </c:pt>
                <c:pt idx="1341">
                  <c:v>123.52037559999999</c:v>
                </c:pt>
                <c:pt idx="1342">
                  <c:v>123.4283064</c:v>
                </c:pt>
                <c:pt idx="1343">
                  <c:v>123.218839</c:v>
                </c:pt>
                <c:pt idx="1344">
                  <c:v>122.92134609999999</c:v>
                </c:pt>
                <c:pt idx="1345">
                  <c:v>122.7513752</c:v>
                </c:pt>
                <c:pt idx="1346">
                  <c:v>122.6714566</c:v>
                </c:pt>
                <c:pt idx="1347">
                  <c:v>122.5658786</c:v>
                </c:pt>
                <c:pt idx="1348">
                  <c:v>122.5140115</c:v>
                </c:pt>
                <c:pt idx="1349">
                  <c:v>122.4624341</c:v>
                </c:pt>
                <c:pt idx="1350">
                  <c:v>122.3411677</c:v>
                </c:pt>
                <c:pt idx="1351">
                  <c:v>122.0873392</c:v>
                </c:pt>
                <c:pt idx="1352">
                  <c:v>122.3411677</c:v>
                </c:pt>
                <c:pt idx="1353">
                  <c:v>122.0873392</c:v>
                </c:pt>
                <c:pt idx="1354">
                  <c:v>121.7543168</c:v>
                </c:pt>
                <c:pt idx="1355">
                  <c:v>121.5904043</c:v>
                </c:pt>
                <c:pt idx="1356">
                  <c:v>121.55312619999999</c:v>
                </c:pt>
                <c:pt idx="1357">
                  <c:v>121.43288579999999</c:v>
                </c:pt>
                <c:pt idx="1358">
                  <c:v>120.9381724</c:v>
                </c:pt>
                <c:pt idx="1359">
                  <c:v>120.2806732</c:v>
                </c:pt>
                <c:pt idx="1360">
                  <c:v>119.9058744</c:v>
                </c:pt>
                <c:pt idx="1361">
                  <c:v>119.7776334</c:v>
                </c:pt>
                <c:pt idx="1362">
                  <c:v>119.65211789999999</c:v>
                </c:pt>
                <c:pt idx="1363">
                  <c:v>119.43575439999999</c:v>
                </c:pt>
                <c:pt idx="1364">
                  <c:v>119.2943355</c:v>
                </c:pt>
                <c:pt idx="1365">
                  <c:v>119.0767685</c:v>
                </c:pt>
                <c:pt idx="1366">
                  <c:v>118.7714493</c:v>
                </c:pt>
                <c:pt idx="1367">
                  <c:v>118.5894557</c:v>
                </c:pt>
                <c:pt idx="1368">
                  <c:v>118.4928468</c:v>
                </c:pt>
                <c:pt idx="1369">
                  <c:v>118.4928468</c:v>
                </c:pt>
                <c:pt idx="1370">
                  <c:v>118.391295</c:v>
                </c:pt>
                <c:pt idx="1371">
                  <c:v>118.391295</c:v>
                </c:pt>
                <c:pt idx="1372">
                  <c:v>118.31407179999999</c:v>
                </c:pt>
                <c:pt idx="1373">
                  <c:v>118.31407179999999</c:v>
                </c:pt>
                <c:pt idx="1374">
                  <c:v>118.2841483</c:v>
                </c:pt>
                <c:pt idx="1375">
                  <c:v>118.2841483</c:v>
                </c:pt>
                <c:pt idx="1376">
                  <c:v>118.31407179999999</c:v>
                </c:pt>
                <c:pt idx="1377">
                  <c:v>118.4317123</c:v>
                </c:pt>
                <c:pt idx="1378">
                  <c:v>118.4317123</c:v>
                </c:pt>
                <c:pt idx="1379">
                  <c:v>118.4317123</c:v>
                </c:pt>
                <c:pt idx="1380">
                  <c:v>118.5409934</c:v>
                </c:pt>
                <c:pt idx="1381">
                  <c:v>118.5409934</c:v>
                </c:pt>
                <c:pt idx="1382">
                  <c:v>118.4317123</c:v>
                </c:pt>
                <c:pt idx="1383">
                  <c:v>118.4317123</c:v>
                </c:pt>
                <c:pt idx="1384">
                  <c:v>118.5409934</c:v>
                </c:pt>
                <c:pt idx="1385">
                  <c:v>118.62282329999999</c:v>
                </c:pt>
                <c:pt idx="1386">
                  <c:v>118.8552969</c:v>
                </c:pt>
                <c:pt idx="1387">
                  <c:v>119.0716188</c:v>
                </c:pt>
                <c:pt idx="1388">
                  <c:v>119.14109910000001</c:v>
                </c:pt>
                <c:pt idx="1389">
                  <c:v>119.14109910000001</c:v>
                </c:pt>
                <c:pt idx="1390">
                  <c:v>119.3328447</c:v>
                </c:pt>
                <c:pt idx="1391">
                  <c:v>119.6002943</c:v>
                </c:pt>
                <c:pt idx="1392">
                  <c:v>119.8436121</c:v>
                </c:pt>
                <c:pt idx="1393">
                  <c:v>120.3641002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4-4439-AB44-448E7CE48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0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funct'!$BA$3:$BA$1396</c:f>
              <c:numCache>
                <c:formatCode>m/d/yyyy\ h:mm</c:formatCode>
                <c:ptCount val="1394"/>
                <c:pt idx="0">
                  <c:v>45037.166666666664</c:v>
                </c:pt>
                <c:pt idx="1">
                  <c:v>45037.177083333336</c:v>
                </c:pt>
                <c:pt idx="2">
                  <c:v>45037.1875</c:v>
                </c:pt>
                <c:pt idx="3">
                  <c:v>45037.197916666664</c:v>
                </c:pt>
                <c:pt idx="4">
                  <c:v>45037.208333333336</c:v>
                </c:pt>
                <c:pt idx="5">
                  <c:v>45037.21875</c:v>
                </c:pt>
                <c:pt idx="6">
                  <c:v>45037.229166666664</c:v>
                </c:pt>
                <c:pt idx="7">
                  <c:v>45037.239583333336</c:v>
                </c:pt>
                <c:pt idx="8">
                  <c:v>45037.25</c:v>
                </c:pt>
                <c:pt idx="9">
                  <c:v>45037.260416666664</c:v>
                </c:pt>
                <c:pt idx="10">
                  <c:v>45037.270833333336</c:v>
                </c:pt>
                <c:pt idx="11">
                  <c:v>45037.28125</c:v>
                </c:pt>
                <c:pt idx="12">
                  <c:v>45037.291666666664</c:v>
                </c:pt>
                <c:pt idx="13">
                  <c:v>45037.302083333336</c:v>
                </c:pt>
                <c:pt idx="14">
                  <c:v>45037.3125</c:v>
                </c:pt>
                <c:pt idx="15">
                  <c:v>45037.322916666664</c:v>
                </c:pt>
                <c:pt idx="16">
                  <c:v>45037.333333333336</c:v>
                </c:pt>
                <c:pt idx="17">
                  <c:v>45037.34375</c:v>
                </c:pt>
                <c:pt idx="18">
                  <c:v>45037.354166666664</c:v>
                </c:pt>
                <c:pt idx="19">
                  <c:v>45037.364583333336</c:v>
                </c:pt>
                <c:pt idx="20">
                  <c:v>45037.375</c:v>
                </c:pt>
                <c:pt idx="21">
                  <c:v>45037.385416666664</c:v>
                </c:pt>
                <c:pt idx="22">
                  <c:v>45037.395833333336</c:v>
                </c:pt>
                <c:pt idx="23">
                  <c:v>45037.40625</c:v>
                </c:pt>
                <c:pt idx="24">
                  <c:v>45037.416666666664</c:v>
                </c:pt>
                <c:pt idx="25">
                  <c:v>45037.427083333336</c:v>
                </c:pt>
                <c:pt idx="26">
                  <c:v>45037.4375</c:v>
                </c:pt>
                <c:pt idx="27">
                  <c:v>45037.447916666664</c:v>
                </c:pt>
                <c:pt idx="28">
                  <c:v>45037.458333333336</c:v>
                </c:pt>
                <c:pt idx="29">
                  <c:v>45037.46875</c:v>
                </c:pt>
                <c:pt idx="30">
                  <c:v>45037.479166666664</c:v>
                </c:pt>
                <c:pt idx="31">
                  <c:v>45037.489583333336</c:v>
                </c:pt>
                <c:pt idx="32">
                  <c:v>45037.5</c:v>
                </c:pt>
                <c:pt idx="33">
                  <c:v>45037.510416666664</c:v>
                </c:pt>
                <c:pt idx="34">
                  <c:v>45037.520833333336</c:v>
                </c:pt>
                <c:pt idx="35">
                  <c:v>45037.53125</c:v>
                </c:pt>
                <c:pt idx="36">
                  <c:v>45037.541666666664</c:v>
                </c:pt>
                <c:pt idx="37">
                  <c:v>45037.552083333336</c:v>
                </c:pt>
                <c:pt idx="38">
                  <c:v>45037.5625</c:v>
                </c:pt>
                <c:pt idx="39">
                  <c:v>45037.572916666664</c:v>
                </c:pt>
                <c:pt idx="40">
                  <c:v>45037.583333333336</c:v>
                </c:pt>
                <c:pt idx="41">
                  <c:v>45037.59375</c:v>
                </c:pt>
                <c:pt idx="42">
                  <c:v>45037.604166666664</c:v>
                </c:pt>
                <c:pt idx="43">
                  <c:v>45037.614583333336</c:v>
                </c:pt>
                <c:pt idx="44">
                  <c:v>45037.625</c:v>
                </c:pt>
                <c:pt idx="45">
                  <c:v>45037.635416666664</c:v>
                </c:pt>
                <c:pt idx="46">
                  <c:v>45037.645833333336</c:v>
                </c:pt>
                <c:pt idx="47">
                  <c:v>45037.65625</c:v>
                </c:pt>
                <c:pt idx="48">
                  <c:v>45037.666666666664</c:v>
                </c:pt>
                <c:pt idx="49">
                  <c:v>45037.677083333336</c:v>
                </c:pt>
                <c:pt idx="50">
                  <c:v>45037.6875</c:v>
                </c:pt>
                <c:pt idx="51">
                  <c:v>45037.697916666664</c:v>
                </c:pt>
                <c:pt idx="52">
                  <c:v>45037.708333333336</c:v>
                </c:pt>
                <c:pt idx="53">
                  <c:v>45037.71875</c:v>
                </c:pt>
                <c:pt idx="54">
                  <c:v>45037.729166666664</c:v>
                </c:pt>
                <c:pt idx="55">
                  <c:v>45037.739583333336</c:v>
                </c:pt>
                <c:pt idx="56">
                  <c:v>45037.75</c:v>
                </c:pt>
                <c:pt idx="57">
                  <c:v>45037.760416666664</c:v>
                </c:pt>
                <c:pt idx="58">
                  <c:v>45037.770833333336</c:v>
                </c:pt>
                <c:pt idx="59">
                  <c:v>45037.78125</c:v>
                </c:pt>
                <c:pt idx="60">
                  <c:v>45037.791666666664</c:v>
                </c:pt>
                <c:pt idx="61">
                  <c:v>45037.802083333336</c:v>
                </c:pt>
                <c:pt idx="62">
                  <c:v>45037.8125</c:v>
                </c:pt>
                <c:pt idx="63">
                  <c:v>45037.822916666664</c:v>
                </c:pt>
                <c:pt idx="64">
                  <c:v>45037.833333333336</c:v>
                </c:pt>
                <c:pt idx="65">
                  <c:v>45037.84375</c:v>
                </c:pt>
                <c:pt idx="66">
                  <c:v>45037.854166666664</c:v>
                </c:pt>
                <c:pt idx="67">
                  <c:v>45037.864583333336</c:v>
                </c:pt>
                <c:pt idx="68">
                  <c:v>45037.875</c:v>
                </c:pt>
                <c:pt idx="69">
                  <c:v>45037.885416666664</c:v>
                </c:pt>
                <c:pt idx="70">
                  <c:v>45037.895833333336</c:v>
                </c:pt>
                <c:pt idx="71">
                  <c:v>45037.90625</c:v>
                </c:pt>
                <c:pt idx="72">
                  <c:v>45037.916666666664</c:v>
                </c:pt>
                <c:pt idx="73">
                  <c:v>45037.927083333336</c:v>
                </c:pt>
                <c:pt idx="74">
                  <c:v>45037.9375</c:v>
                </c:pt>
                <c:pt idx="75">
                  <c:v>45037.947916666664</c:v>
                </c:pt>
                <c:pt idx="76">
                  <c:v>45037.958333333336</c:v>
                </c:pt>
                <c:pt idx="77">
                  <c:v>45037.96875</c:v>
                </c:pt>
                <c:pt idx="78">
                  <c:v>45037.979166666664</c:v>
                </c:pt>
                <c:pt idx="79">
                  <c:v>45037.989583333336</c:v>
                </c:pt>
                <c:pt idx="80">
                  <c:v>45038</c:v>
                </c:pt>
                <c:pt idx="81">
                  <c:v>45038.010416666664</c:v>
                </c:pt>
                <c:pt idx="82">
                  <c:v>45038.020833333336</c:v>
                </c:pt>
                <c:pt idx="83">
                  <c:v>45038.03125</c:v>
                </c:pt>
                <c:pt idx="84">
                  <c:v>45038.041666666664</c:v>
                </c:pt>
                <c:pt idx="85">
                  <c:v>45038.052083333336</c:v>
                </c:pt>
                <c:pt idx="86">
                  <c:v>45038.0625</c:v>
                </c:pt>
                <c:pt idx="87">
                  <c:v>45038.072916666664</c:v>
                </c:pt>
                <c:pt idx="88">
                  <c:v>45038.083333333336</c:v>
                </c:pt>
                <c:pt idx="89">
                  <c:v>45038.09375</c:v>
                </c:pt>
                <c:pt idx="90">
                  <c:v>45038.104166666664</c:v>
                </c:pt>
                <c:pt idx="91">
                  <c:v>45038.114583333336</c:v>
                </c:pt>
                <c:pt idx="92">
                  <c:v>45038.125</c:v>
                </c:pt>
                <c:pt idx="93">
                  <c:v>45038.135416666664</c:v>
                </c:pt>
                <c:pt idx="94">
                  <c:v>45038.145833333336</c:v>
                </c:pt>
                <c:pt idx="95">
                  <c:v>45038.15625</c:v>
                </c:pt>
                <c:pt idx="96">
                  <c:v>45038.166666666664</c:v>
                </c:pt>
                <c:pt idx="97">
                  <c:v>45038.177083333336</c:v>
                </c:pt>
                <c:pt idx="98">
                  <c:v>45038.1875</c:v>
                </c:pt>
                <c:pt idx="99">
                  <c:v>45038.197916666664</c:v>
                </c:pt>
                <c:pt idx="100">
                  <c:v>45038.208333333336</c:v>
                </c:pt>
                <c:pt idx="101">
                  <c:v>45038.21875</c:v>
                </c:pt>
                <c:pt idx="102">
                  <c:v>45038.229166666664</c:v>
                </c:pt>
                <c:pt idx="103">
                  <c:v>45038.239583333336</c:v>
                </c:pt>
                <c:pt idx="104">
                  <c:v>45038.25</c:v>
                </c:pt>
                <c:pt idx="105">
                  <c:v>45038.260416666664</c:v>
                </c:pt>
                <c:pt idx="106">
                  <c:v>45038.270833333336</c:v>
                </c:pt>
                <c:pt idx="107">
                  <c:v>45038.28125</c:v>
                </c:pt>
                <c:pt idx="108">
                  <c:v>45038.291666666664</c:v>
                </c:pt>
                <c:pt idx="109">
                  <c:v>45038.302083333336</c:v>
                </c:pt>
                <c:pt idx="110">
                  <c:v>45038.3125</c:v>
                </c:pt>
                <c:pt idx="111">
                  <c:v>45038.322916666664</c:v>
                </c:pt>
                <c:pt idx="112">
                  <c:v>45038.333333333336</c:v>
                </c:pt>
                <c:pt idx="113">
                  <c:v>45038.34375</c:v>
                </c:pt>
                <c:pt idx="114">
                  <c:v>45038.354166666664</c:v>
                </c:pt>
                <c:pt idx="115">
                  <c:v>45038.364583333336</c:v>
                </c:pt>
                <c:pt idx="116">
                  <c:v>45038.375</c:v>
                </c:pt>
                <c:pt idx="117">
                  <c:v>45038.385416666664</c:v>
                </c:pt>
                <c:pt idx="118">
                  <c:v>45038.395833333336</c:v>
                </c:pt>
                <c:pt idx="119">
                  <c:v>45038.40625</c:v>
                </c:pt>
                <c:pt idx="120">
                  <c:v>45038.416666666664</c:v>
                </c:pt>
                <c:pt idx="121">
                  <c:v>45038.427083333336</c:v>
                </c:pt>
                <c:pt idx="122">
                  <c:v>45038.4375</c:v>
                </c:pt>
                <c:pt idx="123">
                  <c:v>45038.447916666664</c:v>
                </c:pt>
                <c:pt idx="124">
                  <c:v>45038.458333333336</c:v>
                </c:pt>
                <c:pt idx="125">
                  <c:v>45038.46875</c:v>
                </c:pt>
                <c:pt idx="126">
                  <c:v>45038.479166666664</c:v>
                </c:pt>
                <c:pt idx="127">
                  <c:v>45038.489583333336</c:v>
                </c:pt>
                <c:pt idx="128">
                  <c:v>45038.5</c:v>
                </c:pt>
                <c:pt idx="129">
                  <c:v>45038.510416666664</c:v>
                </c:pt>
                <c:pt idx="130">
                  <c:v>45038.520833333336</c:v>
                </c:pt>
                <c:pt idx="131">
                  <c:v>45038.53125</c:v>
                </c:pt>
                <c:pt idx="132">
                  <c:v>45038.541666666664</c:v>
                </c:pt>
                <c:pt idx="133">
                  <c:v>45038.552083333336</c:v>
                </c:pt>
                <c:pt idx="134">
                  <c:v>45038.5625</c:v>
                </c:pt>
                <c:pt idx="135">
                  <c:v>45038.572916666664</c:v>
                </c:pt>
                <c:pt idx="136">
                  <c:v>45038.583333333336</c:v>
                </c:pt>
                <c:pt idx="137">
                  <c:v>45038.59375</c:v>
                </c:pt>
                <c:pt idx="138">
                  <c:v>45038.604166666664</c:v>
                </c:pt>
                <c:pt idx="139">
                  <c:v>45038.614583333336</c:v>
                </c:pt>
                <c:pt idx="140">
                  <c:v>45038.625</c:v>
                </c:pt>
                <c:pt idx="141">
                  <c:v>45038.635416666664</c:v>
                </c:pt>
                <c:pt idx="142">
                  <c:v>45038.645833333336</c:v>
                </c:pt>
                <c:pt idx="143">
                  <c:v>45038.65625</c:v>
                </c:pt>
                <c:pt idx="144">
                  <c:v>45038.666666666664</c:v>
                </c:pt>
                <c:pt idx="145">
                  <c:v>45038.677083333336</c:v>
                </c:pt>
                <c:pt idx="146">
                  <c:v>45038.6875</c:v>
                </c:pt>
                <c:pt idx="147">
                  <c:v>45038.697916666664</c:v>
                </c:pt>
                <c:pt idx="148">
                  <c:v>45038.708333333336</c:v>
                </c:pt>
                <c:pt idx="149">
                  <c:v>45038.71875</c:v>
                </c:pt>
                <c:pt idx="150">
                  <c:v>45038.729166666664</c:v>
                </c:pt>
                <c:pt idx="151">
                  <c:v>45038.739583333336</c:v>
                </c:pt>
                <c:pt idx="152">
                  <c:v>45038.75</c:v>
                </c:pt>
                <c:pt idx="153">
                  <c:v>45038.760416666664</c:v>
                </c:pt>
                <c:pt idx="154">
                  <c:v>45038.770833333336</c:v>
                </c:pt>
                <c:pt idx="155">
                  <c:v>45038.78125</c:v>
                </c:pt>
                <c:pt idx="156">
                  <c:v>45038.791666666664</c:v>
                </c:pt>
                <c:pt idx="157">
                  <c:v>45038.802083333336</c:v>
                </c:pt>
                <c:pt idx="158">
                  <c:v>45038.8125</c:v>
                </c:pt>
                <c:pt idx="159">
                  <c:v>45038.822916666664</c:v>
                </c:pt>
                <c:pt idx="160">
                  <c:v>45038.833333333336</c:v>
                </c:pt>
                <c:pt idx="161">
                  <c:v>45038.84375</c:v>
                </c:pt>
                <c:pt idx="162">
                  <c:v>45038.854166666664</c:v>
                </c:pt>
                <c:pt idx="163">
                  <c:v>45038.864583333336</c:v>
                </c:pt>
                <c:pt idx="164">
                  <c:v>45038.875</c:v>
                </c:pt>
                <c:pt idx="165">
                  <c:v>45038.885416666664</c:v>
                </c:pt>
                <c:pt idx="166">
                  <c:v>45038.895833333336</c:v>
                </c:pt>
                <c:pt idx="167">
                  <c:v>45038.90625</c:v>
                </c:pt>
                <c:pt idx="168">
                  <c:v>45038.916666666664</c:v>
                </c:pt>
                <c:pt idx="169">
                  <c:v>45038.927083333336</c:v>
                </c:pt>
                <c:pt idx="170">
                  <c:v>45038.9375</c:v>
                </c:pt>
                <c:pt idx="171">
                  <c:v>45038.947916666664</c:v>
                </c:pt>
                <c:pt idx="172">
                  <c:v>45038.958333333336</c:v>
                </c:pt>
                <c:pt idx="173">
                  <c:v>45038.96875</c:v>
                </c:pt>
                <c:pt idx="174">
                  <c:v>45038.979166666664</c:v>
                </c:pt>
                <c:pt idx="175">
                  <c:v>45038.989583333336</c:v>
                </c:pt>
                <c:pt idx="176">
                  <c:v>45039</c:v>
                </c:pt>
                <c:pt idx="177">
                  <c:v>45039.010416666664</c:v>
                </c:pt>
                <c:pt idx="178">
                  <c:v>45039.020833333336</c:v>
                </c:pt>
                <c:pt idx="179">
                  <c:v>45039.03125</c:v>
                </c:pt>
                <c:pt idx="180">
                  <c:v>45039.041666666664</c:v>
                </c:pt>
                <c:pt idx="181">
                  <c:v>45039.052083333336</c:v>
                </c:pt>
                <c:pt idx="182">
                  <c:v>45039.0625</c:v>
                </c:pt>
                <c:pt idx="183">
                  <c:v>45039.072916666664</c:v>
                </c:pt>
                <c:pt idx="184">
                  <c:v>45039.083333333336</c:v>
                </c:pt>
                <c:pt idx="185">
                  <c:v>45039.09375</c:v>
                </c:pt>
                <c:pt idx="186">
                  <c:v>45039.104166666664</c:v>
                </c:pt>
                <c:pt idx="187">
                  <c:v>45039.114583333336</c:v>
                </c:pt>
                <c:pt idx="188">
                  <c:v>45039.125</c:v>
                </c:pt>
                <c:pt idx="189">
                  <c:v>45039.135416666664</c:v>
                </c:pt>
                <c:pt idx="190">
                  <c:v>45039.145833333336</c:v>
                </c:pt>
                <c:pt idx="191">
                  <c:v>45039.15625</c:v>
                </c:pt>
                <c:pt idx="192">
                  <c:v>45039.166666666664</c:v>
                </c:pt>
                <c:pt idx="193">
                  <c:v>45039.177083333336</c:v>
                </c:pt>
                <c:pt idx="194">
                  <c:v>45039.1875</c:v>
                </c:pt>
                <c:pt idx="195">
                  <c:v>45039.197916666664</c:v>
                </c:pt>
                <c:pt idx="196">
                  <c:v>45039.208333333336</c:v>
                </c:pt>
                <c:pt idx="197">
                  <c:v>45039.21875</c:v>
                </c:pt>
                <c:pt idx="198">
                  <c:v>45039.229166666664</c:v>
                </c:pt>
                <c:pt idx="199">
                  <c:v>45039.239583333336</c:v>
                </c:pt>
                <c:pt idx="200">
                  <c:v>45039.25</c:v>
                </c:pt>
                <c:pt idx="201">
                  <c:v>45039.260416666664</c:v>
                </c:pt>
                <c:pt idx="202">
                  <c:v>45039.270833333336</c:v>
                </c:pt>
                <c:pt idx="203">
                  <c:v>45039.28125</c:v>
                </c:pt>
                <c:pt idx="204">
                  <c:v>45039.291666666664</c:v>
                </c:pt>
                <c:pt idx="205">
                  <c:v>45039.302083333336</c:v>
                </c:pt>
                <c:pt idx="206">
                  <c:v>45039.3125</c:v>
                </c:pt>
                <c:pt idx="207">
                  <c:v>45039.322916666664</c:v>
                </c:pt>
                <c:pt idx="208">
                  <c:v>45039.333333333336</c:v>
                </c:pt>
                <c:pt idx="209">
                  <c:v>45039.34375</c:v>
                </c:pt>
                <c:pt idx="210">
                  <c:v>45039.354166666664</c:v>
                </c:pt>
                <c:pt idx="211">
                  <c:v>45039.364583333336</c:v>
                </c:pt>
                <c:pt idx="212">
                  <c:v>45039.375</c:v>
                </c:pt>
                <c:pt idx="213">
                  <c:v>45039.385416666664</c:v>
                </c:pt>
                <c:pt idx="214">
                  <c:v>45039.395833333336</c:v>
                </c:pt>
                <c:pt idx="215">
                  <c:v>45039.40625</c:v>
                </c:pt>
                <c:pt idx="216">
                  <c:v>45039.416666666664</c:v>
                </c:pt>
                <c:pt idx="217">
                  <c:v>45039.427083333336</c:v>
                </c:pt>
                <c:pt idx="218">
                  <c:v>45039.4375</c:v>
                </c:pt>
                <c:pt idx="219">
                  <c:v>45039.447916666664</c:v>
                </c:pt>
                <c:pt idx="220">
                  <c:v>45039.458333333336</c:v>
                </c:pt>
                <c:pt idx="221">
                  <c:v>45039.46875</c:v>
                </c:pt>
                <c:pt idx="222">
                  <c:v>45039.479166666664</c:v>
                </c:pt>
                <c:pt idx="223">
                  <c:v>45039.489583333336</c:v>
                </c:pt>
                <c:pt idx="224">
                  <c:v>45039.5</c:v>
                </c:pt>
                <c:pt idx="225">
                  <c:v>45039.510416666664</c:v>
                </c:pt>
                <c:pt idx="226">
                  <c:v>45039.520833333336</c:v>
                </c:pt>
                <c:pt idx="227">
                  <c:v>45039.53125</c:v>
                </c:pt>
                <c:pt idx="228">
                  <c:v>45039.541666666664</c:v>
                </c:pt>
                <c:pt idx="229">
                  <c:v>45039.552083333336</c:v>
                </c:pt>
                <c:pt idx="230">
                  <c:v>45039.5625</c:v>
                </c:pt>
                <c:pt idx="231">
                  <c:v>45039.572916666664</c:v>
                </c:pt>
                <c:pt idx="232">
                  <c:v>45039.583333333336</c:v>
                </c:pt>
                <c:pt idx="233">
                  <c:v>45039.59375</c:v>
                </c:pt>
                <c:pt idx="234">
                  <c:v>45039.604166666664</c:v>
                </c:pt>
                <c:pt idx="235">
                  <c:v>45039.614583333336</c:v>
                </c:pt>
                <c:pt idx="236">
                  <c:v>45039.625</c:v>
                </c:pt>
                <c:pt idx="237">
                  <c:v>45039.635416666664</c:v>
                </c:pt>
                <c:pt idx="238">
                  <c:v>45039.645833333336</c:v>
                </c:pt>
                <c:pt idx="239">
                  <c:v>45039.65625</c:v>
                </c:pt>
                <c:pt idx="240">
                  <c:v>45039.666666666664</c:v>
                </c:pt>
                <c:pt idx="241">
                  <c:v>45039.677083333336</c:v>
                </c:pt>
                <c:pt idx="242">
                  <c:v>45039.6875</c:v>
                </c:pt>
                <c:pt idx="243">
                  <c:v>45039.697916666664</c:v>
                </c:pt>
                <c:pt idx="244">
                  <c:v>45039.708333333336</c:v>
                </c:pt>
                <c:pt idx="245">
                  <c:v>45039.71875</c:v>
                </c:pt>
                <c:pt idx="246">
                  <c:v>45039.729166666664</c:v>
                </c:pt>
                <c:pt idx="247">
                  <c:v>45039.739583333336</c:v>
                </c:pt>
                <c:pt idx="248">
                  <c:v>45039.75</c:v>
                </c:pt>
                <c:pt idx="249">
                  <c:v>45039.760416666664</c:v>
                </c:pt>
                <c:pt idx="250">
                  <c:v>45039.770833333336</c:v>
                </c:pt>
                <c:pt idx="251">
                  <c:v>45039.78125</c:v>
                </c:pt>
                <c:pt idx="252">
                  <c:v>45039.791666666664</c:v>
                </c:pt>
                <c:pt idx="253">
                  <c:v>45039.802083333336</c:v>
                </c:pt>
                <c:pt idx="254">
                  <c:v>45039.8125</c:v>
                </c:pt>
                <c:pt idx="255">
                  <c:v>45039.822916666664</c:v>
                </c:pt>
                <c:pt idx="256">
                  <c:v>45039.833333333336</c:v>
                </c:pt>
                <c:pt idx="257">
                  <c:v>45039.84375</c:v>
                </c:pt>
                <c:pt idx="258">
                  <c:v>45039.854166666664</c:v>
                </c:pt>
                <c:pt idx="259">
                  <c:v>45039.864583333336</c:v>
                </c:pt>
                <c:pt idx="260">
                  <c:v>45039.875</c:v>
                </c:pt>
                <c:pt idx="261">
                  <c:v>45039.885416666664</c:v>
                </c:pt>
                <c:pt idx="262">
                  <c:v>45039.895833333336</c:v>
                </c:pt>
                <c:pt idx="263">
                  <c:v>45039.90625</c:v>
                </c:pt>
                <c:pt idx="264">
                  <c:v>45039.916666666664</c:v>
                </c:pt>
                <c:pt idx="265">
                  <c:v>45039.927083333336</c:v>
                </c:pt>
                <c:pt idx="266">
                  <c:v>45039.9375</c:v>
                </c:pt>
                <c:pt idx="267">
                  <c:v>45039.947916666664</c:v>
                </c:pt>
                <c:pt idx="268">
                  <c:v>45039.958333333336</c:v>
                </c:pt>
                <c:pt idx="269">
                  <c:v>45039.96875</c:v>
                </c:pt>
                <c:pt idx="270">
                  <c:v>45039.979166666664</c:v>
                </c:pt>
                <c:pt idx="271">
                  <c:v>45039.989583333336</c:v>
                </c:pt>
                <c:pt idx="272">
                  <c:v>45040</c:v>
                </c:pt>
                <c:pt idx="273">
                  <c:v>45040.010416666664</c:v>
                </c:pt>
                <c:pt idx="274">
                  <c:v>45040.020833333336</c:v>
                </c:pt>
                <c:pt idx="275">
                  <c:v>45040.03125</c:v>
                </c:pt>
                <c:pt idx="276">
                  <c:v>45040.041666666664</c:v>
                </c:pt>
                <c:pt idx="277">
                  <c:v>45040.052083333336</c:v>
                </c:pt>
                <c:pt idx="278">
                  <c:v>45040.0625</c:v>
                </c:pt>
                <c:pt idx="279">
                  <c:v>45040.072916666664</c:v>
                </c:pt>
                <c:pt idx="280">
                  <c:v>45040.083333333336</c:v>
                </c:pt>
                <c:pt idx="281">
                  <c:v>45040.09375</c:v>
                </c:pt>
                <c:pt idx="282">
                  <c:v>45040.104166666664</c:v>
                </c:pt>
                <c:pt idx="283">
                  <c:v>45040.114583333336</c:v>
                </c:pt>
                <c:pt idx="284">
                  <c:v>45040.125</c:v>
                </c:pt>
                <c:pt idx="285">
                  <c:v>45040.135416666664</c:v>
                </c:pt>
                <c:pt idx="286">
                  <c:v>45040.145833333336</c:v>
                </c:pt>
                <c:pt idx="287">
                  <c:v>45040.15625</c:v>
                </c:pt>
                <c:pt idx="288">
                  <c:v>45040.166666666664</c:v>
                </c:pt>
                <c:pt idx="289">
                  <c:v>45040.177083333336</c:v>
                </c:pt>
                <c:pt idx="290">
                  <c:v>45040.1875</c:v>
                </c:pt>
                <c:pt idx="291">
                  <c:v>45040.197916666664</c:v>
                </c:pt>
                <c:pt idx="292">
                  <c:v>45040.208333333336</c:v>
                </c:pt>
                <c:pt idx="293">
                  <c:v>45040.21875</c:v>
                </c:pt>
                <c:pt idx="294">
                  <c:v>45040.229166666664</c:v>
                </c:pt>
                <c:pt idx="295">
                  <c:v>45040.239583333336</c:v>
                </c:pt>
                <c:pt idx="296">
                  <c:v>45040.25</c:v>
                </c:pt>
                <c:pt idx="297">
                  <c:v>45040.260416666664</c:v>
                </c:pt>
                <c:pt idx="298">
                  <c:v>45040.270833333336</c:v>
                </c:pt>
                <c:pt idx="299">
                  <c:v>45040.28125</c:v>
                </c:pt>
                <c:pt idx="300">
                  <c:v>45040.291666666664</c:v>
                </c:pt>
                <c:pt idx="301">
                  <c:v>45040.302083333336</c:v>
                </c:pt>
                <c:pt idx="302">
                  <c:v>45040.3125</c:v>
                </c:pt>
                <c:pt idx="303">
                  <c:v>45040.322916666664</c:v>
                </c:pt>
                <c:pt idx="304">
                  <c:v>45040.333333333336</c:v>
                </c:pt>
                <c:pt idx="305">
                  <c:v>45040.34375</c:v>
                </c:pt>
                <c:pt idx="306">
                  <c:v>45040.354166666664</c:v>
                </c:pt>
                <c:pt idx="307">
                  <c:v>45040.364583333336</c:v>
                </c:pt>
                <c:pt idx="308">
                  <c:v>45040.375</c:v>
                </c:pt>
                <c:pt idx="309">
                  <c:v>45040.385416666664</c:v>
                </c:pt>
                <c:pt idx="310">
                  <c:v>45040.395833333336</c:v>
                </c:pt>
                <c:pt idx="311">
                  <c:v>45040.40625</c:v>
                </c:pt>
                <c:pt idx="312">
                  <c:v>45040.416666666664</c:v>
                </c:pt>
                <c:pt idx="313">
                  <c:v>45040.427083333336</c:v>
                </c:pt>
                <c:pt idx="314">
                  <c:v>45040.4375</c:v>
                </c:pt>
                <c:pt idx="315">
                  <c:v>45040.447916666664</c:v>
                </c:pt>
                <c:pt idx="316">
                  <c:v>45040.458333333336</c:v>
                </c:pt>
                <c:pt idx="317">
                  <c:v>45040.46875</c:v>
                </c:pt>
                <c:pt idx="318">
                  <c:v>45040.479166666664</c:v>
                </c:pt>
                <c:pt idx="319">
                  <c:v>45040.489583333336</c:v>
                </c:pt>
                <c:pt idx="320">
                  <c:v>45040.5</c:v>
                </c:pt>
                <c:pt idx="321">
                  <c:v>45040.510416666664</c:v>
                </c:pt>
                <c:pt idx="322">
                  <c:v>45040.520833333336</c:v>
                </c:pt>
                <c:pt idx="323">
                  <c:v>45040.53125</c:v>
                </c:pt>
                <c:pt idx="324">
                  <c:v>45040.541666666664</c:v>
                </c:pt>
                <c:pt idx="325">
                  <c:v>45040.552083333336</c:v>
                </c:pt>
                <c:pt idx="326">
                  <c:v>45040.5625</c:v>
                </c:pt>
                <c:pt idx="327">
                  <c:v>45040.572916666664</c:v>
                </c:pt>
                <c:pt idx="328">
                  <c:v>45040.588888888888</c:v>
                </c:pt>
                <c:pt idx="329">
                  <c:v>45040.604166666664</c:v>
                </c:pt>
                <c:pt idx="330">
                  <c:v>45040.614583333336</c:v>
                </c:pt>
                <c:pt idx="331">
                  <c:v>45040.625</c:v>
                </c:pt>
                <c:pt idx="332">
                  <c:v>45040.635416666664</c:v>
                </c:pt>
                <c:pt idx="333">
                  <c:v>45040.645833333336</c:v>
                </c:pt>
                <c:pt idx="334">
                  <c:v>45040.65625</c:v>
                </c:pt>
                <c:pt idx="335">
                  <c:v>45040.666666666664</c:v>
                </c:pt>
                <c:pt idx="336">
                  <c:v>45040.677083333336</c:v>
                </c:pt>
                <c:pt idx="337">
                  <c:v>45040.6875</c:v>
                </c:pt>
                <c:pt idx="338">
                  <c:v>45040.697916666664</c:v>
                </c:pt>
                <c:pt idx="339">
                  <c:v>45040.708333333336</c:v>
                </c:pt>
                <c:pt idx="340">
                  <c:v>45040.71875</c:v>
                </c:pt>
                <c:pt idx="341">
                  <c:v>45040.729166666664</c:v>
                </c:pt>
                <c:pt idx="342">
                  <c:v>45040.739583333336</c:v>
                </c:pt>
                <c:pt idx="343">
                  <c:v>45040.75</c:v>
                </c:pt>
                <c:pt idx="344">
                  <c:v>45040.760416666664</c:v>
                </c:pt>
                <c:pt idx="345">
                  <c:v>45040.770833333336</c:v>
                </c:pt>
                <c:pt idx="346">
                  <c:v>45040.78125</c:v>
                </c:pt>
                <c:pt idx="347">
                  <c:v>45040.791666666664</c:v>
                </c:pt>
                <c:pt idx="348">
                  <c:v>45040.802083333336</c:v>
                </c:pt>
                <c:pt idx="349">
                  <c:v>45040.8125</c:v>
                </c:pt>
                <c:pt idx="350">
                  <c:v>45040.822916666664</c:v>
                </c:pt>
                <c:pt idx="351">
                  <c:v>45040.833333333336</c:v>
                </c:pt>
                <c:pt idx="352">
                  <c:v>45040.84375</c:v>
                </c:pt>
                <c:pt idx="353">
                  <c:v>45040.854166666664</c:v>
                </c:pt>
                <c:pt idx="354">
                  <c:v>45040.864583333336</c:v>
                </c:pt>
                <c:pt idx="355">
                  <c:v>45040.875</c:v>
                </c:pt>
                <c:pt idx="356">
                  <c:v>45040.885416666664</c:v>
                </c:pt>
                <c:pt idx="357">
                  <c:v>45040.895833333336</c:v>
                </c:pt>
                <c:pt idx="358">
                  <c:v>45040.90625</c:v>
                </c:pt>
                <c:pt idx="359">
                  <c:v>45040.916666666664</c:v>
                </c:pt>
                <c:pt idx="360">
                  <c:v>45040.927083333336</c:v>
                </c:pt>
                <c:pt idx="361">
                  <c:v>45040.9375</c:v>
                </c:pt>
                <c:pt idx="362">
                  <c:v>45040.947916666664</c:v>
                </c:pt>
                <c:pt idx="363">
                  <c:v>45040.958333333336</c:v>
                </c:pt>
                <c:pt idx="364">
                  <c:v>45040.96875</c:v>
                </c:pt>
                <c:pt idx="365">
                  <c:v>45040.979166666664</c:v>
                </c:pt>
                <c:pt idx="366">
                  <c:v>45040.989583333336</c:v>
                </c:pt>
                <c:pt idx="367">
                  <c:v>45041</c:v>
                </c:pt>
                <c:pt idx="368">
                  <c:v>45041.010416666664</c:v>
                </c:pt>
                <c:pt idx="369">
                  <c:v>45041.020833333336</c:v>
                </c:pt>
                <c:pt idx="370">
                  <c:v>45041.03125</c:v>
                </c:pt>
                <c:pt idx="371">
                  <c:v>45041.041666666664</c:v>
                </c:pt>
                <c:pt idx="372">
                  <c:v>45041.052083333336</c:v>
                </c:pt>
                <c:pt idx="373">
                  <c:v>45041.0625</c:v>
                </c:pt>
                <c:pt idx="374">
                  <c:v>45041.072916666664</c:v>
                </c:pt>
                <c:pt idx="375">
                  <c:v>45041.083333333336</c:v>
                </c:pt>
                <c:pt idx="376">
                  <c:v>45041.09375</c:v>
                </c:pt>
                <c:pt idx="377">
                  <c:v>45041.104166666664</c:v>
                </c:pt>
                <c:pt idx="378">
                  <c:v>45041.114583333336</c:v>
                </c:pt>
                <c:pt idx="379">
                  <c:v>45041.125</c:v>
                </c:pt>
                <c:pt idx="380">
                  <c:v>45041.135416666664</c:v>
                </c:pt>
                <c:pt idx="381">
                  <c:v>45041.145833333336</c:v>
                </c:pt>
                <c:pt idx="382">
                  <c:v>45041.15625</c:v>
                </c:pt>
                <c:pt idx="383">
                  <c:v>45041.166666666664</c:v>
                </c:pt>
                <c:pt idx="384">
                  <c:v>45041.177083333336</c:v>
                </c:pt>
                <c:pt idx="385">
                  <c:v>45041.1875</c:v>
                </c:pt>
                <c:pt idx="386">
                  <c:v>45041.197916666664</c:v>
                </c:pt>
                <c:pt idx="387">
                  <c:v>45041.208333333336</c:v>
                </c:pt>
                <c:pt idx="388">
                  <c:v>45041.21875</c:v>
                </c:pt>
                <c:pt idx="389">
                  <c:v>45041.229166666664</c:v>
                </c:pt>
                <c:pt idx="390">
                  <c:v>45041.239583333336</c:v>
                </c:pt>
                <c:pt idx="391">
                  <c:v>45041.25</c:v>
                </c:pt>
                <c:pt idx="392">
                  <c:v>45041.260416666664</c:v>
                </c:pt>
                <c:pt idx="393">
                  <c:v>45041.270833333336</c:v>
                </c:pt>
                <c:pt idx="394">
                  <c:v>45041.28125</c:v>
                </c:pt>
                <c:pt idx="395">
                  <c:v>45041.291666666664</c:v>
                </c:pt>
                <c:pt idx="396">
                  <c:v>45041.302083333336</c:v>
                </c:pt>
                <c:pt idx="397">
                  <c:v>45041.3125</c:v>
                </c:pt>
                <c:pt idx="398">
                  <c:v>45041.322916666664</c:v>
                </c:pt>
                <c:pt idx="399">
                  <c:v>45041.333333333336</c:v>
                </c:pt>
                <c:pt idx="400">
                  <c:v>45041.34375</c:v>
                </c:pt>
                <c:pt idx="401">
                  <c:v>45041.354166666664</c:v>
                </c:pt>
                <c:pt idx="402">
                  <c:v>45041.364583333336</c:v>
                </c:pt>
                <c:pt idx="403">
                  <c:v>45041.375</c:v>
                </c:pt>
                <c:pt idx="404">
                  <c:v>45041.385416666664</c:v>
                </c:pt>
                <c:pt idx="405">
                  <c:v>45041.395833333336</c:v>
                </c:pt>
                <c:pt idx="406">
                  <c:v>45041.40625</c:v>
                </c:pt>
                <c:pt idx="407">
                  <c:v>45041.416666666664</c:v>
                </c:pt>
                <c:pt idx="408">
                  <c:v>45041.427083333336</c:v>
                </c:pt>
                <c:pt idx="409">
                  <c:v>45041.4375</c:v>
                </c:pt>
                <c:pt idx="410">
                  <c:v>45041.447916666664</c:v>
                </c:pt>
                <c:pt idx="411">
                  <c:v>45041.458333333336</c:v>
                </c:pt>
                <c:pt idx="412">
                  <c:v>45041.46875</c:v>
                </c:pt>
                <c:pt idx="413">
                  <c:v>45041.479166666664</c:v>
                </c:pt>
                <c:pt idx="414">
                  <c:v>45041.489583333336</c:v>
                </c:pt>
                <c:pt idx="415">
                  <c:v>45041.5</c:v>
                </c:pt>
                <c:pt idx="416">
                  <c:v>45041.510416666664</c:v>
                </c:pt>
                <c:pt idx="417">
                  <c:v>45041.520833333336</c:v>
                </c:pt>
                <c:pt idx="418">
                  <c:v>45041.53125</c:v>
                </c:pt>
                <c:pt idx="419">
                  <c:v>45041.541666666664</c:v>
                </c:pt>
                <c:pt idx="420">
                  <c:v>45041.552083333336</c:v>
                </c:pt>
                <c:pt idx="421">
                  <c:v>45041.5625</c:v>
                </c:pt>
                <c:pt idx="422">
                  <c:v>45041.572916666664</c:v>
                </c:pt>
                <c:pt idx="423">
                  <c:v>45041.583333333336</c:v>
                </c:pt>
                <c:pt idx="424">
                  <c:v>45041.59375</c:v>
                </c:pt>
                <c:pt idx="425">
                  <c:v>45041.604166666664</c:v>
                </c:pt>
                <c:pt idx="426">
                  <c:v>45041.614583333336</c:v>
                </c:pt>
                <c:pt idx="427">
                  <c:v>45041.625</c:v>
                </c:pt>
                <c:pt idx="428">
                  <c:v>45041.635416666664</c:v>
                </c:pt>
                <c:pt idx="429">
                  <c:v>45041.645833333336</c:v>
                </c:pt>
                <c:pt idx="430">
                  <c:v>45041.65625</c:v>
                </c:pt>
                <c:pt idx="431">
                  <c:v>45041.666666666664</c:v>
                </c:pt>
                <c:pt idx="432">
                  <c:v>45041.677083333336</c:v>
                </c:pt>
                <c:pt idx="433">
                  <c:v>45041.6875</c:v>
                </c:pt>
                <c:pt idx="434">
                  <c:v>45041.697916666664</c:v>
                </c:pt>
                <c:pt idx="435">
                  <c:v>45041.708333333336</c:v>
                </c:pt>
                <c:pt idx="436">
                  <c:v>45041.71875</c:v>
                </c:pt>
                <c:pt idx="437">
                  <c:v>45041.729166666664</c:v>
                </c:pt>
                <c:pt idx="438">
                  <c:v>45041.739583333336</c:v>
                </c:pt>
                <c:pt idx="439">
                  <c:v>45041.75</c:v>
                </c:pt>
                <c:pt idx="440">
                  <c:v>45041.760416666664</c:v>
                </c:pt>
                <c:pt idx="441">
                  <c:v>45041.770833333336</c:v>
                </c:pt>
                <c:pt idx="442">
                  <c:v>45041.78125</c:v>
                </c:pt>
                <c:pt idx="443">
                  <c:v>45041.791666666664</c:v>
                </c:pt>
                <c:pt idx="444">
                  <c:v>45041.802083333336</c:v>
                </c:pt>
                <c:pt idx="445">
                  <c:v>45041.8125</c:v>
                </c:pt>
                <c:pt idx="446">
                  <c:v>45041.822916666664</c:v>
                </c:pt>
                <c:pt idx="447">
                  <c:v>45041.833333333336</c:v>
                </c:pt>
                <c:pt idx="448">
                  <c:v>45041.84375</c:v>
                </c:pt>
                <c:pt idx="449">
                  <c:v>45041.854166666664</c:v>
                </c:pt>
                <c:pt idx="450">
                  <c:v>45041.864583333336</c:v>
                </c:pt>
                <c:pt idx="451">
                  <c:v>45041.875</c:v>
                </c:pt>
                <c:pt idx="452">
                  <c:v>45041.885416666664</c:v>
                </c:pt>
                <c:pt idx="453">
                  <c:v>45041.895833333336</c:v>
                </c:pt>
                <c:pt idx="454">
                  <c:v>45041.90625</c:v>
                </c:pt>
                <c:pt idx="455">
                  <c:v>45041.916666666664</c:v>
                </c:pt>
                <c:pt idx="456">
                  <c:v>45041.927083333336</c:v>
                </c:pt>
                <c:pt idx="457">
                  <c:v>45041.9375</c:v>
                </c:pt>
                <c:pt idx="458">
                  <c:v>45041.947916666664</c:v>
                </c:pt>
                <c:pt idx="459">
                  <c:v>45041.958333333336</c:v>
                </c:pt>
                <c:pt idx="460">
                  <c:v>45041.96875</c:v>
                </c:pt>
                <c:pt idx="461">
                  <c:v>45041.979166666664</c:v>
                </c:pt>
                <c:pt idx="462">
                  <c:v>45041.989583333336</c:v>
                </c:pt>
                <c:pt idx="463">
                  <c:v>45042</c:v>
                </c:pt>
                <c:pt idx="464">
                  <c:v>45042.010416666664</c:v>
                </c:pt>
                <c:pt idx="465">
                  <c:v>45042.020833333336</c:v>
                </c:pt>
                <c:pt idx="466">
                  <c:v>45042.03125</c:v>
                </c:pt>
                <c:pt idx="467">
                  <c:v>45042.041666666664</c:v>
                </c:pt>
                <c:pt idx="468">
                  <c:v>45042.052083333336</c:v>
                </c:pt>
                <c:pt idx="469">
                  <c:v>45042.0625</c:v>
                </c:pt>
                <c:pt idx="470">
                  <c:v>45042.072916666664</c:v>
                </c:pt>
                <c:pt idx="471">
                  <c:v>45042.083333333336</c:v>
                </c:pt>
                <c:pt idx="472">
                  <c:v>45042.09375</c:v>
                </c:pt>
                <c:pt idx="473">
                  <c:v>45042.104166666664</c:v>
                </c:pt>
                <c:pt idx="474">
                  <c:v>45042.114583333336</c:v>
                </c:pt>
                <c:pt idx="475">
                  <c:v>45042.125</c:v>
                </c:pt>
                <c:pt idx="476">
                  <c:v>45042.135416666664</c:v>
                </c:pt>
                <c:pt idx="477">
                  <c:v>45042.145833333336</c:v>
                </c:pt>
                <c:pt idx="478">
                  <c:v>45042.15625</c:v>
                </c:pt>
                <c:pt idx="479">
                  <c:v>45042.166666666664</c:v>
                </c:pt>
                <c:pt idx="480">
                  <c:v>45042.177083333336</c:v>
                </c:pt>
                <c:pt idx="481">
                  <c:v>45042.1875</c:v>
                </c:pt>
                <c:pt idx="482">
                  <c:v>45042.197916666664</c:v>
                </c:pt>
                <c:pt idx="483">
                  <c:v>45042.208333333336</c:v>
                </c:pt>
                <c:pt idx="484">
                  <c:v>45042.21875</c:v>
                </c:pt>
                <c:pt idx="485">
                  <c:v>45042.229166666664</c:v>
                </c:pt>
                <c:pt idx="486">
                  <c:v>45042.239583333336</c:v>
                </c:pt>
                <c:pt idx="487">
                  <c:v>45042.25</c:v>
                </c:pt>
                <c:pt idx="488">
                  <c:v>45042.260416666664</c:v>
                </c:pt>
                <c:pt idx="489">
                  <c:v>45042.270833333336</c:v>
                </c:pt>
                <c:pt idx="490">
                  <c:v>45042.28125</c:v>
                </c:pt>
                <c:pt idx="491">
                  <c:v>45042.291666666664</c:v>
                </c:pt>
                <c:pt idx="492">
                  <c:v>45042.302083333336</c:v>
                </c:pt>
                <c:pt idx="493">
                  <c:v>45042.3125</c:v>
                </c:pt>
                <c:pt idx="494">
                  <c:v>45042.322916666664</c:v>
                </c:pt>
                <c:pt idx="495">
                  <c:v>45042.333333333336</c:v>
                </c:pt>
                <c:pt idx="496">
                  <c:v>45042.34375</c:v>
                </c:pt>
                <c:pt idx="497">
                  <c:v>45042.354166666664</c:v>
                </c:pt>
                <c:pt idx="498">
                  <c:v>45042.364583333336</c:v>
                </c:pt>
                <c:pt idx="499">
                  <c:v>45042.375</c:v>
                </c:pt>
                <c:pt idx="500">
                  <c:v>45042.385416666664</c:v>
                </c:pt>
                <c:pt idx="501">
                  <c:v>45042.395833333336</c:v>
                </c:pt>
                <c:pt idx="502">
                  <c:v>45042.40625</c:v>
                </c:pt>
                <c:pt idx="503">
                  <c:v>45042.416666666664</c:v>
                </c:pt>
                <c:pt idx="504">
                  <c:v>45042.427083333336</c:v>
                </c:pt>
                <c:pt idx="505">
                  <c:v>45042.4375</c:v>
                </c:pt>
                <c:pt idx="506">
                  <c:v>45042.447916666664</c:v>
                </c:pt>
                <c:pt idx="507">
                  <c:v>45042.458333333336</c:v>
                </c:pt>
                <c:pt idx="508">
                  <c:v>45042.46875</c:v>
                </c:pt>
                <c:pt idx="509">
                  <c:v>45042.479166666664</c:v>
                </c:pt>
                <c:pt idx="510">
                  <c:v>45042.489583333336</c:v>
                </c:pt>
                <c:pt idx="511">
                  <c:v>45042.5</c:v>
                </c:pt>
                <c:pt idx="512">
                  <c:v>45042.510416666664</c:v>
                </c:pt>
                <c:pt idx="513">
                  <c:v>45042.520833333336</c:v>
                </c:pt>
                <c:pt idx="514">
                  <c:v>45042.53125</c:v>
                </c:pt>
                <c:pt idx="515">
                  <c:v>45042.541666666664</c:v>
                </c:pt>
                <c:pt idx="516">
                  <c:v>45042.552083333336</c:v>
                </c:pt>
                <c:pt idx="517">
                  <c:v>45042.5625</c:v>
                </c:pt>
                <c:pt idx="518">
                  <c:v>45042.572916666664</c:v>
                </c:pt>
                <c:pt idx="519">
                  <c:v>45042.583333333336</c:v>
                </c:pt>
                <c:pt idx="520">
                  <c:v>45042.59375</c:v>
                </c:pt>
                <c:pt idx="521">
                  <c:v>45042.604166666664</c:v>
                </c:pt>
                <c:pt idx="522">
                  <c:v>45042.614583333336</c:v>
                </c:pt>
                <c:pt idx="523">
                  <c:v>45042.625</c:v>
                </c:pt>
                <c:pt idx="524">
                  <c:v>45042.635416666664</c:v>
                </c:pt>
                <c:pt idx="525">
                  <c:v>45042.645833333336</c:v>
                </c:pt>
                <c:pt idx="526">
                  <c:v>45042.65625</c:v>
                </c:pt>
                <c:pt idx="527">
                  <c:v>45042.666666666664</c:v>
                </c:pt>
                <c:pt idx="528">
                  <c:v>45042.677083333336</c:v>
                </c:pt>
                <c:pt idx="529">
                  <c:v>45042.6875</c:v>
                </c:pt>
                <c:pt idx="530">
                  <c:v>45042.697916666664</c:v>
                </c:pt>
                <c:pt idx="531">
                  <c:v>45042.708333333336</c:v>
                </c:pt>
                <c:pt idx="532">
                  <c:v>45042.71875</c:v>
                </c:pt>
                <c:pt idx="533">
                  <c:v>45042.729166666664</c:v>
                </c:pt>
                <c:pt idx="534">
                  <c:v>45042.739583333336</c:v>
                </c:pt>
                <c:pt idx="535">
                  <c:v>45042.75</c:v>
                </c:pt>
                <c:pt idx="536">
                  <c:v>45042.760416666664</c:v>
                </c:pt>
                <c:pt idx="537">
                  <c:v>45042.770833333336</c:v>
                </c:pt>
                <c:pt idx="538">
                  <c:v>45042.78125</c:v>
                </c:pt>
                <c:pt idx="539">
                  <c:v>45042.791666666664</c:v>
                </c:pt>
                <c:pt idx="540">
                  <c:v>45042.802083333336</c:v>
                </c:pt>
                <c:pt idx="541">
                  <c:v>45042.8125</c:v>
                </c:pt>
                <c:pt idx="542">
                  <c:v>45042.822916666664</c:v>
                </c:pt>
                <c:pt idx="543">
                  <c:v>45042.833333333336</c:v>
                </c:pt>
                <c:pt idx="544">
                  <c:v>45042.84375</c:v>
                </c:pt>
                <c:pt idx="545">
                  <c:v>45042.854166666664</c:v>
                </c:pt>
                <c:pt idx="546">
                  <c:v>45042.864583333336</c:v>
                </c:pt>
                <c:pt idx="547">
                  <c:v>45042.875</c:v>
                </c:pt>
                <c:pt idx="548">
                  <c:v>45042.885416666664</c:v>
                </c:pt>
                <c:pt idx="549">
                  <c:v>45042.895833333336</c:v>
                </c:pt>
                <c:pt idx="550">
                  <c:v>45042.90625</c:v>
                </c:pt>
                <c:pt idx="551">
                  <c:v>45042.916666666664</c:v>
                </c:pt>
                <c:pt idx="552">
                  <c:v>45042.927083333336</c:v>
                </c:pt>
                <c:pt idx="553">
                  <c:v>45042.9375</c:v>
                </c:pt>
                <c:pt idx="554">
                  <c:v>45042.947916666664</c:v>
                </c:pt>
                <c:pt idx="555">
                  <c:v>45042.958333333336</c:v>
                </c:pt>
                <c:pt idx="556">
                  <c:v>45042.96875</c:v>
                </c:pt>
                <c:pt idx="557">
                  <c:v>45042.979166666664</c:v>
                </c:pt>
                <c:pt idx="558">
                  <c:v>45042.989583333336</c:v>
                </c:pt>
                <c:pt idx="559">
                  <c:v>45043</c:v>
                </c:pt>
                <c:pt idx="560">
                  <c:v>45043.010416666664</c:v>
                </c:pt>
                <c:pt idx="561">
                  <c:v>45043.020833333336</c:v>
                </c:pt>
                <c:pt idx="562">
                  <c:v>45043.03125</c:v>
                </c:pt>
                <c:pt idx="563">
                  <c:v>45043.041666666664</c:v>
                </c:pt>
                <c:pt idx="564">
                  <c:v>45043.052083333336</c:v>
                </c:pt>
                <c:pt idx="565">
                  <c:v>45043.0625</c:v>
                </c:pt>
                <c:pt idx="566">
                  <c:v>45043.072916666664</c:v>
                </c:pt>
                <c:pt idx="567">
                  <c:v>45043.083333333336</c:v>
                </c:pt>
                <c:pt idx="568">
                  <c:v>45043.09375</c:v>
                </c:pt>
                <c:pt idx="569">
                  <c:v>45043.104166666664</c:v>
                </c:pt>
                <c:pt idx="570">
                  <c:v>45043.114583333336</c:v>
                </c:pt>
                <c:pt idx="571">
                  <c:v>45043.125</c:v>
                </c:pt>
                <c:pt idx="572">
                  <c:v>45043.135416666664</c:v>
                </c:pt>
                <c:pt idx="573">
                  <c:v>45043.145833333336</c:v>
                </c:pt>
                <c:pt idx="574">
                  <c:v>45043.15625</c:v>
                </c:pt>
                <c:pt idx="575">
                  <c:v>45043.166666666664</c:v>
                </c:pt>
                <c:pt idx="576">
                  <c:v>45043.177083333336</c:v>
                </c:pt>
                <c:pt idx="577">
                  <c:v>45043.1875</c:v>
                </c:pt>
                <c:pt idx="578">
                  <c:v>45043.197916666664</c:v>
                </c:pt>
                <c:pt idx="579">
                  <c:v>45043.208333333336</c:v>
                </c:pt>
                <c:pt idx="580">
                  <c:v>45043.21875</c:v>
                </c:pt>
                <c:pt idx="581">
                  <c:v>45043.229166666664</c:v>
                </c:pt>
                <c:pt idx="582">
                  <c:v>45043.239583333336</c:v>
                </c:pt>
                <c:pt idx="583">
                  <c:v>45043.25</c:v>
                </c:pt>
                <c:pt idx="584">
                  <c:v>45043.260416666664</c:v>
                </c:pt>
                <c:pt idx="585">
                  <c:v>45043.270833333336</c:v>
                </c:pt>
                <c:pt idx="586">
                  <c:v>45043.28125</c:v>
                </c:pt>
                <c:pt idx="587">
                  <c:v>45043.291666666664</c:v>
                </c:pt>
                <c:pt idx="588">
                  <c:v>45043.302083333336</c:v>
                </c:pt>
                <c:pt idx="589">
                  <c:v>45043.3125</c:v>
                </c:pt>
                <c:pt idx="590">
                  <c:v>45043.322916666664</c:v>
                </c:pt>
                <c:pt idx="591">
                  <c:v>45043.333333333336</c:v>
                </c:pt>
                <c:pt idx="592">
                  <c:v>45043.34375</c:v>
                </c:pt>
                <c:pt idx="593">
                  <c:v>45043.354166666664</c:v>
                </c:pt>
                <c:pt idx="594">
                  <c:v>45043.364583333336</c:v>
                </c:pt>
                <c:pt idx="595">
                  <c:v>45043.375</c:v>
                </c:pt>
                <c:pt idx="596">
                  <c:v>45043.385416666664</c:v>
                </c:pt>
                <c:pt idx="597">
                  <c:v>45043.395833333336</c:v>
                </c:pt>
                <c:pt idx="598">
                  <c:v>45043.40625</c:v>
                </c:pt>
                <c:pt idx="599">
                  <c:v>45043.416666666664</c:v>
                </c:pt>
                <c:pt idx="600">
                  <c:v>45043.427083333336</c:v>
                </c:pt>
                <c:pt idx="601">
                  <c:v>45043.4375</c:v>
                </c:pt>
                <c:pt idx="602">
                  <c:v>45043.447916666664</c:v>
                </c:pt>
                <c:pt idx="603">
                  <c:v>45043.458333333336</c:v>
                </c:pt>
                <c:pt idx="604">
                  <c:v>45043.46875</c:v>
                </c:pt>
                <c:pt idx="605">
                  <c:v>45043.479166666664</c:v>
                </c:pt>
                <c:pt idx="606">
                  <c:v>45043.489583333336</c:v>
                </c:pt>
                <c:pt idx="607">
                  <c:v>45043.5</c:v>
                </c:pt>
                <c:pt idx="608">
                  <c:v>45043.510416666664</c:v>
                </c:pt>
                <c:pt idx="609">
                  <c:v>45043.520833333336</c:v>
                </c:pt>
                <c:pt idx="610">
                  <c:v>45043.53125</c:v>
                </c:pt>
                <c:pt idx="611">
                  <c:v>45043.541666666664</c:v>
                </c:pt>
                <c:pt idx="612">
                  <c:v>45043.552083333336</c:v>
                </c:pt>
                <c:pt idx="613">
                  <c:v>45043.5625</c:v>
                </c:pt>
                <c:pt idx="614">
                  <c:v>45043.572916666664</c:v>
                </c:pt>
                <c:pt idx="615">
                  <c:v>45043.583333333336</c:v>
                </c:pt>
                <c:pt idx="616">
                  <c:v>45043.59375</c:v>
                </c:pt>
                <c:pt idx="617">
                  <c:v>45043.604166666664</c:v>
                </c:pt>
                <c:pt idx="618">
                  <c:v>45043.614583333336</c:v>
                </c:pt>
                <c:pt idx="619">
                  <c:v>45043.625</c:v>
                </c:pt>
                <c:pt idx="620">
                  <c:v>45043.635416666664</c:v>
                </c:pt>
                <c:pt idx="621">
                  <c:v>45043.645833333336</c:v>
                </c:pt>
                <c:pt idx="622">
                  <c:v>45043.65625</c:v>
                </c:pt>
                <c:pt idx="623">
                  <c:v>45043.666666666664</c:v>
                </c:pt>
                <c:pt idx="624">
                  <c:v>45043.677083333336</c:v>
                </c:pt>
                <c:pt idx="625">
                  <c:v>45043.6875</c:v>
                </c:pt>
                <c:pt idx="626">
                  <c:v>45043.697916666664</c:v>
                </c:pt>
                <c:pt idx="627">
                  <c:v>45043.708333333336</c:v>
                </c:pt>
                <c:pt idx="628">
                  <c:v>45043.71875</c:v>
                </c:pt>
                <c:pt idx="629">
                  <c:v>45043.729166666664</c:v>
                </c:pt>
                <c:pt idx="630">
                  <c:v>45043.739583333336</c:v>
                </c:pt>
                <c:pt idx="631">
                  <c:v>45043.75</c:v>
                </c:pt>
                <c:pt idx="632">
                  <c:v>45043.760416666664</c:v>
                </c:pt>
                <c:pt idx="633">
                  <c:v>45043.770833333336</c:v>
                </c:pt>
                <c:pt idx="634">
                  <c:v>45043.78125</c:v>
                </c:pt>
                <c:pt idx="635">
                  <c:v>45043.791666666664</c:v>
                </c:pt>
                <c:pt idx="636">
                  <c:v>45043.802083333336</c:v>
                </c:pt>
                <c:pt idx="637">
                  <c:v>45043.8125</c:v>
                </c:pt>
                <c:pt idx="638">
                  <c:v>45043.822916666664</c:v>
                </c:pt>
                <c:pt idx="639">
                  <c:v>45043.833333333336</c:v>
                </c:pt>
                <c:pt idx="640">
                  <c:v>45043.84375</c:v>
                </c:pt>
                <c:pt idx="641">
                  <c:v>45043.854166666664</c:v>
                </c:pt>
                <c:pt idx="642">
                  <c:v>45043.864583333336</c:v>
                </c:pt>
                <c:pt idx="643">
                  <c:v>45043.875</c:v>
                </c:pt>
                <c:pt idx="644">
                  <c:v>45043.885416666664</c:v>
                </c:pt>
                <c:pt idx="645">
                  <c:v>45043.895833333336</c:v>
                </c:pt>
                <c:pt idx="646">
                  <c:v>45043.90625</c:v>
                </c:pt>
                <c:pt idx="647">
                  <c:v>45043.916666666664</c:v>
                </c:pt>
                <c:pt idx="648">
                  <c:v>45043.927083333336</c:v>
                </c:pt>
                <c:pt idx="649">
                  <c:v>45043.9375</c:v>
                </c:pt>
                <c:pt idx="650">
                  <c:v>45043.947916666664</c:v>
                </c:pt>
                <c:pt idx="651">
                  <c:v>45043.958333333336</c:v>
                </c:pt>
                <c:pt idx="652">
                  <c:v>45043.96875</c:v>
                </c:pt>
                <c:pt idx="653">
                  <c:v>45043.979166666664</c:v>
                </c:pt>
                <c:pt idx="654">
                  <c:v>45043.989583333336</c:v>
                </c:pt>
                <c:pt idx="655">
                  <c:v>45044</c:v>
                </c:pt>
                <c:pt idx="656">
                  <c:v>45044.010416666664</c:v>
                </c:pt>
                <c:pt idx="657">
                  <c:v>45044.020833333336</c:v>
                </c:pt>
                <c:pt idx="658">
                  <c:v>45044.03125</c:v>
                </c:pt>
                <c:pt idx="659">
                  <c:v>45044.041666666664</c:v>
                </c:pt>
                <c:pt idx="660">
                  <c:v>45044.052083333336</c:v>
                </c:pt>
                <c:pt idx="661">
                  <c:v>45044.0625</c:v>
                </c:pt>
                <c:pt idx="662">
                  <c:v>45044.072916666664</c:v>
                </c:pt>
                <c:pt idx="663">
                  <c:v>45044.083333333336</c:v>
                </c:pt>
                <c:pt idx="664">
                  <c:v>45044.09375</c:v>
                </c:pt>
                <c:pt idx="665">
                  <c:v>45044.104166666664</c:v>
                </c:pt>
                <c:pt idx="666">
                  <c:v>45044.114583333336</c:v>
                </c:pt>
                <c:pt idx="667">
                  <c:v>45044.125</c:v>
                </c:pt>
                <c:pt idx="668">
                  <c:v>45044.135416666664</c:v>
                </c:pt>
                <c:pt idx="669">
                  <c:v>45044.145833333336</c:v>
                </c:pt>
                <c:pt idx="670">
                  <c:v>45044.15625</c:v>
                </c:pt>
                <c:pt idx="671">
                  <c:v>45044.166666666664</c:v>
                </c:pt>
                <c:pt idx="672">
                  <c:v>45044.177083333336</c:v>
                </c:pt>
                <c:pt idx="673">
                  <c:v>45044.1875</c:v>
                </c:pt>
                <c:pt idx="674">
                  <c:v>45044.197916666664</c:v>
                </c:pt>
                <c:pt idx="675">
                  <c:v>45044.208333333336</c:v>
                </c:pt>
                <c:pt idx="676">
                  <c:v>45044.21875</c:v>
                </c:pt>
                <c:pt idx="677">
                  <c:v>45044.229166666664</c:v>
                </c:pt>
                <c:pt idx="678">
                  <c:v>45044.239583333336</c:v>
                </c:pt>
                <c:pt idx="679">
                  <c:v>45044.25</c:v>
                </c:pt>
                <c:pt idx="680">
                  <c:v>45044.260416666664</c:v>
                </c:pt>
                <c:pt idx="681">
                  <c:v>45044.270833333336</c:v>
                </c:pt>
                <c:pt idx="682">
                  <c:v>45044.28125</c:v>
                </c:pt>
                <c:pt idx="683">
                  <c:v>45044.291666666664</c:v>
                </c:pt>
                <c:pt idx="684">
                  <c:v>45044.302083333336</c:v>
                </c:pt>
                <c:pt idx="685">
                  <c:v>45044.3125</c:v>
                </c:pt>
                <c:pt idx="686">
                  <c:v>45044.322916666664</c:v>
                </c:pt>
                <c:pt idx="687">
                  <c:v>45044.333333333336</c:v>
                </c:pt>
                <c:pt idx="688">
                  <c:v>45044.34375</c:v>
                </c:pt>
                <c:pt idx="689">
                  <c:v>45044.354166666664</c:v>
                </c:pt>
                <c:pt idx="690">
                  <c:v>45044.364583333336</c:v>
                </c:pt>
                <c:pt idx="691">
                  <c:v>45044.375</c:v>
                </c:pt>
                <c:pt idx="692">
                  <c:v>45044.385416666664</c:v>
                </c:pt>
                <c:pt idx="693">
                  <c:v>45044.395833333336</c:v>
                </c:pt>
                <c:pt idx="694">
                  <c:v>45044.40625</c:v>
                </c:pt>
                <c:pt idx="695">
                  <c:v>45044.416666666664</c:v>
                </c:pt>
                <c:pt idx="696">
                  <c:v>45044.427083333336</c:v>
                </c:pt>
                <c:pt idx="697">
                  <c:v>45044.4375</c:v>
                </c:pt>
                <c:pt idx="698">
                  <c:v>45044.447916666664</c:v>
                </c:pt>
                <c:pt idx="699">
                  <c:v>45044.458333333336</c:v>
                </c:pt>
                <c:pt idx="700">
                  <c:v>45044.46875</c:v>
                </c:pt>
                <c:pt idx="701">
                  <c:v>45044.479166666664</c:v>
                </c:pt>
                <c:pt idx="702">
                  <c:v>45044.489583333336</c:v>
                </c:pt>
                <c:pt idx="703">
                  <c:v>45044.5</c:v>
                </c:pt>
                <c:pt idx="704">
                  <c:v>45044.510416666664</c:v>
                </c:pt>
                <c:pt idx="705">
                  <c:v>45044.520833333336</c:v>
                </c:pt>
                <c:pt idx="706">
                  <c:v>45044.53125</c:v>
                </c:pt>
                <c:pt idx="707">
                  <c:v>45044.541666666664</c:v>
                </c:pt>
                <c:pt idx="708">
                  <c:v>45044.552083333336</c:v>
                </c:pt>
                <c:pt idx="709">
                  <c:v>45044.5625</c:v>
                </c:pt>
                <c:pt idx="710">
                  <c:v>45044.572916666664</c:v>
                </c:pt>
                <c:pt idx="711">
                  <c:v>45044.583333333336</c:v>
                </c:pt>
                <c:pt idx="712">
                  <c:v>45044.59375</c:v>
                </c:pt>
                <c:pt idx="713">
                  <c:v>45044.604166666664</c:v>
                </c:pt>
                <c:pt idx="714">
                  <c:v>45044.614583333336</c:v>
                </c:pt>
                <c:pt idx="715">
                  <c:v>45044.625</c:v>
                </c:pt>
                <c:pt idx="716">
                  <c:v>45044.635416666664</c:v>
                </c:pt>
                <c:pt idx="717">
                  <c:v>45044.645833333336</c:v>
                </c:pt>
                <c:pt idx="718">
                  <c:v>45044.65625</c:v>
                </c:pt>
                <c:pt idx="719">
                  <c:v>45044.666666666664</c:v>
                </c:pt>
                <c:pt idx="720">
                  <c:v>45044.677083333336</c:v>
                </c:pt>
                <c:pt idx="721">
                  <c:v>45044.6875</c:v>
                </c:pt>
                <c:pt idx="722">
                  <c:v>45044.697916666664</c:v>
                </c:pt>
                <c:pt idx="723">
                  <c:v>45044.708333333336</c:v>
                </c:pt>
                <c:pt idx="724">
                  <c:v>45044.71875</c:v>
                </c:pt>
                <c:pt idx="725">
                  <c:v>45044.729166666664</c:v>
                </c:pt>
                <c:pt idx="726">
                  <c:v>45044.739583333336</c:v>
                </c:pt>
                <c:pt idx="727">
                  <c:v>45044.75</c:v>
                </c:pt>
                <c:pt idx="728">
                  <c:v>45044.760416666664</c:v>
                </c:pt>
                <c:pt idx="729">
                  <c:v>45044.770833333336</c:v>
                </c:pt>
                <c:pt idx="730">
                  <c:v>45044.78125</c:v>
                </c:pt>
                <c:pt idx="731">
                  <c:v>45044.791666666664</c:v>
                </c:pt>
                <c:pt idx="732">
                  <c:v>45044.802083333336</c:v>
                </c:pt>
                <c:pt idx="733">
                  <c:v>45044.8125</c:v>
                </c:pt>
                <c:pt idx="734">
                  <c:v>45044.822916666664</c:v>
                </c:pt>
                <c:pt idx="735">
                  <c:v>45044.833333333336</c:v>
                </c:pt>
                <c:pt idx="736">
                  <c:v>45044.84375</c:v>
                </c:pt>
                <c:pt idx="737">
                  <c:v>45044.854166666664</c:v>
                </c:pt>
                <c:pt idx="738">
                  <c:v>45044.864583333336</c:v>
                </c:pt>
                <c:pt idx="739">
                  <c:v>45044.875</c:v>
                </c:pt>
                <c:pt idx="740">
                  <c:v>45044.885416666664</c:v>
                </c:pt>
                <c:pt idx="741">
                  <c:v>45044.895833333336</c:v>
                </c:pt>
                <c:pt idx="742">
                  <c:v>45044.90625</c:v>
                </c:pt>
                <c:pt idx="743">
                  <c:v>45044.916666666664</c:v>
                </c:pt>
                <c:pt idx="744">
                  <c:v>45044.927083333336</c:v>
                </c:pt>
                <c:pt idx="745">
                  <c:v>45044.9375</c:v>
                </c:pt>
                <c:pt idx="746">
                  <c:v>45044.947916666664</c:v>
                </c:pt>
                <c:pt idx="747">
                  <c:v>45044.958333333336</c:v>
                </c:pt>
                <c:pt idx="748">
                  <c:v>45044.96875</c:v>
                </c:pt>
                <c:pt idx="749">
                  <c:v>45044.979166666664</c:v>
                </c:pt>
                <c:pt idx="750">
                  <c:v>45044.989583333336</c:v>
                </c:pt>
                <c:pt idx="751">
                  <c:v>45045</c:v>
                </c:pt>
                <c:pt idx="752">
                  <c:v>45045.010416666664</c:v>
                </c:pt>
                <c:pt idx="753">
                  <c:v>45045.020833333336</c:v>
                </c:pt>
                <c:pt idx="754">
                  <c:v>45045.03125</c:v>
                </c:pt>
                <c:pt idx="755">
                  <c:v>45045.041666666664</c:v>
                </c:pt>
                <c:pt idx="756">
                  <c:v>45045.052083333336</c:v>
                </c:pt>
                <c:pt idx="757">
                  <c:v>45045.0625</c:v>
                </c:pt>
                <c:pt idx="758">
                  <c:v>45045.072916666664</c:v>
                </c:pt>
                <c:pt idx="759">
                  <c:v>45045.083333333336</c:v>
                </c:pt>
                <c:pt idx="760">
                  <c:v>45045.09375</c:v>
                </c:pt>
                <c:pt idx="761">
                  <c:v>45045.104166666664</c:v>
                </c:pt>
                <c:pt idx="762">
                  <c:v>45045.114583333336</c:v>
                </c:pt>
                <c:pt idx="763">
                  <c:v>45045.125</c:v>
                </c:pt>
                <c:pt idx="764">
                  <c:v>45045.135416666664</c:v>
                </c:pt>
                <c:pt idx="765">
                  <c:v>45045.145833333336</c:v>
                </c:pt>
                <c:pt idx="766">
                  <c:v>45045.15625</c:v>
                </c:pt>
                <c:pt idx="767">
                  <c:v>45045.166666666664</c:v>
                </c:pt>
                <c:pt idx="768">
                  <c:v>45045.177083333336</c:v>
                </c:pt>
                <c:pt idx="769">
                  <c:v>45045.1875</c:v>
                </c:pt>
                <c:pt idx="770">
                  <c:v>45045.197916666664</c:v>
                </c:pt>
                <c:pt idx="771">
                  <c:v>45045.208333333336</c:v>
                </c:pt>
                <c:pt idx="772">
                  <c:v>45045.21875</c:v>
                </c:pt>
                <c:pt idx="773">
                  <c:v>45045.229166666664</c:v>
                </c:pt>
                <c:pt idx="774">
                  <c:v>45045.239583333336</c:v>
                </c:pt>
                <c:pt idx="775">
                  <c:v>45045.25</c:v>
                </c:pt>
                <c:pt idx="776">
                  <c:v>45045.260416666664</c:v>
                </c:pt>
                <c:pt idx="777">
                  <c:v>45045.270833333336</c:v>
                </c:pt>
                <c:pt idx="778">
                  <c:v>45045.28125</c:v>
                </c:pt>
                <c:pt idx="779">
                  <c:v>45045.291666666664</c:v>
                </c:pt>
                <c:pt idx="780">
                  <c:v>45045.302083333336</c:v>
                </c:pt>
                <c:pt idx="781">
                  <c:v>45045.3125</c:v>
                </c:pt>
                <c:pt idx="782">
                  <c:v>45045.322916666664</c:v>
                </c:pt>
                <c:pt idx="783">
                  <c:v>45045.333333333336</c:v>
                </c:pt>
                <c:pt idx="784">
                  <c:v>45045.34375</c:v>
                </c:pt>
                <c:pt idx="785">
                  <c:v>45045.354166666664</c:v>
                </c:pt>
                <c:pt idx="786">
                  <c:v>45045.364583333336</c:v>
                </c:pt>
                <c:pt idx="787">
                  <c:v>45045.375</c:v>
                </c:pt>
                <c:pt idx="788">
                  <c:v>45045.385416666664</c:v>
                </c:pt>
                <c:pt idx="789">
                  <c:v>45045.395833333336</c:v>
                </c:pt>
                <c:pt idx="790">
                  <c:v>45045.40625</c:v>
                </c:pt>
                <c:pt idx="791">
                  <c:v>45045.416666666664</c:v>
                </c:pt>
                <c:pt idx="792">
                  <c:v>45045.427083333336</c:v>
                </c:pt>
                <c:pt idx="793">
                  <c:v>45045.4375</c:v>
                </c:pt>
                <c:pt idx="794">
                  <c:v>45045.447916666664</c:v>
                </c:pt>
                <c:pt idx="795">
                  <c:v>45045.458333333336</c:v>
                </c:pt>
                <c:pt idx="796">
                  <c:v>45045.46875</c:v>
                </c:pt>
                <c:pt idx="797">
                  <c:v>45045.479166666664</c:v>
                </c:pt>
                <c:pt idx="798">
                  <c:v>45045.489583333336</c:v>
                </c:pt>
                <c:pt idx="799">
                  <c:v>45045.5</c:v>
                </c:pt>
                <c:pt idx="800">
                  <c:v>45045.510416666664</c:v>
                </c:pt>
                <c:pt idx="801">
                  <c:v>45045.520833333336</c:v>
                </c:pt>
                <c:pt idx="802">
                  <c:v>45045.53125</c:v>
                </c:pt>
                <c:pt idx="803">
                  <c:v>45045.541666666664</c:v>
                </c:pt>
                <c:pt idx="804">
                  <c:v>45045.552083333336</c:v>
                </c:pt>
                <c:pt idx="805">
                  <c:v>45045.5625</c:v>
                </c:pt>
                <c:pt idx="806">
                  <c:v>45045.572916666664</c:v>
                </c:pt>
                <c:pt idx="807">
                  <c:v>45045.583333333336</c:v>
                </c:pt>
                <c:pt idx="808">
                  <c:v>45045.59375</c:v>
                </c:pt>
                <c:pt idx="809">
                  <c:v>45045.604166666664</c:v>
                </c:pt>
                <c:pt idx="810">
                  <c:v>45045.614583333336</c:v>
                </c:pt>
                <c:pt idx="811">
                  <c:v>45045.625</c:v>
                </c:pt>
                <c:pt idx="812">
                  <c:v>45045.635416666664</c:v>
                </c:pt>
                <c:pt idx="813">
                  <c:v>45045.645833333336</c:v>
                </c:pt>
                <c:pt idx="814">
                  <c:v>45045.65625</c:v>
                </c:pt>
                <c:pt idx="815">
                  <c:v>45045.666666666664</c:v>
                </c:pt>
                <c:pt idx="816">
                  <c:v>45045.677083333336</c:v>
                </c:pt>
                <c:pt idx="817">
                  <c:v>45045.6875</c:v>
                </c:pt>
                <c:pt idx="818">
                  <c:v>45045.697916666664</c:v>
                </c:pt>
                <c:pt idx="819">
                  <c:v>45045.708333333336</c:v>
                </c:pt>
                <c:pt idx="820">
                  <c:v>45045.71875</c:v>
                </c:pt>
                <c:pt idx="821">
                  <c:v>45045.729166666664</c:v>
                </c:pt>
                <c:pt idx="822">
                  <c:v>45045.739583333336</c:v>
                </c:pt>
                <c:pt idx="823">
                  <c:v>45045.75</c:v>
                </c:pt>
                <c:pt idx="824">
                  <c:v>45045.760416666664</c:v>
                </c:pt>
                <c:pt idx="825">
                  <c:v>45045.770833333336</c:v>
                </c:pt>
                <c:pt idx="826">
                  <c:v>45045.78125</c:v>
                </c:pt>
                <c:pt idx="827">
                  <c:v>45045.791666666664</c:v>
                </c:pt>
                <c:pt idx="828">
                  <c:v>45045.802083333336</c:v>
                </c:pt>
                <c:pt idx="829">
                  <c:v>45045.8125</c:v>
                </c:pt>
                <c:pt idx="830">
                  <c:v>45045.822916666664</c:v>
                </c:pt>
                <c:pt idx="831">
                  <c:v>45045.833333333336</c:v>
                </c:pt>
                <c:pt idx="832">
                  <c:v>45045.84375</c:v>
                </c:pt>
                <c:pt idx="833">
                  <c:v>45045.854166666664</c:v>
                </c:pt>
                <c:pt idx="834">
                  <c:v>45045.864583333336</c:v>
                </c:pt>
                <c:pt idx="835">
                  <c:v>45045.875</c:v>
                </c:pt>
                <c:pt idx="836">
                  <c:v>45045.885416666664</c:v>
                </c:pt>
                <c:pt idx="837">
                  <c:v>45045.895833333336</c:v>
                </c:pt>
                <c:pt idx="838">
                  <c:v>45045.90625</c:v>
                </c:pt>
                <c:pt idx="839">
                  <c:v>45045.916666666664</c:v>
                </c:pt>
                <c:pt idx="840">
                  <c:v>45045.927083333336</c:v>
                </c:pt>
                <c:pt idx="841">
                  <c:v>45045.9375</c:v>
                </c:pt>
                <c:pt idx="842">
                  <c:v>45045.947916666664</c:v>
                </c:pt>
                <c:pt idx="843">
                  <c:v>45045.958333333336</c:v>
                </c:pt>
                <c:pt idx="844">
                  <c:v>45045.96875</c:v>
                </c:pt>
                <c:pt idx="845">
                  <c:v>45045.979166666664</c:v>
                </c:pt>
                <c:pt idx="846">
                  <c:v>45045.989583333336</c:v>
                </c:pt>
                <c:pt idx="847">
                  <c:v>45046</c:v>
                </c:pt>
                <c:pt idx="848">
                  <c:v>45046.010416666664</c:v>
                </c:pt>
                <c:pt idx="849">
                  <c:v>45046.020833333336</c:v>
                </c:pt>
                <c:pt idx="850">
                  <c:v>45046.03125</c:v>
                </c:pt>
                <c:pt idx="851">
                  <c:v>45046.041666666664</c:v>
                </c:pt>
                <c:pt idx="852">
                  <c:v>45046.052083333336</c:v>
                </c:pt>
                <c:pt idx="853">
                  <c:v>45046.0625</c:v>
                </c:pt>
                <c:pt idx="854">
                  <c:v>45046.072916666664</c:v>
                </c:pt>
                <c:pt idx="855">
                  <c:v>45046.083333333336</c:v>
                </c:pt>
                <c:pt idx="856">
                  <c:v>45046.09375</c:v>
                </c:pt>
                <c:pt idx="857">
                  <c:v>45046.104166666664</c:v>
                </c:pt>
                <c:pt idx="858">
                  <c:v>45046.114583333336</c:v>
                </c:pt>
                <c:pt idx="859">
                  <c:v>45046.125</c:v>
                </c:pt>
                <c:pt idx="860">
                  <c:v>45046.135416666664</c:v>
                </c:pt>
                <c:pt idx="861">
                  <c:v>45046.145833333336</c:v>
                </c:pt>
                <c:pt idx="862">
                  <c:v>45046.15625</c:v>
                </c:pt>
                <c:pt idx="863">
                  <c:v>45046.166666666664</c:v>
                </c:pt>
                <c:pt idx="864">
                  <c:v>45046.177083333336</c:v>
                </c:pt>
                <c:pt idx="865">
                  <c:v>45046.1875</c:v>
                </c:pt>
                <c:pt idx="866">
                  <c:v>45046.197916666664</c:v>
                </c:pt>
                <c:pt idx="867">
                  <c:v>45046.208333333336</c:v>
                </c:pt>
                <c:pt idx="868">
                  <c:v>45046.21875</c:v>
                </c:pt>
                <c:pt idx="869">
                  <c:v>45046.229166666664</c:v>
                </c:pt>
                <c:pt idx="870">
                  <c:v>45046.239583333336</c:v>
                </c:pt>
                <c:pt idx="871">
                  <c:v>45046.25</c:v>
                </c:pt>
                <c:pt idx="872">
                  <c:v>45046.260416666664</c:v>
                </c:pt>
                <c:pt idx="873">
                  <c:v>45046.270833333336</c:v>
                </c:pt>
                <c:pt idx="874">
                  <c:v>45046.28125</c:v>
                </c:pt>
                <c:pt idx="875">
                  <c:v>45046.291666666664</c:v>
                </c:pt>
                <c:pt idx="876">
                  <c:v>45046.302083333336</c:v>
                </c:pt>
                <c:pt idx="877">
                  <c:v>45046.3125</c:v>
                </c:pt>
                <c:pt idx="878">
                  <c:v>45046.322916666664</c:v>
                </c:pt>
                <c:pt idx="879">
                  <c:v>45046.333333333336</c:v>
                </c:pt>
                <c:pt idx="880">
                  <c:v>45046.34375</c:v>
                </c:pt>
                <c:pt idx="881">
                  <c:v>45046.354166666664</c:v>
                </c:pt>
                <c:pt idx="882">
                  <c:v>45046.364583333336</c:v>
                </c:pt>
                <c:pt idx="883">
                  <c:v>45046.375</c:v>
                </c:pt>
                <c:pt idx="884">
                  <c:v>45046.385416666664</c:v>
                </c:pt>
                <c:pt idx="885">
                  <c:v>45046.395833333336</c:v>
                </c:pt>
                <c:pt idx="886">
                  <c:v>45046.40625</c:v>
                </c:pt>
                <c:pt idx="887">
                  <c:v>45046.416666666664</c:v>
                </c:pt>
                <c:pt idx="888">
                  <c:v>45046.427083333336</c:v>
                </c:pt>
                <c:pt idx="889">
                  <c:v>45046.4375</c:v>
                </c:pt>
                <c:pt idx="890">
                  <c:v>45046.447916666664</c:v>
                </c:pt>
                <c:pt idx="891">
                  <c:v>45046.458333333336</c:v>
                </c:pt>
                <c:pt idx="892">
                  <c:v>45046.46875</c:v>
                </c:pt>
                <c:pt idx="893">
                  <c:v>45046.479166666664</c:v>
                </c:pt>
                <c:pt idx="894">
                  <c:v>45046.489583333336</c:v>
                </c:pt>
                <c:pt idx="895">
                  <c:v>45046.5</c:v>
                </c:pt>
                <c:pt idx="896">
                  <c:v>45046.510416666664</c:v>
                </c:pt>
                <c:pt idx="897">
                  <c:v>45046.520833333336</c:v>
                </c:pt>
                <c:pt idx="898">
                  <c:v>45046.53125</c:v>
                </c:pt>
                <c:pt idx="899">
                  <c:v>45046.541666666664</c:v>
                </c:pt>
                <c:pt idx="900">
                  <c:v>45046.552083333336</c:v>
                </c:pt>
                <c:pt idx="901">
                  <c:v>45046.5625</c:v>
                </c:pt>
                <c:pt idx="902">
                  <c:v>45046.572916666664</c:v>
                </c:pt>
                <c:pt idx="903">
                  <c:v>45046.583333333336</c:v>
                </c:pt>
                <c:pt idx="904">
                  <c:v>45046.59375</c:v>
                </c:pt>
                <c:pt idx="905">
                  <c:v>45046.604166666664</c:v>
                </c:pt>
                <c:pt idx="906">
                  <c:v>45046.614583333336</c:v>
                </c:pt>
                <c:pt idx="907">
                  <c:v>45046.625</c:v>
                </c:pt>
                <c:pt idx="908">
                  <c:v>45046.635416666664</c:v>
                </c:pt>
                <c:pt idx="909">
                  <c:v>45046.645833333336</c:v>
                </c:pt>
                <c:pt idx="910">
                  <c:v>45046.65625</c:v>
                </c:pt>
                <c:pt idx="911">
                  <c:v>45046.666666666664</c:v>
                </c:pt>
                <c:pt idx="912">
                  <c:v>45046.677083333336</c:v>
                </c:pt>
                <c:pt idx="913">
                  <c:v>45046.6875</c:v>
                </c:pt>
                <c:pt idx="914">
                  <c:v>45046.697916666664</c:v>
                </c:pt>
                <c:pt idx="915">
                  <c:v>45046.708333333336</c:v>
                </c:pt>
                <c:pt idx="916">
                  <c:v>45046.71875</c:v>
                </c:pt>
                <c:pt idx="917">
                  <c:v>45046.729166666664</c:v>
                </c:pt>
                <c:pt idx="918">
                  <c:v>45046.739583333336</c:v>
                </c:pt>
                <c:pt idx="919">
                  <c:v>45046.75</c:v>
                </c:pt>
                <c:pt idx="920">
                  <c:v>45046.760416666664</c:v>
                </c:pt>
                <c:pt idx="921">
                  <c:v>45046.770833333336</c:v>
                </c:pt>
                <c:pt idx="922">
                  <c:v>45046.78125</c:v>
                </c:pt>
                <c:pt idx="923">
                  <c:v>45046.791666666664</c:v>
                </c:pt>
                <c:pt idx="924">
                  <c:v>45046.802083333336</c:v>
                </c:pt>
                <c:pt idx="925">
                  <c:v>45046.8125</c:v>
                </c:pt>
                <c:pt idx="926">
                  <c:v>45046.822916666664</c:v>
                </c:pt>
                <c:pt idx="927">
                  <c:v>45046.833333333336</c:v>
                </c:pt>
                <c:pt idx="928">
                  <c:v>45046.84375</c:v>
                </c:pt>
                <c:pt idx="929">
                  <c:v>45046.854166666664</c:v>
                </c:pt>
                <c:pt idx="930">
                  <c:v>45046.864583333336</c:v>
                </c:pt>
                <c:pt idx="931">
                  <c:v>45046.875</c:v>
                </c:pt>
                <c:pt idx="932">
                  <c:v>45046.885416666664</c:v>
                </c:pt>
                <c:pt idx="933">
                  <c:v>45046.895833333336</c:v>
                </c:pt>
                <c:pt idx="934">
                  <c:v>45046.90625</c:v>
                </c:pt>
                <c:pt idx="935">
                  <c:v>45046.916666666664</c:v>
                </c:pt>
                <c:pt idx="936">
                  <c:v>45046.927083333336</c:v>
                </c:pt>
                <c:pt idx="937">
                  <c:v>45046.9375</c:v>
                </c:pt>
                <c:pt idx="938">
                  <c:v>45046.947916666664</c:v>
                </c:pt>
                <c:pt idx="939">
                  <c:v>45046.958333333336</c:v>
                </c:pt>
                <c:pt idx="940">
                  <c:v>45046.96875</c:v>
                </c:pt>
                <c:pt idx="941">
                  <c:v>45046.979166666664</c:v>
                </c:pt>
                <c:pt idx="942">
                  <c:v>45046.989583333336</c:v>
                </c:pt>
                <c:pt idx="943">
                  <c:v>45047</c:v>
                </c:pt>
                <c:pt idx="944">
                  <c:v>45047.010416666664</c:v>
                </c:pt>
                <c:pt idx="945">
                  <c:v>45047.020833333336</c:v>
                </c:pt>
                <c:pt idx="946">
                  <c:v>45047.03125</c:v>
                </c:pt>
                <c:pt idx="947">
                  <c:v>45047.041666666664</c:v>
                </c:pt>
                <c:pt idx="948">
                  <c:v>45047.052083333336</c:v>
                </c:pt>
                <c:pt idx="949">
                  <c:v>45047.0625</c:v>
                </c:pt>
                <c:pt idx="950">
                  <c:v>45047.072916666664</c:v>
                </c:pt>
                <c:pt idx="951">
                  <c:v>45047.083333333336</c:v>
                </c:pt>
                <c:pt idx="952">
                  <c:v>45047.09375</c:v>
                </c:pt>
                <c:pt idx="953">
                  <c:v>45047.104166666664</c:v>
                </c:pt>
                <c:pt idx="954">
                  <c:v>45047.114583333336</c:v>
                </c:pt>
                <c:pt idx="955">
                  <c:v>45047.125</c:v>
                </c:pt>
                <c:pt idx="956">
                  <c:v>45047.135416666664</c:v>
                </c:pt>
                <c:pt idx="957">
                  <c:v>45047.145833333336</c:v>
                </c:pt>
                <c:pt idx="958">
                  <c:v>45047.15625</c:v>
                </c:pt>
                <c:pt idx="959">
                  <c:v>45047.166666666664</c:v>
                </c:pt>
                <c:pt idx="960">
                  <c:v>45047.177083333336</c:v>
                </c:pt>
                <c:pt idx="961">
                  <c:v>45047.1875</c:v>
                </c:pt>
                <c:pt idx="962">
                  <c:v>45047.197916666664</c:v>
                </c:pt>
                <c:pt idx="963">
                  <c:v>45047.208333333336</c:v>
                </c:pt>
                <c:pt idx="964">
                  <c:v>45047.21875</c:v>
                </c:pt>
                <c:pt idx="965">
                  <c:v>45047.229166666664</c:v>
                </c:pt>
                <c:pt idx="966">
                  <c:v>45047.239583333336</c:v>
                </c:pt>
                <c:pt idx="967">
                  <c:v>45047.25</c:v>
                </c:pt>
                <c:pt idx="968">
                  <c:v>45047.260416666664</c:v>
                </c:pt>
                <c:pt idx="969">
                  <c:v>45047.270833333336</c:v>
                </c:pt>
                <c:pt idx="970">
                  <c:v>45047.28125</c:v>
                </c:pt>
                <c:pt idx="971">
                  <c:v>45047.291666666664</c:v>
                </c:pt>
                <c:pt idx="972">
                  <c:v>45047.302083333336</c:v>
                </c:pt>
                <c:pt idx="973">
                  <c:v>45047.3125</c:v>
                </c:pt>
                <c:pt idx="974">
                  <c:v>45047.322916666664</c:v>
                </c:pt>
                <c:pt idx="975">
                  <c:v>45047.333333333336</c:v>
                </c:pt>
                <c:pt idx="976">
                  <c:v>45047.34375</c:v>
                </c:pt>
                <c:pt idx="977">
                  <c:v>45047.354166666664</c:v>
                </c:pt>
                <c:pt idx="978">
                  <c:v>45047.364583333336</c:v>
                </c:pt>
                <c:pt idx="979">
                  <c:v>45047.375</c:v>
                </c:pt>
                <c:pt idx="980">
                  <c:v>45047.385416666664</c:v>
                </c:pt>
                <c:pt idx="981">
                  <c:v>45047.395833333336</c:v>
                </c:pt>
                <c:pt idx="982">
                  <c:v>45047.40625</c:v>
                </c:pt>
                <c:pt idx="983">
                  <c:v>45047.416666666664</c:v>
                </c:pt>
                <c:pt idx="984">
                  <c:v>45047.427083333336</c:v>
                </c:pt>
                <c:pt idx="985">
                  <c:v>45047.4375</c:v>
                </c:pt>
                <c:pt idx="986">
                  <c:v>45047.447916666664</c:v>
                </c:pt>
                <c:pt idx="987">
                  <c:v>45047.458333333336</c:v>
                </c:pt>
                <c:pt idx="988">
                  <c:v>45047.46875</c:v>
                </c:pt>
                <c:pt idx="989">
                  <c:v>45047.479166666664</c:v>
                </c:pt>
                <c:pt idx="990">
                  <c:v>45047.489583333336</c:v>
                </c:pt>
                <c:pt idx="991">
                  <c:v>45047.5</c:v>
                </c:pt>
                <c:pt idx="992">
                  <c:v>45047.510416666664</c:v>
                </c:pt>
                <c:pt idx="993">
                  <c:v>45047.520833333336</c:v>
                </c:pt>
                <c:pt idx="994">
                  <c:v>45047.53125</c:v>
                </c:pt>
                <c:pt idx="995">
                  <c:v>45047.541666666664</c:v>
                </c:pt>
                <c:pt idx="996">
                  <c:v>45047.552083333336</c:v>
                </c:pt>
                <c:pt idx="997">
                  <c:v>45047.5625</c:v>
                </c:pt>
                <c:pt idx="998">
                  <c:v>45047.572916666664</c:v>
                </c:pt>
                <c:pt idx="999">
                  <c:v>45047.583333333336</c:v>
                </c:pt>
                <c:pt idx="1000">
                  <c:v>45047.59375</c:v>
                </c:pt>
                <c:pt idx="1001">
                  <c:v>45047.604166666664</c:v>
                </c:pt>
                <c:pt idx="1002">
                  <c:v>45047.614583333336</c:v>
                </c:pt>
                <c:pt idx="1003">
                  <c:v>45047.625</c:v>
                </c:pt>
                <c:pt idx="1004">
                  <c:v>45047.635416666664</c:v>
                </c:pt>
                <c:pt idx="1005">
                  <c:v>45047.645833333336</c:v>
                </c:pt>
                <c:pt idx="1006">
                  <c:v>45047.65625</c:v>
                </c:pt>
                <c:pt idx="1007">
                  <c:v>45047.708333333336</c:v>
                </c:pt>
                <c:pt idx="1008">
                  <c:v>45047.71875</c:v>
                </c:pt>
                <c:pt idx="1009">
                  <c:v>45047.729166666664</c:v>
                </c:pt>
                <c:pt idx="1010">
                  <c:v>45047.739583333336</c:v>
                </c:pt>
                <c:pt idx="1011">
                  <c:v>45047.75</c:v>
                </c:pt>
                <c:pt idx="1012">
                  <c:v>45047.760416666664</c:v>
                </c:pt>
                <c:pt idx="1013">
                  <c:v>45047.770833333336</c:v>
                </c:pt>
                <c:pt idx="1014">
                  <c:v>45047.78125</c:v>
                </c:pt>
                <c:pt idx="1015">
                  <c:v>45047.791666666664</c:v>
                </c:pt>
                <c:pt idx="1016">
                  <c:v>45047.802083333336</c:v>
                </c:pt>
                <c:pt idx="1017">
                  <c:v>45047.8125</c:v>
                </c:pt>
                <c:pt idx="1018">
                  <c:v>45047.822916666664</c:v>
                </c:pt>
                <c:pt idx="1019">
                  <c:v>45047.833333333336</c:v>
                </c:pt>
                <c:pt idx="1020">
                  <c:v>45047.84375</c:v>
                </c:pt>
                <c:pt idx="1021">
                  <c:v>45047.854166666664</c:v>
                </c:pt>
                <c:pt idx="1022">
                  <c:v>45047.864583333336</c:v>
                </c:pt>
                <c:pt idx="1023">
                  <c:v>45047.875</c:v>
                </c:pt>
                <c:pt idx="1024">
                  <c:v>45047.885416666664</c:v>
                </c:pt>
                <c:pt idx="1025">
                  <c:v>45047.895833333336</c:v>
                </c:pt>
                <c:pt idx="1026">
                  <c:v>45047.90625</c:v>
                </c:pt>
                <c:pt idx="1027">
                  <c:v>45047.916666666664</c:v>
                </c:pt>
                <c:pt idx="1028">
                  <c:v>45047.927083333336</c:v>
                </c:pt>
                <c:pt idx="1029">
                  <c:v>45047.9375</c:v>
                </c:pt>
                <c:pt idx="1030">
                  <c:v>45047.947916666664</c:v>
                </c:pt>
                <c:pt idx="1031">
                  <c:v>45047.958333333336</c:v>
                </c:pt>
                <c:pt idx="1032">
                  <c:v>45047.96875</c:v>
                </c:pt>
                <c:pt idx="1033">
                  <c:v>45047.979166666664</c:v>
                </c:pt>
                <c:pt idx="1034">
                  <c:v>45047.989583333336</c:v>
                </c:pt>
                <c:pt idx="1035">
                  <c:v>45048</c:v>
                </c:pt>
                <c:pt idx="1036">
                  <c:v>45048.010416666664</c:v>
                </c:pt>
                <c:pt idx="1037">
                  <c:v>45048.020833333336</c:v>
                </c:pt>
                <c:pt idx="1038">
                  <c:v>45048.03125</c:v>
                </c:pt>
                <c:pt idx="1039">
                  <c:v>45048.041666666664</c:v>
                </c:pt>
                <c:pt idx="1040">
                  <c:v>45048.052083333336</c:v>
                </c:pt>
                <c:pt idx="1041">
                  <c:v>45048.0625</c:v>
                </c:pt>
                <c:pt idx="1042">
                  <c:v>45048.072916666664</c:v>
                </c:pt>
                <c:pt idx="1043">
                  <c:v>45048.083333333336</c:v>
                </c:pt>
                <c:pt idx="1044">
                  <c:v>45048.09375</c:v>
                </c:pt>
                <c:pt idx="1045">
                  <c:v>45048.104166666664</c:v>
                </c:pt>
                <c:pt idx="1046">
                  <c:v>45048.114583333336</c:v>
                </c:pt>
                <c:pt idx="1047">
                  <c:v>45048.125</c:v>
                </c:pt>
                <c:pt idx="1048">
                  <c:v>45048.135416666664</c:v>
                </c:pt>
                <c:pt idx="1049">
                  <c:v>45048.145833333336</c:v>
                </c:pt>
                <c:pt idx="1050">
                  <c:v>45048.15625</c:v>
                </c:pt>
                <c:pt idx="1051">
                  <c:v>45048.166666666664</c:v>
                </c:pt>
                <c:pt idx="1052">
                  <c:v>45048.177083333336</c:v>
                </c:pt>
                <c:pt idx="1053">
                  <c:v>45048.1875</c:v>
                </c:pt>
                <c:pt idx="1054">
                  <c:v>45048.197916666664</c:v>
                </c:pt>
                <c:pt idx="1055">
                  <c:v>45048.208333333336</c:v>
                </c:pt>
                <c:pt idx="1056">
                  <c:v>45048.21875</c:v>
                </c:pt>
                <c:pt idx="1057">
                  <c:v>45048.229166666664</c:v>
                </c:pt>
                <c:pt idx="1058">
                  <c:v>45048.239583333336</c:v>
                </c:pt>
                <c:pt idx="1059">
                  <c:v>45048.25</c:v>
                </c:pt>
                <c:pt idx="1060">
                  <c:v>45048.260416666664</c:v>
                </c:pt>
                <c:pt idx="1061">
                  <c:v>45048.270833333336</c:v>
                </c:pt>
                <c:pt idx="1062">
                  <c:v>45048.28125</c:v>
                </c:pt>
                <c:pt idx="1063">
                  <c:v>45048.291666666664</c:v>
                </c:pt>
                <c:pt idx="1064">
                  <c:v>45048.302083333336</c:v>
                </c:pt>
                <c:pt idx="1065">
                  <c:v>45048.3125</c:v>
                </c:pt>
                <c:pt idx="1066">
                  <c:v>45048.322916666664</c:v>
                </c:pt>
                <c:pt idx="1067">
                  <c:v>45048.333333333336</c:v>
                </c:pt>
                <c:pt idx="1068">
                  <c:v>45048.34375</c:v>
                </c:pt>
                <c:pt idx="1069">
                  <c:v>45048.354166666664</c:v>
                </c:pt>
                <c:pt idx="1070">
                  <c:v>45048.364583333336</c:v>
                </c:pt>
                <c:pt idx="1071">
                  <c:v>45048.375</c:v>
                </c:pt>
                <c:pt idx="1072">
                  <c:v>45048.385416666664</c:v>
                </c:pt>
                <c:pt idx="1073">
                  <c:v>45048.395833333336</c:v>
                </c:pt>
                <c:pt idx="1074">
                  <c:v>45048.40625</c:v>
                </c:pt>
                <c:pt idx="1075">
                  <c:v>45048.416666666664</c:v>
                </c:pt>
                <c:pt idx="1076">
                  <c:v>45048.427083333336</c:v>
                </c:pt>
                <c:pt idx="1077">
                  <c:v>45048.4375</c:v>
                </c:pt>
                <c:pt idx="1078">
                  <c:v>45048.447916666664</c:v>
                </c:pt>
                <c:pt idx="1079">
                  <c:v>45048.458333333336</c:v>
                </c:pt>
                <c:pt idx="1080">
                  <c:v>45048.46875</c:v>
                </c:pt>
                <c:pt idx="1081">
                  <c:v>45048.479166666664</c:v>
                </c:pt>
                <c:pt idx="1082">
                  <c:v>45048.489583333336</c:v>
                </c:pt>
                <c:pt idx="1083">
                  <c:v>45048.5</c:v>
                </c:pt>
                <c:pt idx="1084">
                  <c:v>45048.510416666664</c:v>
                </c:pt>
                <c:pt idx="1085">
                  <c:v>45048.520833333336</c:v>
                </c:pt>
                <c:pt idx="1086">
                  <c:v>45048.53125</c:v>
                </c:pt>
                <c:pt idx="1087">
                  <c:v>45048.541666666664</c:v>
                </c:pt>
                <c:pt idx="1088">
                  <c:v>45048.552083333336</c:v>
                </c:pt>
                <c:pt idx="1089">
                  <c:v>45048.5625</c:v>
                </c:pt>
                <c:pt idx="1090">
                  <c:v>45048.572916666664</c:v>
                </c:pt>
                <c:pt idx="1091">
                  <c:v>45048.583333333336</c:v>
                </c:pt>
                <c:pt idx="1092">
                  <c:v>45048.59375</c:v>
                </c:pt>
                <c:pt idx="1093">
                  <c:v>45048.604166666664</c:v>
                </c:pt>
                <c:pt idx="1094">
                  <c:v>45048.614583333336</c:v>
                </c:pt>
                <c:pt idx="1095">
                  <c:v>45048.625</c:v>
                </c:pt>
                <c:pt idx="1096">
                  <c:v>45048.635416666664</c:v>
                </c:pt>
                <c:pt idx="1097">
                  <c:v>45048.645833333336</c:v>
                </c:pt>
                <c:pt idx="1098">
                  <c:v>45048.65625</c:v>
                </c:pt>
                <c:pt idx="1099">
                  <c:v>45048.666666666664</c:v>
                </c:pt>
                <c:pt idx="1100">
                  <c:v>45048.677083333336</c:v>
                </c:pt>
                <c:pt idx="1101">
                  <c:v>45048.6875</c:v>
                </c:pt>
                <c:pt idx="1102">
                  <c:v>45048.697916666664</c:v>
                </c:pt>
                <c:pt idx="1103">
                  <c:v>45048.708333333336</c:v>
                </c:pt>
                <c:pt idx="1104">
                  <c:v>45048.71875</c:v>
                </c:pt>
                <c:pt idx="1105">
                  <c:v>45048.729166666664</c:v>
                </c:pt>
                <c:pt idx="1106">
                  <c:v>45048.739583333336</c:v>
                </c:pt>
                <c:pt idx="1107">
                  <c:v>45048.75</c:v>
                </c:pt>
                <c:pt idx="1108">
                  <c:v>45048.760416666664</c:v>
                </c:pt>
                <c:pt idx="1109">
                  <c:v>45048.770833333336</c:v>
                </c:pt>
                <c:pt idx="1110">
                  <c:v>45048.78125</c:v>
                </c:pt>
                <c:pt idx="1111">
                  <c:v>45048.791666666664</c:v>
                </c:pt>
                <c:pt idx="1112">
                  <c:v>45048.802083333336</c:v>
                </c:pt>
                <c:pt idx="1113">
                  <c:v>45048.8125</c:v>
                </c:pt>
                <c:pt idx="1114">
                  <c:v>45048.822916666664</c:v>
                </c:pt>
                <c:pt idx="1115">
                  <c:v>45048.833333333336</c:v>
                </c:pt>
                <c:pt idx="1116">
                  <c:v>45048.84375</c:v>
                </c:pt>
                <c:pt idx="1117">
                  <c:v>45048.854166666664</c:v>
                </c:pt>
                <c:pt idx="1118">
                  <c:v>45048.864583333336</c:v>
                </c:pt>
                <c:pt idx="1119">
                  <c:v>45048.875</c:v>
                </c:pt>
                <c:pt idx="1120">
                  <c:v>45048.885416666664</c:v>
                </c:pt>
                <c:pt idx="1121">
                  <c:v>45048.895833333336</c:v>
                </c:pt>
                <c:pt idx="1122">
                  <c:v>45048.90625</c:v>
                </c:pt>
                <c:pt idx="1123">
                  <c:v>45048.916666666664</c:v>
                </c:pt>
                <c:pt idx="1124">
                  <c:v>45048.927083333336</c:v>
                </c:pt>
                <c:pt idx="1125">
                  <c:v>45048.9375</c:v>
                </c:pt>
                <c:pt idx="1126">
                  <c:v>45048.947916666664</c:v>
                </c:pt>
                <c:pt idx="1127">
                  <c:v>45048.958333333336</c:v>
                </c:pt>
                <c:pt idx="1128">
                  <c:v>45048.96875</c:v>
                </c:pt>
                <c:pt idx="1129">
                  <c:v>45048.979166666664</c:v>
                </c:pt>
                <c:pt idx="1130">
                  <c:v>45048.989583333336</c:v>
                </c:pt>
                <c:pt idx="1131">
                  <c:v>45049</c:v>
                </c:pt>
                <c:pt idx="1132">
                  <c:v>45049.010416666664</c:v>
                </c:pt>
                <c:pt idx="1133">
                  <c:v>45049.020833333336</c:v>
                </c:pt>
                <c:pt idx="1134">
                  <c:v>45049.03125</c:v>
                </c:pt>
                <c:pt idx="1135">
                  <c:v>45049.041666666664</c:v>
                </c:pt>
                <c:pt idx="1136">
                  <c:v>45049.052083333336</c:v>
                </c:pt>
                <c:pt idx="1137">
                  <c:v>45049.0625</c:v>
                </c:pt>
                <c:pt idx="1138">
                  <c:v>45049.072916666664</c:v>
                </c:pt>
                <c:pt idx="1139">
                  <c:v>45049.083333333336</c:v>
                </c:pt>
                <c:pt idx="1140">
                  <c:v>45049.09375</c:v>
                </c:pt>
                <c:pt idx="1141">
                  <c:v>45049.104166666664</c:v>
                </c:pt>
                <c:pt idx="1142">
                  <c:v>45049.114583333336</c:v>
                </c:pt>
                <c:pt idx="1143">
                  <c:v>45049.125</c:v>
                </c:pt>
                <c:pt idx="1144">
                  <c:v>45049.135416666664</c:v>
                </c:pt>
                <c:pt idx="1145">
                  <c:v>45049.145833333336</c:v>
                </c:pt>
                <c:pt idx="1146">
                  <c:v>45049.15625</c:v>
                </c:pt>
                <c:pt idx="1147">
                  <c:v>45049.166666666664</c:v>
                </c:pt>
                <c:pt idx="1148">
                  <c:v>45049.177083333336</c:v>
                </c:pt>
                <c:pt idx="1149">
                  <c:v>45049.1875</c:v>
                </c:pt>
                <c:pt idx="1150">
                  <c:v>45049.197916666664</c:v>
                </c:pt>
                <c:pt idx="1151">
                  <c:v>45049.208333333336</c:v>
                </c:pt>
                <c:pt idx="1152">
                  <c:v>45049.21875</c:v>
                </c:pt>
                <c:pt idx="1153">
                  <c:v>45049.229166666664</c:v>
                </c:pt>
                <c:pt idx="1154">
                  <c:v>45049.239583333336</c:v>
                </c:pt>
                <c:pt idx="1155">
                  <c:v>45049.25</c:v>
                </c:pt>
                <c:pt idx="1156">
                  <c:v>45049.260416666664</c:v>
                </c:pt>
                <c:pt idx="1157">
                  <c:v>45049.270833333336</c:v>
                </c:pt>
                <c:pt idx="1158">
                  <c:v>45049.28125</c:v>
                </c:pt>
                <c:pt idx="1159">
                  <c:v>45049.291666666664</c:v>
                </c:pt>
                <c:pt idx="1160">
                  <c:v>45049.302083333336</c:v>
                </c:pt>
                <c:pt idx="1161">
                  <c:v>45049.3125</c:v>
                </c:pt>
                <c:pt idx="1162">
                  <c:v>45049.322916666664</c:v>
                </c:pt>
                <c:pt idx="1163">
                  <c:v>45049.333333333336</c:v>
                </c:pt>
                <c:pt idx="1164">
                  <c:v>45049.34375</c:v>
                </c:pt>
                <c:pt idx="1165">
                  <c:v>45049.354166666664</c:v>
                </c:pt>
                <c:pt idx="1166">
                  <c:v>45049.364583333336</c:v>
                </c:pt>
                <c:pt idx="1167">
                  <c:v>45049.375</c:v>
                </c:pt>
                <c:pt idx="1168">
                  <c:v>45049.385416666664</c:v>
                </c:pt>
                <c:pt idx="1169">
                  <c:v>45049.395833333336</c:v>
                </c:pt>
                <c:pt idx="1170">
                  <c:v>45049.40625</c:v>
                </c:pt>
                <c:pt idx="1171">
                  <c:v>45049.416666666664</c:v>
                </c:pt>
                <c:pt idx="1172">
                  <c:v>45049.427083333336</c:v>
                </c:pt>
                <c:pt idx="1173">
                  <c:v>45049.4375</c:v>
                </c:pt>
                <c:pt idx="1174">
                  <c:v>45049.447916666664</c:v>
                </c:pt>
                <c:pt idx="1175">
                  <c:v>45049.458333333336</c:v>
                </c:pt>
                <c:pt idx="1176">
                  <c:v>45049.46875</c:v>
                </c:pt>
                <c:pt idx="1177">
                  <c:v>45049.479166666664</c:v>
                </c:pt>
                <c:pt idx="1178">
                  <c:v>45049.489583333336</c:v>
                </c:pt>
                <c:pt idx="1179">
                  <c:v>45049.5</c:v>
                </c:pt>
                <c:pt idx="1180">
                  <c:v>45049.510416666664</c:v>
                </c:pt>
                <c:pt idx="1181">
                  <c:v>45049.520833333336</c:v>
                </c:pt>
                <c:pt idx="1182">
                  <c:v>45049.53125</c:v>
                </c:pt>
                <c:pt idx="1183">
                  <c:v>45049.541666666664</c:v>
                </c:pt>
                <c:pt idx="1184">
                  <c:v>45049.552083333336</c:v>
                </c:pt>
                <c:pt idx="1185">
                  <c:v>45049.5625</c:v>
                </c:pt>
                <c:pt idx="1186">
                  <c:v>45049.572916666664</c:v>
                </c:pt>
                <c:pt idx="1187">
                  <c:v>45049.583333333336</c:v>
                </c:pt>
                <c:pt idx="1188">
                  <c:v>45049.59375</c:v>
                </c:pt>
                <c:pt idx="1189">
                  <c:v>45049.604166666664</c:v>
                </c:pt>
                <c:pt idx="1190">
                  <c:v>45049.614583333336</c:v>
                </c:pt>
                <c:pt idx="1191">
                  <c:v>45049.625</c:v>
                </c:pt>
                <c:pt idx="1192">
                  <c:v>45049.635416666664</c:v>
                </c:pt>
                <c:pt idx="1193">
                  <c:v>45049.645833333336</c:v>
                </c:pt>
                <c:pt idx="1194">
                  <c:v>45049.65625</c:v>
                </c:pt>
                <c:pt idx="1195">
                  <c:v>45049.666666666664</c:v>
                </c:pt>
                <c:pt idx="1196">
                  <c:v>45049.677083333336</c:v>
                </c:pt>
                <c:pt idx="1197">
                  <c:v>45049.6875</c:v>
                </c:pt>
                <c:pt idx="1198">
                  <c:v>45049.697916666664</c:v>
                </c:pt>
                <c:pt idx="1199">
                  <c:v>45049.708333333336</c:v>
                </c:pt>
                <c:pt idx="1200">
                  <c:v>45049.71875</c:v>
                </c:pt>
                <c:pt idx="1201">
                  <c:v>45049.729166666664</c:v>
                </c:pt>
                <c:pt idx="1202">
                  <c:v>45049.739583333336</c:v>
                </c:pt>
                <c:pt idx="1203">
                  <c:v>45049.75</c:v>
                </c:pt>
                <c:pt idx="1204">
                  <c:v>45049.760416666664</c:v>
                </c:pt>
                <c:pt idx="1205">
                  <c:v>45049.770833333336</c:v>
                </c:pt>
                <c:pt idx="1206">
                  <c:v>45049.78125</c:v>
                </c:pt>
                <c:pt idx="1207">
                  <c:v>45049.791666666664</c:v>
                </c:pt>
                <c:pt idx="1208">
                  <c:v>45049.802083333336</c:v>
                </c:pt>
                <c:pt idx="1209">
                  <c:v>45049.8125</c:v>
                </c:pt>
                <c:pt idx="1210">
                  <c:v>45049.822916666664</c:v>
                </c:pt>
                <c:pt idx="1211">
                  <c:v>45049.833333333336</c:v>
                </c:pt>
                <c:pt idx="1212">
                  <c:v>45049.84375</c:v>
                </c:pt>
                <c:pt idx="1213">
                  <c:v>45049.854166666664</c:v>
                </c:pt>
                <c:pt idx="1214">
                  <c:v>45049.864583333336</c:v>
                </c:pt>
                <c:pt idx="1215">
                  <c:v>45049.875</c:v>
                </c:pt>
                <c:pt idx="1216">
                  <c:v>45049.885416666664</c:v>
                </c:pt>
                <c:pt idx="1217">
                  <c:v>45049.895833333336</c:v>
                </c:pt>
                <c:pt idx="1218">
                  <c:v>45049.90625</c:v>
                </c:pt>
                <c:pt idx="1219">
                  <c:v>45049.916666666664</c:v>
                </c:pt>
                <c:pt idx="1220">
                  <c:v>45049.927083333336</c:v>
                </c:pt>
                <c:pt idx="1221">
                  <c:v>45049.9375</c:v>
                </c:pt>
                <c:pt idx="1222">
                  <c:v>45049.947916666664</c:v>
                </c:pt>
                <c:pt idx="1223">
                  <c:v>45049.958333333336</c:v>
                </c:pt>
                <c:pt idx="1224">
                  <c:v>45049.96875</c:v>
                </c:pt>
                <c:pt idx="1225">
                  <c:v>45049.979166666664</c:v>
                </c:pt>
                <c:pt idx="1226">
                  <c:v>45049.989583333336</c:v>
                </c:pt>
                <c:pt idx="1227">
                  <c:v>45050</c:v>
                </c:pt>
                <c:pt idx="1228">
                  <c:v>45050.010416666664</c:v>
                </c:pt>
                <c:pt idx="1229">
                  <c:v>45050.020833333336</c:v>
                </c:pt>
                <c:pt idx="1230">
                  <c:v>45050.03125</c:v>
                </c:pt>
                <c:pt idx="1231">
                  <c:v>45050.041666666664</c:v>
                </c:pt>
                <c:pt idx="1232">
                  <c:v>45050.052083333336</c:v>
                </c:pt>
                <c:pt idx="1233">
                  <c:v>45050.0625</c:v>
                </c:pt>
                <c:pt idx="1234">
                  <c:v>45050.072916666664</c:v>
                </c:pt>
                <c:pt idx="1235">
                  <c:v>45050.083333333336</c:v>
                </c:pt>
                <c:pt idx="1236">
                  <c:v>45050.09375</c:v>
                </c:pt>
                <c:pt idx="1237">
                  <c:v>45050.104166666664</c:v>
                </c:pt>
                <c:pt idx="1238">
                  <c:v>45050.114583333336</c:v>
                </c:pt>
                <c:pt idx="1239">
                  <c:v>45050.125</c:v>
                </c:pt>
                <c:pt idx="1240">
                  <c:v>45050.135416666664</c:v>
                </c:pt>
                <c:pt idx="1241">
                  <c:v>45050.145833333336</c:v>
                </c:pt>
                <c:pt idx="1242">
                  <c:v>45050.15625</c:v>
                </c:pt>
                <c:pt idx="1243">
                  <c:v>45050.166666666664</c:v>
                </c:pt>
                <c:pt idx="1244">
                  <c:v>45050.177083333336</c:v>
                </c:pt>
                <c:pt idx="1245">
                  <c:v>45050.1875</c:v>
                </c:pt>
                <c:pt idx="1246">
                  <c:v>45050.197916666664</c:v>
                </c:pt>
                <c:pt idx="1247">
                  <c:v>45050.208333333336</c:v>
                </c:pt>
                <c:pt idx="1248">
                  <c:v>45050.21875</c:v>
                </c:pt>
                <c:pt idx="1249">
                  <c:v>45050.229166666664</c:v>
                </c:pt>
                <c:pt idx="1250">
                  <c:v>45050.239583333336</c:v>
                </c:pt>
                <c:pt idx="1251">
                  <c:v>45050.25</c:v>
                </c:pt>
                <c:pt idx="1252">
                  <c:v>45050.260416666664</c:v>
                </c:pt>
                <c:pt idx="1253">
                  <c:v>45050.270833333336</c:v>
                </c:pt>
                <c:pt idx="1254">
                  <c:v>45050.28125</c:v>
                </c:pt>
                <c:pt idx="1255">
                  <c:v>45050.291666666664</c:v>
                </c:pt>
                <c:pt idx="1256">
                  <c:v>45050.302083333336</c:v>
                </c:pt>
                <c:pt idx="1257">
                  <c:v>45050.3125</c:v>
                </c:pt>
                <c:pt idx="1258">
                  <c:v>45050.322916666664</c:v>
                </c:pt>
                <c:pt idx="1259">
                  <c:v>45050.333333333336</c:v>
                </c:pt>
                <c:pt idx="1260">
                  <c:v>45050.34375</c:v>
                </c:pt>
                <c:pt idx="1261">
                  <c:v>45050.354166666664</c:v>
                </c:pt>
                <c:pt idx="1262">
                  <c:v>45050.364583333336</c:v>
                </c:pt>
                <c:pt idx="1263">
                  <c:v>45050.375</c:v>
                </c:pt>
                <c:pt idx="1264">
                  <c:v>45050.385416666664</c:v>
                </c:pt>
                <c:pt idx="1265">
                  <c:v>45050.395833333336</c:v>
                </c:pt>
                <c:pt idx="1266">
                  <c:v>45050.40625</c:v>
                </c:pt>
                <c:pt idx="1267">
                  <c:v>45050.416666666664</c:v>
                </c:pt>
                <c:pt idx="1268">
                  <c:v>45050.427083333336</c:v>
                </c:pt>
                <c:pt idx="1269">
                  <c:v>45050.4375</c:v>
                </c:pt>
                <c:pt idx="1270">
                  <c:v>45050.447916666664</c:v>
                </c:pt>
                <c:pt idx="1271">
                  <c:v>45050.458333333336</c:v>
                </c:pt>
                <c:pt idx="1272">
                  <c:v>45050.46875</c:v>
                </c:pt>
                <c:pt idx="1273">
                  <c:v>45050.479166666664</c:v>
                </c:pt>
                <c:pt idx="1274">
                  <c:v>45050.489583333336</c:v>
                </c:pt>
                <c:pt idx="1275">
                  <c:v>45050.5</c:v>
                </c:pt>
                <c:pt idx="1276">
                  <c:v>45050.510416666664</c:v>
                </c:pt>
                <c:pt idx="1277">
                  <c:v>45050.520833333336</c:v>
                </c:pt>
                <c:pt idx="1278">
                  <c:v>45050.53125</c:v>
                </c:pt>
                <c:pt idx="1279">
                  <c:v>45050.541666666664</c:v>
                </c:pt>
                <c:pt idx="1280">
                  <c:v>45050.552083333336</c:v>
                </c:pt>
                <c:pt idx="1281">
                  <c:v>45050.5625</c:v>
                </c:pt>
                <c:pt idx="1282">
                  <c:v>45050.572916666664</c:v>
                </c:pt>
                <c:pt idx="1283">
                  <c:v>45050.583333333336</c:v>
                </c:pt>
                <c:pt idx="1284">
                  <c:v>45050.59375</c:v>
                </c:pt>
                <c:pt idx="1285">
                  <c:v>45050.604166666664</c:v>
                </c:pt>
                <c:pt idx="1286">
                  <c:v>45050.614583333336</c:v>
                </c:pt>
                <c:pt idx="1287">
                  <c:v>45050.625</c:v>
                </c:pt>
                <c:pt idx="1288">
                  <c:v>45050.635416666664</c:v>
                </c:pt>
                <c:pt idx="1289">
                  <c:v>45050.645833333336</c:v>
                </c:pt>
                <c:pt idx="1290">
                  <c:v>45050.65625</c:v>
                </c:pt>
                <c:pt idx="1291">
                  <c:v>45050.666666666664</c:v>
                </c:pt>
                <c:pt idx="1292">
                  <c:v>45050.677083333336</c:v>
                </c:pt>
                <c:pt idx="1293">
                  <c:v>45050.6875</c:v>
                </c:pt>
                <c:pt idx="1294">
                  <c:v>45050.697916666664</c:v>
                </c:pt>
                <c:pt idx="1295">
                  <c:v>45050.708333333336</c:v>
                </c:pt>
                <c:pt idx="1296">
                  <c:v>45050.71875</c:v>
                </c:pt>
                <c:pt idx="1297">
                  <c:v>45050.729166666664</c:v>
                </c:pt>
                <c:pt idx="1298">
                  <c:v>45050.739583333336</c:v>
                </c:pt>
                <c:pt idx="1299">
                  <c:v>45050.75</c:v>
                </c:pt>
                <c:pt idx="1300">
                  <c:v>45050.760416666664</c:v>
                </c:pt>
                <c:pt idx="1301">
                  <c:v>45050.770833333336</c:v>
                </c:pt>
                <c:pt idx="1302">
                  <c:v>45050.78125</c:v>
                </c:pt>
                <c:pt idx="1303">
                  <c:v>45050.791666666664</c:v>
                </c:pt>
                <c:pt idx="1304">
                  <c:v>45050.802083333336</c:v>
                </c:pt>
                <c:pt idx="1305">
                  <c:v>45050.8125</c:v>
                </c:pt>
                <c:pt idx="1306">
                  <c:v>45050.822916666664</c:v>
                </c:pt>
                <c:pt idx="1307">
                  <c:v>45050.833333333336</c:v>
                </c:pt>
                <c:pt idx="1308">
                  <c:v>45050.84375</c:v>
                </c:pt>
                <c:pt idx="1309">
                  <c:v>45050.854166666664</c:v>
                </c:pt>
                <c:pt idx="1310">
                  <c:v>45050.864583333336</c:v>
                </c:pt>
                <c:pt idx="1311">
                  <c:v>45050.875</c:v>
                </c:pt>
                <c:pt idx="1312">
                  <c:v>45050.885416666664</c:v>
                </c:pt>
                <c:pt idx="1313">
                  <c:v>45050.895833333336</c:v>
                </c:pt>
                <c:pt idx="1314">
                  <c:v>45050.90625</c:v>
                </c:pt>
                <c:pt idx="1315">
                  <c:v>45050.916666666664</c:v>
                </c:pt>
                <c:pt idx="1316">
                  <c:v>45050.927083333336</c:v>
                </c:pt>
                <c:pt idx="1317">
                  <c:v>45050.9375</c:v>
                </c:pt>
                <c:pt idx="1318">
                  <c:v>45050.947916666664</c:v>
                </c:pt>
                <c:pt idx="1319">
                  <c:v>45050.958333333336</c:v>
                </c:pt>
                <c:pt idx="1320">
                  <c:v>45050.96875</c:v>
                </c:pt>
                <c:pt idx="1321">
                  <c:v>45050.979166666664</c:v>
                </c:pt>
                <c:pt idx="1322">
                  <c:v>45050.989583333336</c:v>
                </c:pt>
                <c:pt idx="1323">
                  <c:v>45051</c:v>
                </c:pt>
                <c:pt idx="1324">
                  <c:v>45051.010416666664</c:v>
                </c:pt>
                <c:pt idx="1325">
                  <c:v>45051.020833333336</c:v>
                </c:pt>
                <c:pt idx="1326">
                  <c:v>45051.03125</c:v>
                </c:pt>
                <c:pt idx="1327">
                  <c:v>45051.041666666664</c:v>
                </c:pt>
                <c:pt idx="1328">
                  <c:v>45051.052083333336</c:v>
                </c:pt>
                <c:pt idx="1329">
                  <c:v>45051.0625</c:v>
                </c:pt>
                <c:pt idx="1330">
                  <c:v>45051.072916666664</c:v>
                </c:pt>
                <c:pt idx="1331">
                  <c:v>45051.083333333336</c:v>
                </c:pt>
                <c:pt idx="1332">
                  <c:v>45051.09375</c:v>
                </c:pt>
                <c:pt idx="1333">
                  <c:v>45051.104166666664</c:v>
                </c:pt>
                <c:pt idx="1334">
                  <c:v>45051.114583333336</c:v>
                </c:pt>
                <c:pt idx="1335">
                  <c:v>45051.125</c:v>
                </c:pt>
                <c:pt idx="1336">
                  <c:v>45051.135416666664</c:v>
                </c:pt>
                <c:pt idx="1337">
                  <c:v>45051.145833333336</c:v>
                </c:pt>
                <c:pt idx="1338">
                  <c:v>45051.15625</c:v>
                </c:pt>
                <c:pt idx="1339">
                  <c:v>45051.166666666664</c:v>
                </c:pt>
                <c:pt idx="1340">
                  <c:v>45051.177083333336</c:v>
                </c:pt>
                <c:pt idx="1341">
                  <c:v>45051.1875</c:v>
                </c:pt>
                <c:pt idx="1342">
                  <c:v>45051.197916666664</c:v>
                </c:pt>
                <c:pt idx="1343">
                  <c:v>45051.208333333336</c:v>
                </c:pt>
                <c:pt idx="1344">
                  <c:v>45051.21875</c:v>
                </c:pt>
                <c:pt idx="1345">
                  <c:v>45051.229166666664</c:v>
                </c:pt>
                <c:pt idx="1346">
                  <c:v>45051.239583333336</c:v>
                </c:pt>
                <c:pt idx="1347">
                  <c:v>45051.25</c:v>
                </c:pt>
                <c:pt idx="1348">
                  <c:v>45051.260416666664</c:v>
                </c:pt>
                <c:pt idx="1349">
                  <c:v>45051.270833333336</c:v>
                </c:pt>
                <c:pt idx="1350">
                  <c:v>45051.28125</c:v>
                </c:pt>
                <c:pt idx="1351">
                  <c:v>45051.291666666664</c:v>
                </c:pt>
                <c:pt idx="1352">
                  <c:v>45051.302083333336</c:v>
                </c:pt>
                <c:pt idx="1353">
                  <c:v>45051.3125</c:v>
                </c:pt>
                <c:pt idx="1354">
                  <c:v>45051.322916666664</c:v>
                </c:pt>
                <c:pt idx="1355">
                  <c:v>45051.333333333336</c:v>
                </c:pt>
                <c:pt idx="1356">
                  <c:v>45051.34375</c:v>
                </c:pt>
                <c:pt idx="1357">
                  <c:v>45051.354166666664</c:v>
                </c:pt>
                <c:pt idx="1358">
                  <c:v>45051.364583333336</c:v>
                </c:pt>
                <c:pt idx="1359">
                  <c:v>45051.375</c:v>
                </c:pt>
                <c:pt idx="1360">
                  <c:v>45051.385416666664</c:v>
                </c:pt>
                <c:pt idx="1361">
                  <c:v>45051.395833333336</c:v>
                </c:pt>
                <c:pt idx="1362">
                  <c:v>45051.40625</c:v>
                </c:pt>
                <c:pt idx="1363">
                  <c:v>45051.416666666664</c:v>
                </c:pt>
                <c:pt idx="1364">
                  <c:v>45051.427083333336</c:v>
                </c:pt>
                <c:pt idx="1365">
                  <c:v>45051.4375</c:v>
                </c:pt>
                <c:pt idx="1366">
                  <c:v>45051.447916666664</c:v>
                </c:pt>
                <c:pt idx="1367">
                  <c:v>45051.458333333336</c:v>
                </c:pt>
                <c:pt idx="1368">
                  <c:v>45051.46875</c:v>
                </c:pt>
                <c:pt idx="1369">
                  <c:v>45051.479166666664</c:v>
                </c:pt>
                <c:pt idx="1370">
                  <c:v>45051.489583333336</c:v>
                </c:pt>
                <c:pt idx="1371">
                  <c:v>45051.5</c:v>
                </c:pt>
                <c:pt idx="1372">
                  <c:v>45051.510416666664</c:v>
                </c:pt>
                <c:pt idx="1373">
                  <c:v>45051.520833333336</c:v>
                </c:pt>
                <c:pt idx="1374">
                  <c:v>45051.53125</c:v>
                </c:pt>
                <c:pt idx="1375">
                  <c:v>45051.541666666664</c:v>
                </c:pt>
                <c:pt idx="1376">
                  <c:v>45051.552083333336</c:v>
                </c:pt>
                <c:pt idx="1377">
                  <c:v>45051.5625</c:v>
                </c:pt>
                <c:pt idx="1378">
                  <c:v>45051.572916666664</c:v>
                </c:pt>
                <c:pt idx="1379">
                  <c:v>45051.583333333336</c:v>
                </c:pt>
                <c:pt idx="1380">
                  <c:v>45051.59375</c:v>
                </c:pt>
                <c:pt idx="1381">
                  <c:v>45051.604166666664</c:v>
                </c:pt>
                <c:pt idx="1382">
                  <c:v>45051.614583333336</c:v>
                </c:pt>
                <c:pt idx="1383">
                  <c:v>45051.625</c:v>
                </c:pt>
                <c:pt idx="1384">
                  <c:v>45051.635416666664</c:v>
                </c:pt>
                <c:pt idx="1385">
                  <c:v>45051.645833333336</c:v>
                </c:pt>
                <c:pt idx="1386">
                  <c:v>45051.65625</c:v>
                </c:pt>
                <c:pt idx="1387">
                  <c:v>45051.666666666664</c:v>
                </c:pt>
                <c:pt idx="1388">
                  <c:v>45051.677083333336</c:v>
                </c:pt>
                <c:pt idx="1389">
                  <c:v>45051.6875</c:v>
                </c:pt>
                <c:pt idx="1390">
                  <c:v>45051.697916666664</c:v>
                </c:pt>
                <c:pt idx="1391">
                  <c:v>45051.708333333336</c:v>
                </c:pt>
                <c:pt idx="1392">
                  <c:v>45051.71875</c:v>
                </c:pt>
                <c:pt idx="1393">
                  <c:v>45051.729166666664</c:v>
                </c:pt>
              </c:numCache>
            </c:numRef>
          </c:xVal>
          <c:yVal>
            <c:numRef>
              <c:f>'storms - seasonal amp funct'!$BH$3:$BH$1396</c:f>
              <c:numCache>
                <c:formatCode>0.000</c:formatCode>
                <c:ptCount val="1394"/>
                <c:pt idx="0">
                  <c:v>26.362897127647312</c:v>
                </c:pt>
                <c:pt idx="1">
                  <c:v>25.485180708048645</c:v>
                </c:pt>
                <c:pt idx="2">
                  <c:v>26.59750149410462</c:v>
                </c:pt>
                <c:pt idx="3">
                  <c:v>25.441645031987253</c:v>
                </c:pt>
                <c:pt idx="4">
                  <c:v>26.005086507138927</c:v>
                </c:pt>
                <c:pt idx="5">
                  <c:v>27.495024480412258</c:v>
                </c:pt>
                <c:pt idx="6">
                  <c:v>27.096045084423931</c:v>
                </c:pt>
                <c:pt idx="7">
                  <c:v>25.306878459846018</c:v>
                </c:pt>
                <c:pt idx="8">
                  <c:v>26.097146827064886</c:v>
                </c:pt>
                <c:pt idx="9">
                  <c:v>26.112520802758556</c:v>
                </c:pt>
                <c:pt idx="10">
                  <c:v>25.985517672051984</c:v>
                </c:pt>
                <c:pt idx="11">
                  <c:v>25.409647487927131</c:v>
                </c:pt>
                <c:pt idx="12">
                  <c:v>24.995278090709096</c:v>
                </c:pt>
                <c:pt idx="13">
                  <c:v>27.489413029799078</c:v>
                </c:pt>
                <c:pt idx="14">
                  <c:v>24.521223417965572</c:v>
                </c:pt>
                <c:pt idx="15">
                  <c:v>26.756741340888784</c:v>
                </c:pt>
                <c:pt idx="16">
                  <c:v>24.986825585703862</c:v>
                </c:pt>
                <c:pt idx="17">
                  <c:v>25.416754949208045</c:v>
                </c:pt>
                <c:pt idx="18">
                  <c:v>26.275037046543858</c:v>
                </c:pt>
                <c:pt idx="19">
                  <c:v>24.989117007148636</c:v>
                </c:pt>
                <c:pt idx="20">
                  <c:v>25.852935482662108</c:v>
                </c:pt>
                <c:pt idx="21">
                  <c:v>24.920275130930978</c:v>
                </c:pt>
                <c:pt idx="22">
                  <c:v>27.17430324131211</c:v>
                </c:pt>
                <c:pt idx="23">
                  <c:v>27.305816842416373</c:v>
                </c:pt>
                <c:pt idx="24">
                  <c:v>25.899487758685694</c:v>
                </c:pt>
                <c:pt idx="25">
                  <c:v>26.447026021857567</c:v>
                </c:pt>
                <c:pt idx="26">
                  <c:v>27.384905352301494</c:v>
                </c:pt>
                <c:pt idx="27">
                  <c:v>27.517342683372988</c:v>
                </c:pt>
                <c:pt idx="28">
                  <c:v>26.979909081128454</c:v>
                </c:pt>
                <c:pt idx="29">
                  <c:v>26.11255388149554</c:v>
                </c:pt>
                <c:pt idx="30">
                  <c:v>27.430453676125101</c:v>
                </c:pt>
                <c:pt idx="31">
                  <c:v>27.009067129753497</c:v>
                </c:pt>
                <c:pt idx="32">
                  <c:v>26.740432497929238</c:v>
                </c:pt>
                <c:pt idx="33">
                  <c:v>27.119486685478421</c:v>
                </c:pt>
                <c:pt idx="34">
                  <c:v>28.202781904927054</c:v>
                </c:pt>
                <c:pt idx="35">
                  <c:v>26.668124816434773</c:v>
                </c:pt>
                <c:pt idx="36">
                  <c:v>27.22031108530242</c:v>
                </c:pt>
                <c:pt idx="37">
                  <c:v>29.783492218681417</c:v>
                </c:pt>
                <c:pt idx="38">
                  <c:v>28.426615829448615</c:v>
                </c:pt>
                <c:pt idx="39">
                  <c:v>27.359611995958346</c:v>
                </c:pt>
                <c:pt idx="40">
                  <c:v>28.588064627940636</c:v>
                </c:pt>
                <c:pt idx="41">
                  <c:v>29.344850932581853</c:v>
                </c:pt>
                <c:pt idx="42">
                  <c:v>29.488163330741848</c:v>
                </c:pt>
                <c:pt idx="43">
                  <c:v>28.465188599910231</c:v>
                </c:pt>
                <c:pt idx="44">
                  <c:v>28.873711707226278</c:v>
                </c:pt>
                <c:pt idx="45">
                  <c:v>28.951188706305693</c:v>
                </c:pt>
                <c:pt idx="46">
                  <c:v>29.542190525993256</c:v>
                </c:pt>
                <c:pt idx="47">
                  <c:v>30.350989055631551</c:v>
                </c:pt>
                <c:pt idx="48">
                  <c:v>29.859532465021406</c:v>
                </c:pt>
                <c:pt idx="49">
                  <c:v>29.990047544091858</c:v>
                </c:pt>
                <c:pt idx="50">
                  <c:v>28.987418696805001</c:v>
                </c:pt>
                <c:pt idx="51">
                  <c:v>29.347133664148647</c:v>
                </c:pt>
                <c:pt idx="52">
                  <c:v>30.436674657480886</c:v>
                </c:pt>
                <c:pt idx="53">
                  <c:v>30.473556774083196</c:v>
                </c:pt>
                <c:pt idx="54">
                  <c:v>28.439974270297594</c:v>
                </c:pt>
                <c:pt idx="55">
                  <c:v>29.585290012737364</c:v>
                </c:pt>
                <c:pt idx="56">
                  <c:v>28.211866789834787</c:v>
                </c:pt>
                <c:pt idx="57">
                  <c:v>28.603390622901543</c:v>
                </c:pt>
                <c:pt idx="58">
                  <c:v>27.552040966979668</c:v>
                </c:pt>
                <c:pt idx="59">
                  <c:v>27.587544799747103</c:v>
                </c:pt>
                <c:pt idx="60">
                  <c:v>27.948482724565888</c:v>
                </c:pt>
                <c:pt idx="61">
                  <c:v>29.407690929480683</c:v>
                </c:pt>
                <c:pt idx="62">
                  <c:v>28.68988780067523</c:v>
                </c:pt>
                <c:pt idx="63">
                  <c:v>28.23475106316398</c:v>
                </c:pt>
                <c:pt idx="64">
                  <c:v>27.724219579730718</c:v>
                </c:pt>
                <c:pt idx="65">
                  <c:v>27.73225150570714</c:v>
                </c:pt>
                <c:pt idx="66">
                  <c:v>27.828016272126206</c:v>
                </c:pt>
                <c:pt idx="67">
                  <c:v>27.877218682279167</c:v>
                </c:pt>
                <c:pt idx="68">
                  <c:v>27.724915482352841</c:v>
                </c:pt>
                <c:pt idx="69">
                  <c:v>28.032676255347909</c:v>
                </c:pt>
                <c:pt idx="70">
                  <c:v>28.319170484098606</c:v>
                </c:pt>
                <c:pt idx="71">
                  <c:v>28.181411252876501</c:v>
                </c:pt>
                <c:pt idx="72">
                  <c:v>27.618835489499489</c:v>
                </c:pt>
                <c:pt idx="73">
                  <c:v>28.552219675787033</c:v>
                </c:pt>
                <c:pt idx="74">
                  <c:v>28.012129846715055</c:v>
                </c:pt>
                <c:pt idx="75">
                  <c:v>29.873918496338113</c:v>
                </c:pt>
                <c:pt idx="76">
                  <c:v>28.003716561317553</c:v>
                </c:pt>
                <c:pt idx="77">
                  <c:v>27.822186836248076</c:v>
                </c:pt>
                <c:pt idx="78">
                  <c:v>27.593615586648301</c:v>
                </c:pt>
                <c:pt idx="79">
                  <c:v>26.504995628781078</c:v>
                </c:pt>
                <c:pt idx="80">
                  <c:v>27.885793616798793</c:v>
                </c:pt>
                <c:pt idx="81">
                  <c:v>27.148734355944857</c:v>
                </c:pt>
                <c:pt idx="82">
                  <c:v>26.503778189604763</c:v>
                </c:pt>
                <c:pt idx="83">
                  <c:v>27.193438710246916</c:v>
                </c:pt>
                <c:pt idx="84">
                  <c:v>26.92232670285307</c:v>
                </c:pt>
                <c:pt idx="85">
                  <c:v>26.717584303023013</c:v>
                </c:pt>
                <c:pt idx="86">
                  <c:v>26.220597899693214</c:v>
                </c:pt>
                <c:pt idx="87">
                  <c:v>26.847299267661487</c:v>
                </c:pt>
                <c:pt idx="88">
                  <c:v>27.271964751898814</c:v>
                </c:pt>
                <c:pt idx="89">
                  <c:v>27.091412109468084</c:v>
                </c:pt>
                <c:pt idx="90">
                  <c:v>25.937750682099413</c:v>
                </c:pt>
                <c:pt idx="91">
                  <c:v>27.765174975757468</c:v>
                </c:pt>
                <c:pt idx="92">
                  <c:v>26.101626326527963</c:v>
                </c:pt>
                <c:pt idx="93">
                  <c:v>27.191818337178432</c:v>
                </c:pt>
                <c:pt idx="94">
                  <c:v>27.063339377120062</c:v>
                </c:pt>
                <c:pt idx="95">
                  <c:v>28.281662038726914</c:v>
                </c:pt>
                <c:pt idx="96">
                  <c:v>27.410900833302225</c:v>
                </c:pt>
                <c:pt idx="97">
                  <c:v>26.539843747849797</c:v>
                </c:pt>
                <c:pt idx="98">
                  <c:v>27.233793741307668</c:v>
                </c:pt>
                <c:pt idx="99">
                  <c:v>26.92546004605974</c:v>
                </c:pt>
                <c:pt idx="100">
                  <c:v>25.808112517363558</c:v>
                </c:pt>
                <c:pt idx="101">
                  <c:v>25.611295313382943</c:v>
                </c:pt>
                <c:pt idx="102">
                  <c:v>27.778502907501718</c:v>
                </c:pt>
                <c:pt idx="103">
                  <c:v>26.352552394108844</c:v>
                </c:pt>
                <c:pt idx="104">
                  <c:v>26.010727513359281</c:v>
                </c:pt>
                <c:pt idx="105">
                  <c:v>26.081346722422975</c:v>
                </c:pt>
                <c:pt idx="106">
                  <c:v>26.446124857815828</c:v>
                </c:pt>
                <c:pt idx="107">
                  <c:v>27.445567986456325</c:v>
                </c:pt>
                <c:pt idx="108">
                  <c:v>26.11773110980916</c:v>
                </c:pt>
                <c:pt idx="109">
                  <c:v>26.223078655692525</c:v>
                </c:pt>
                <c:pt idx="110">
                  <c:v>25.473464506266506</c:v>
                </c:pt>
                <c:pt idx="111">
                  <c:v>25.724935358221131</c:v>
                </c:pt>
                <c:pt idx="112">
                  <c:v>27.051097119822121</c:v>
                </c:pt>
                <c:pt idx="113">
                  <c:v>27.213806763305616</c:v>
                </c:pt>
                <c:pt idx="114">
                  <c:v>26.005506305663737</c:v>
                </c:pt>
                <c:pt idx="115">
                  <c:v>27.009179881711241</c:v>
                </c:pt>
                <c:pt idx="116">
                  <c:v>25.175974514418613</c:v>
                </c:pt>
                <c:pt idx="117">
                  <c:v>27.992572437607599</c:v>
                </c:pt>
                <c:pt idx="118">
                  <c:v>25.28698983033982</c:v>
                </c:pt>
                <c:pt idx="119">
                  <c:v>26.97007807463396</c:v>
                </c:pt>
                <c:pt idx="120">
                  <c:v>26.418766928372932</c:v>
                </c:pt>
                <c:pt idx="121">
                  <c:v>27.559007890131472</c:v>
                </c:pt>
                <c:pt idx="122">
                  <c:v>25.823558977531796</c:v>
                </c:pt>
                <c:pt idx="123">
                  <c:v>25.769318146815667</c:v>
                </c:pt>
                <c:pt idx="124">
                  <c:v>26.367399313278852</c:v>
                </c:pt>
                <c:pt idx="125">
                  <c:v>27.11462307285915</c:v>
                </c:pt>
                <c:pt idx="126">
                  <c:v>27.014063079482714</c:v>
                </c:pt>
                <c:pt idx="127">
                  <c:v>26.488257682635876</c:v>
                </c:pt>
                <c:pt idx="128">
                  <c:v>24.938465459424581</c:v>
                </c:pt>
                <c:pt idx="129">
                  <c:v>25.963060947733773</c:v>
                </c:pt>
                <c:pt idx="130">
                  <c:v>28.328962626456129</c:v>
                </c:pt>
                <c:pt idx="131">
                  <c:v>27.378905382100914</c:v>
                </c:pt>
                <c:pt idx="132">
                  <c:v>29.454193006219377</c:v>
                </c:pt>
                <c:pt idx="133">
                  <c:v>28.224071845328591</c:v>
                </c:pt>
                <c:pt idx="134">
                  <c:v>27.824526461144156</c:v>
                </c:pt>
                <c:pt idx="135">
                  <c:v>28.181502982959852</c:v>
                </c:pt>
                <c:pt idx="136">
                  <c:v>27.606980966855133</c:v>
                </c:pt>
                <c:pt idx="137">
                  <c:v>28.03273294425156</c:v>
                </c:pt>
                <c:pt idx="138">
                  <c:v>28.44903340809217</c:v>
                </c:pt>
                <c:pt idx="139">
                  <c:v>29.668750690606167</c:v>
                </c:pt>
                <c:pt idx="140">
                  <c:v>29.225742323829387</c:v>
                </c:pt>
                <c:pt idx="141">
                  <c:v>28.852175234939352</c:v>
                </c:pt>
                <c:pt idx="142">
                  <c:v>29.694017799358743</c:v>
                </c:pt>
                <c:pt idx="143">
                  <c:v>30.113185669296268</c:v>
                </c:pt>
                <c:pt idx="144">
                  <c:v>29.29310165534055</c:v>
                </c:pt>
                <c:pt idx="145">
                  <c:v>29.332133920415533</c:v>
                </c:pt>
                <c:pt idx="146">
                  <c:v>31.359944570556952</c:v>
                </c:pt>
                <c:pt idx="147">
                  <c:v>30.870585571070936</c:v>
                </c:pt>
                <c:pt idx="148">
                  <c:v>29.582347942838652</c:v>
                </c:pt>
                <c:pt idx="149">
                  <c:v>29.579666419465575</c:v>
                </c:pt>
                <c:pt idx="150">
                  <c:v>28.07676750626657</c:v>
                </c:pt>
                <c:pt idx="151">
                  <c:v>30.30047169063014</c:v>
                </c:pt>
                <c:pt idx="152">
                  <c:v>28.788805597194564</c:v>
                </c:pt>
                <c:pt idx="153">
                  <c:v>29.616969048775637</c:v>
                </c:pt>
                <c:pt idx="154">
                  <c:v>28.548827528313304</c:v>
                </c:pt>
                <c:pt idx="155">
                  <c:v>27.957649019029503</c:v>
                </c:pt>
                <c:pt idx="156">
                  <c:v>28.281050610388981</c:v>
                </c:pt>
                <c:pt idx="157">
                  <c:v>27.857872800057375</c:v>
                </c:pt>
                <c:pt idx="158">
                  <c:v>28.21003298013088</c:v>
                </c:pt>
                <c:pt idx="159">
                  <c:v>27.368892104879219</c:v>
                </c:pt>
                <c:pt idx="160">
                  <c:v>27.825458003584092</c:v>
                </c:pt>
                <c:pt idx="161">
                  <c:v>27.245272380518582</c:v>
                </c:pt>
                <c:pt idx="162">
                  <c:v>28.438820580576007</c:v>
                </c:pt>
                <c:pt idx="163">
                  <c:v>28.608174419487945</c:v>
                </c:pt>
                <c:pt idx="164">
                  <c:v>27.549387409318616</c:v>
                </c:pt>
                <c:pt idx="165">
                  <c:v>27.3490181815604</c:v>
                </c:pt>
                <c:pt idx="166">
                  <c:v>27.28530419515344</c:v>
                </c:pt>
                <c:pt idx="167">
                  <c:v>27.57778136371682</c:v>
                </c:pt>
                <c:pt idx="168">
                  <c:v>28.194307309649119</c:v>
                </c:pt>
                <c:pt idx="169">
                  <c:v>27.372474575353053</c:v>
                </c:pt>
                <c:pt idx="170">
                  <c:v>26.42431617100711</c:v>
                </c:pt>
                <c:pt idx="171">
                  <c:v>26.848306039120303</c:v>
                </c:pt>
                <c:pt idx="172">
                  <c:v>27.070978999474537</c:v>
                </c:pt>
                <c:pt idx="173">
                  <c:v>26.133823388229938</c:v>
                </c:pt>
                <c:pt idx="174">
                  <c:v>25.989405925717357</c:v>
                </c:pt>
                <c:pt idx="175">
                  <c:v>26.227907244060695</c:v>
                </c:pt>
                <c:pt idx="176">
                  <c:v>26.447661656498315</c:v>
                </c:pt>
                <c:pt idx="177">
                  <c:v>25.582096677860012</c:v>
                </c:pt>
                <c:pt idx="178">
                  <c:v>25.946341977024098</c:v>
                </c:pt>
                <c:pt idx="179">
                  <c:v>26.969453194224304</c:v>
                </c:pt>
                <c:pt idx="180">
                  <c:v>25.536124418398309</c:v>
                </c:pt>
                <c:pt idx="181">
                  <c:v>25.946359149037502</c:v>
                </c:pt>
                <c:pt idx="182">
                  <c:v>26.347806328022006</c:v>
                </c:pt>
                <c:pt idx="183">
                  <c:v>25.897030499295155</c:v>
                </c:pt>
                <c:pt idx="184">
                  <c:v>26.559549574334866</c:v>
                </c:pt>
                <c:pt idx="185">
                  <c:v>26.968720220376117</c:v>
                </c:pt>
                <c:pt idx="186">
                  <c:v>25.605736734984504</c:v>
                </c:pt>
                <c:pt idx="187">
                  <c:v>26.026601523769202</c:v>
                </c:pt>
                <c:pt idx="188">
                  <c:v>25.65804742800794</c:v>
                </c:pt>
                <c:pt idx="189">
                  <c:v>24.368839495880259</c:v>
                </c:pt>
                <c:pt idx="190">
                  <c:v>25.251909600495811</c:v>
                </c:pt>
                <c:pt idx="191">
                  <c:v>25.887065050112533</c:v>
                </c:pt>
                <c:pt idx="192">
                  <c:v>26.158926613803143</c:v>
                </c:pt>
                <c:pt idx="193">
                  <c:v>25.85534338447393</c:v>
                </c:pt>
                <c:pt idx="194">
                  <c:v>25.831696372343462</c:v>
                </c:pt>
                <c:pt idx="195">
                  <c:v>26.65137800604623</c:v>
                </c:pt>
                <c:pt idx="196">
                  <c:v>27.131719008362552</c:v>
                </c:pt>
                <c:pt idx="197">
                  <c:v>25.65664300795769</c:v>
                </c:pt>
                <c:pt idx="198">
                  <c:v>25.719139361215209</c:v>
                </c:pt>
                <c:pt idx="199">
                  <c:v>26.754383513234444</c:v>
                </c:pt>
                <c:pt idx="200">
                  <c:v>24.925132358955867</c:v>
                </c:pt>
                <c:pt idx="201">
                  <c:v>25.621857082410013</c:v>
                </c:pt>
                <c:pt idx="202">
                  <c:v>24.570315883075931</c:v>
                </c:pt>
                <c:pt idx="203">
                  <c:v>23.738611019389154</c:v>
                </c:pt>
                <c:pt idx="204">
                  <c:v>24.753667894845709</c:v>
                </c:pt>
                <c:pt idx="205">
                  <c:v>25.669964899643986</c:v>
                </c:pt>
                <c:pt idx="206">
                  <c:v>23.856521394383076</c:v>
                </c:pt>
                <c:pt idx="207">
                  <c:v>24.01707842672521</c:v>
                </c:pt>
                <c:pt idx="208">
                  <c:v>24.44770128973753</c:v>
                </c:pt>
                <c:pt idx="209">
                  <c:v>24.270363796743087</c:v>
                </c:pt>
                <c:pt idx="210">
                  <c:v>23.718422865619189</c:v>
                </c:pt>
                <c:pt idx="211">
                  <c:v>24.844512686464977</c:v>
                </c:pt>
                <c:pt idx="212">
                  <c:v>23.769813276537711</c:v>
                </c:pt>
                <c:pt idx="213">
                  <c:v>22.765760777092012</c:v>
                </c:pt>
                <c:pt idx="214">
                  <c:v>24.661070781132253</c:v>
                </c:pt>
                <c:pt idx="215">
                  <c:v>26.117781590614289</c:v>
                </c:pt>
                <c:pt idx="216">
                  <c:v>25.052700494597211</c:v>
                </c:pt>
                <c:pt idx="217">
                  <c:v>23.659044423002889</c:v>
                </c:pt>
                <c:pt idx="218">
                  <c:v>24.088190523005405</c:v>
                </c:pt>
                <c:pt idx="219">
                  <c:v>24.518185962507264</c:v>
                </c:pt>
                <c:pt idx="220">
                  <c:v>24.145976005010176</c:v>
                </c:pt>
                <c:pt idx="221">
                  <c:v>24.138939689934901</c:v>
                </c:pt>
                <c:pt idx="222">
                  <c:v>24.44648178966187</c:v>
                </c:pt>
                <c:pt idx="223">
                  <c:v>24.350656291968939</c:v>
                </c:pt>
                <c:pt idx="224">
                  <c:v>24.995591246694563</c:v>
                </c:pt>
                <c:pt idx="225">
                  <c:v>26.39697841588638</c:v>
                </c:pt>
                <c:pt idx="226">
                  <c:v>26.573918698651536</c:v>
                </c:pt>
                <c:pt idx="227">
                  <c:v>28.285359582516421</c:v>
                </c:pt>
                <c:pt idx="228">
                  <c:v>26.947825320372296</c:v>
                </c:pt>
                <c:pt idx="229">
                  <c:v>26.532561462795154</c:v>
                </c:pt>
                <c:pt idx="230">
                  <c:v>26.961906279819214</c:v>
                </c:pt>
                <c:pt idx="231">
                  <c:v>28.499035883500696</c:v>
                </c:pt>
                <c:pt idx="232">
                  <c:v>27.772583499662336</c:v>
                </c:pt>
                <c:pt idx="233">
                  <c:v>26.607064757678977</c:v>
                </c:pt>
                <c:pt idx="234">
                  <c:v>26.578146916814525</c:v>
                </c:pt>
                <c:pt idx="235">
                  <c:v>28.8635838324353</c:v>
                </c:pt>
                <c:pt idx="236">
                  <c:v>28.950377176029026</c:v>
                </c:pt>
                <c:pt idx="237">
                  <c:v>29.447068841252285</c:v>
                </c:pt>
                <c:pt idx="238">
                  <c:v>28.709219158052335</c:v>
                </c:pt>
                <c:pt idx="239">
                  <c:v>26.939606730443149</c:v>
                </c:pt>
                <c:pt idx="240">
                  <c:v>28.792930097192542</c:v>
                </c:pt>
                <c:pt idx="241">
                  <c:v>28.296606247292942</c:v>
                </c:pt>
                <c:pt idx="242">
                  <c:v>29.724883176920315</c:v>
                </c:pt>
                <c:pt idx="243">
                  <c:v>27.506682536402433</c:v>
                </c:pt>
                <c:pt idx="244">
                  <c:v>28.45720716285895</c:v>
                </c:pt>
                <c:pt idx="245">
                  <c:v>29.742816980732723</c:v>
                </c:pt>
                <c:pt idx="246">
                  <c:v>26.385953362631518</c:v>
                </c:pt>
                <c:pt idx="247">
                  <c:v>25.340875327596972</c:v>
                </c:pt>
                <c:pt idx="248">
                  <c:v>25.5934805036438</c:v>
                </c:pt>
                <c:pt idx="249">
                  <c:v>27.411391389566621</c:v>
                </c:pt>
                <c:pt idx="250">
                  <c:v>27.283988776395912</c:v>
                </c:pt>
                <c:pt idx="251">
                  <c:v>28.00157352747993</c:v>
                </c:pt>
                <c:pt idx="252">
                  <c:v>29.212944848171631</c:v>
                </c:pt>
                <c:pt idx="253">
                  <c:v>27.124740794757756</c:v>
                </c:pt>
                <c:pt idx="254">
                  <c:v>25.603077730940839</c:v>
                </c:pt>
                <c:pt idx="255">
                  <c:v>27.025578388254516</c:v>
                </c:pt>
                <c:pt idx="256">
                  <c:v>26.276889615505421</c:v>
                </c:pt>
                <c:pt idx="257">
                  <c:v>26.825390365318075</c:v>
                </c:pt>
                <c:pt idx="258">
                  <c:v>26.744562849039426</c:v>
                </c:pt>
                <c:pt idx="259">
                  <c:v>26.410168538632146</c:v>
                </c:pt>
                <c:pt idx="260">
                  <c:v>27.067554465113982</c:v>
                </c:pt>
                <c:pt idx="261">
                  <c:v>28.031442185649244</c:v>
                </c:pt>
                <c:pt idx="262">
                  <c:v>27.449169141219805</c:v>
                </c:pt>
                <c:pt idx="263">
                  <c:v>25.600286951230931</c:v>
                </c:pt>
                <c:pt idx="264">
                  <c:v>25.366234587152309</c:v>
                </c:pt>
                <c:pt idx="265">
                  <c:v>26.565688853222039</c:v>
                </c:pt>
                <c:pt idx="266">
                  <c:v>26.661022663854133</c:v>
                </c:pt>
                <c:pt idx="267">
                  <c:v>26.618364873968268</c:v>
                </c:pt>
                <c:pt idx="268">
                  <c:v>25.893031909021889</c:v>
                </c:pt>
                <c:pt idx="269">
                  <c:v>26.168499452333176</c:v>
                </c:pt>
                <c:pt idx="270">
                  <c:v>26.175451734636638</c:v>
                </c:pt>
                <c:pt idx="271">
                  <c:v>27.068165851670777</c:v>
                </c:pt>
                <c:pt idx="272">
                  <c:v>25.511449941247147</c:v>
                </c:pt>
                <c:pt idx="273">
                  <c:v>24.529122738520456</c:v>
                </c:pt>
                <c:pt idx="274">
                  <c:v>24.434096348253895</c:v>
                </c:pt>
                <c:pt idx="275">
                  <c:v>24.75234983809165</c:v>
                </c:pt>
                <c:pt idx="276">
                  <c:v>24.751630396430325</c:v>
                </c:pt>
                <c:pt idx="277">
                  <c:v>24.049789283658548</c:v>
                </c:pt>
                <c:pt idx="278">
                  <c:v>23.9573652663363</c:v>
                </c:pt>
                <c:pt idx="279">
                  <c:v>23.879844494302905</c:v>
                </c:pt>
                <c:pt idx="280">
                  <c:v>23.202133518438981</c:v>
                </c:pt>
                <c:pt idx="281">
                  <c:v>22.746635055265351</c:v>
                </c:pt>
                <c:pt idx="282">
                  <c:v>23.594587438005842</c:v>
                </c:pt>
                <c:pt idx="283">
                  <c:v>24.336628491743003</c:v>
                </c:pt>
                <c:pt idx="284">
                  <c:v>23.477501294036383</c:v>
                </c:pt>
                <c:pt idx="285">
                  <c:v>24.967191717811463</c:v>
                </c:pt>
                <c:pt idx="286">
                  <c:v>24.92501700336085</c:v>
                </c:pt>
                <c:pt idx="287">
                  <c:v>24.609765559185973</c:v>
                </c:pt>
                <c:pt idx="288">
                  <c:v>23.585987685694572</c:v>
                </c:pt>
                <c:pt idx="289">
                  <c:v>24.447266343590467</c:v>
                </c:pt>
                <c:pt idx="290">
                  <c:v>24.707372911291898</c:v>
                </c:pt>
                <c:pt idx="291">
                  <c:v>24.250741650219325</c:v>
                </c:pt>
                <c:pt idx="292">
                  <c:v>25.653844125176352</c:v>
                </c:pt>
                <c:pt idx="293">
                  <c:v>24.749337058157209</c:v>
                </c:pt>
                <c:pt idx="294">
                  <c:v>26.767737707689779</c:v>
                </c:pt>
                <c:pt idx="295">
                  <c:v>28.533045972208583</c:v>
                </c:pt>
                <c:pt idx="296">
                  <c:v>24.638781240064397</c:v>
                </c:pt>
                <c:pt idx="297">
                  <c:v>26.12278672293267</c:v>
                </c:pt>
                <c:pt idx="298">
                  <c:v>24.687533921877961</c:v>
                </c:pt>
                <c:pt idx="299">
                  <c:v>25.931060095977195</c:v>
                </c:pt>
                <c:pt idx="300">
                  <c:v>25.641138450495607</c:v>
                </c:pt>
                <c:pt idx="301">
                  <c:v>23.554287544469531</c:v>
                </c:pt>
                <c:pt idx="302">
                  <c:v>24.325165312906755</c:v>
                </c:pt>
                <c:pt idx="303">
                  <c:v>23.106422994722241</c:v>
                </c:pt>
                <c:pt idx="304">
                  <c:v>22.159523590329165</c:v>
                </c:pt>
                <c:pt idx="305">
                  <c:v>24.327440144625594</c:v>
                </c:pt>
                <c:pt idx="306">
                  <c:v>23.824711970357129</c:v>
                </c:pt>
                <c:pt idx="307">
                  <c:v>24.602999529220327</c:v>
                </c:pt>
                <c:pt idx="308">
                  <c:v>23.245392486099483</c:v>
                </c:pt>
                <c:pt idx="309">
                  <c:v>22.414744475430716</c:v>
                </c:pt>
                <c:pt idx="310">
                  <c:v>22.594217184727889</c:v>
                </c:pt>
                <c:pt idx="311">
                  <c:v>25.943543043909266</c:v>
                </c:pt>
                <c:pt idx="312">
                  <c:v>23.57840111782048</c:v>
                </c:pt>
                <c:pt idx="313">
                  <c:v>25.492854191812881</c:v>
                </c:pt>
                <c:pt idx="314">
                  <c:v>24.50789812786487</c:v>
                </c:pt>
                <c:pt idx="315">
                  <c:v>25.789013808227995</c:v>
                </c:pt>
                <c:pt idx="316">
                  <c:v>23.053945223462556</c:v>
                </c:pt>
                <c:pt idx="317">
                  <c:v>22.730637069579419</c:v>
                </c:pt>
                <c:pt idx="318">
                  <c:v>22.356493455677967</c:v>
                </c:pt>
                <c:pt idx="319">
                  <c:v>22.990469711536161</c:v>
                </c:pt>
                <c:pt idx="320">
                  <c:v>23.135428622993185</c:v>
                </c:pt>
                <c:pt idx="321">
                  <c:v>24.273598767455329</c:v>
                </c:pt>
                <c:pt idx="322">
                  <c:v>24.749628191937251</c:v>
                </c:pt>
                <c:pt idx="323">
                  <c:v>25.218011410360702</c:v>
                </c:pt>
                <c:pt idx="324">
                  <c:v>24.572490696982776</c:v>
                </c:pt>
                <c:pt idx="325">
                  <c:v>25.418718871009183</c:v>
                </c:pt>
                <c:pt idx="326">
                  <c:v>26.214154083892517</c:v>
                </c:pt>
                <c:pt idx="327">
                  <c:v>28.492117013628803</c:v>
                </c:pt>
                <c:pt idx="328">
                  <c:v>27.618183463660333</c:v>
                </c:pt>
                <c:pt idx="329">
                  <c:v>28.385141308199039</c:v>
                </c:pt>
                <c:pt idx="330">
                  <c:v>26.952862185697612</c:v>
                </c:pt>
                <c:pt idx="331">
                  <c:v>27.463633109779636</c:v>
                </c:pt>
                <c:pt idx="332">
                  <c:v>27.63322771710374</c:v>
                </c:pt>
                <c:pt idx="333">
                  <c:v>27.835950094068419</c:v>
                </c:pt>
                <c:pt idx="334">
                  <c:v>27.885964344981801</c:v>
                </c:pt>
                <c:pt idx="335">
                  <c:v>28.43552211576857</c:v>
                </c:pt>
                <c:pt idx="336">
                  <c:v>28.334799563886161</c:v>
                </c:pt>
                <c:pt idx="337">
                  <c:v>28.410862880362057</c:v>
                </c:pt>
                <c:pt idx="338">
                  <c:v>29.674044648910492</c:v>
                </c:pt>
                <c:pt idx="339">
                  <c:v>27.281223063196588</c:v>
                </c:pt>
                <c:pt idx="340">
                  <c:v>27.511487797049938</c:v>
                </c:pt>
                <c:pt idx="341">
                  <c:v>27.247794717563437</c:v>
                </c:pt>
                <c:pt idx="342">
                  <c:v>27.642657557042813</c:v>
                </c:pt>
                <c:pt idx="343">
                  <c:v>26.277156049937943</c:v>
                </c:pt>
                <c:pt idx="344">
                  <c:v>27.099328206666549</c:v>
                </c:pt>
                <c:pt idx="345">
                  <c:v>27.652112043774324</c:v>
                </c:pt>
                <c:pt idx="346">
                  <c:v>25.606834130084565</c:v>
                </c:pt>
                <c:pt idx="347">
                  <c:v>25.568081355035517</c:v>
                </c:pt>
                <c:pt idx="348">
                  <c:v>27.086413767211113</c:v>
                </c:pt>
                <c:pt idx="349">
                  <c:v>27.442266897323545</c:v>
                </c:pt>
                <c:pt idx="350">
                  <c:v>27.803604961052557</c:v>
                </c:pt>
                <c:pt idx="351">
                  <c:v>27.489718157336284</c:v>
                </c:pt>
                <c:pt idx="352">
                  <c:v>27.49830065407907</c:v>
                </c:pt>
                <c:pt idx="353">
                  <c:v>26.621694463238001</c:v>
                </c:pt>
                <c:pt idx="354">
                  <c:v>25.378805512397605</c:v>
                </c:pt>
                <c:pt idx="355">
                  <c:v>26.053359944078434</c:v>
                </c:pt>
                <c:pt idx="356">
                  <c:v>27.034530049072632</c:v>
                </c:pt>
                <c:pt idx="357">
                  <c:v>28.126787542519519</c:v>
                </c:pt>
                <c:pt idx="358">
                  <c:v>25.909863282393417</c:v>
                </c:pt>
                <c:pt idx="359">
                  <c:v>26.534703368750204</c:v>
                </c:pt>
                <c:pt idx="360">
                  <c:v>27.767568928033633</c:v>
                </c:pt>
                <c:pt idx="361">
                  <c:v>26.328152184525528</c:v>
                </c:pt>
                <c:pt idx="362">
                  <c:v>26.106111475939972</c:v>
                </c:pt>
                <c:pt idx="363">
                  <c:v>25.374972375759445</c:v>
                </c:pt>
                <c:pt idx="364">
                  <c:v>26.871978096730125</c:v>
                </c:pt>
                <c:pt idx="365">
                  <c:v>25.593967113293033</c:v>
                </c:pt>
                <c:pt idx="366">
                  <c:v>24.583687054392175</c:v>
                </c:pt>
                <c:pt idx="367">
                  <c:v>25.505635288711453</c:v>
                </c:pt>
                <c:pt idx="368">
                  <c:v>25.370963376264275</c:v>
                </c:pt>
                <c:pt idx="369">
                  <c:v>25.013667032286985</c:v>
                </c:pt>
                <c:pt idx="370">
                  <c:v>24.509459294948638</c:v>
                </c:pt>
                <c:pt idx="371">
                  <c:v>25.073934775243455</c:v>
                </c:pt>
                <c:pt idx="372">
                  <c:v>25.079102220729418</c:v>
                </c:pt>
                <c:pt idx="373">
                  <c:v>24.447139947599123</c:v>
                </c:pt>
                <c:pt idx="374">
                  <c:v>24.154721686822377</c:v>
                </c:pt>
                <c:pt idx="375">
                  <c:v>25.536188053137511</c:v>
                </c:pt>
                <c:pt idx="376">
                  <c:v>24.669253366181</c:v>
                </c:pt>
                <c:pt idx="377">
                  <c:v>24.492662958044573</c:v>
                </c:pt>
                <c:pt idx="378">
                  <c:v>24.487995405851823</c:v>
                </c:pt>
                <c:pt idx="379">
                  <c:v>23.566938205421096</c:v>
                </c:pt>
                <c:pt idx="380">
                  <c:v>24.080294667482086</c:v>
                </c:pt>
                <c:pt idx="381">
                  <c:v>24.139321498519628</c:v>
                </c:pt>
                <c:pt idx="382">
                  <c:v>25.17804783766379</c:v>
                </c:pt>
                <c:pt idx="383">
                  <c:v>24.992165366793291</c:v>
                </c:pt>
                <c:pt idx="384">
                  <c:v>25.655959712416234</c:v>
                </c:pt>
                <c:pt idx="385">
                  <c:v>23.605940271723469</c:v>
                </c:pt>
                <c:pt idx="386">
                  <c:v>23.702715526064683</c:v>
                </c:pt>
                <c:pt idx="387">
                  <c:v>23.584116142472244</c:v>
                </c:pt>
                <c:pt idx="388">
                  <c:v>22.970696150125587</c:v>
                </c:pt>
                <c:pt idx="389">
                  <c:v>24.302903590081829</c:v>
                </c:pt>
                <c:pt idx="390">
                  <c:v>22.992158823438132</c:v>
                </c:pt>
                <c:pt idx="391">
                  <c:v>24.409647074449687</c:v>
                </c:pt>
                <c:pt idx="392">
                  <c:v>24.072383067076412</c:v>
                </c:pt>
                <c:pt idx="393">
                  <c:v>24.190177409525536</c:v>
                </c:pt>
                <c:pt idx="394">
                  <c:v>22.765913574590467</c:v>
                </c:pt>
                <c:pt idx="395">
                  <c:v>22.852057802088492</c:v>
                </c:pt>
                <c:pt idx="396">
                  <c:v>23.995537787944357</c:v>
                </c:pt>
                <c:pt idx="397">
                  <c:v>23.921747053598445</c:v>
                </c:pt>
                <c:pt idx="398">
                  <c:v>24.165600179785706</c:v>
                </c:pt>
                <c:pt idx="399">
                  <c:v>23.394923406145391</c:v>
                </c:pt>
                <c:pt idx="400">
                  <c:v>23.871395796790193</c:v>
                </c:pt>
                <c:pt idx="401">
                  <c:v>23.37741115461796</c:v>
                </c:pt>
                <c:pt idx="402">
                  <c:v>23.633974336695761</c:v>
                </c:pt>
                <c:pt idx="403">
                  <c:v>23.68786871492604</c:v>
                </c:pt>
                <c:pt idx="404">
                  <c:v>23.659737953751478</c:v>
                </c:pt>
                <c:pt idx="405">
                  <c:v>24.423575440349424</c:v>
                </c:pt>
                <c:pt idx="406">
                  <c:v>23.015571590670394</c:v>
                </c:pt>
                <c:pt idx="407">
                  <c:v>23.716279645068372</c:v>
                </c:pt>
                <c:pt idx="408">
                  <c:v>24.149645389342165</c:v>
                </c:pt>
                <c:pt idx="409">
                  <c:v>24.050528449097389</c:v>
                </c:pt>
                <c:pt idx="410">
                  <c:v>25.473392457895688</c:v>
                </c:pt>
                <c:pt idx="411">
                  <c:v>24.089191647565155</c:v>
                </c:pt>
                <c:pt idx="412">
                  <c:v>24.745777735033137</c:v>
                </c:pt>
                <c:pt idx="413">
                  <c:v>25.820151533805262</c:v>
                </c:pt>
                <c:pt idx="414">
                  <c:v>24.040860953048998</c:v>
                </c:pt>
                <c:pt idx="415">
                  <c:v>24.237943839712536</c:v>
                </c:pt>
                <c:pt idx="416">
                  <c:v>24.704788151611695</c:v>
                </c:pt>
                <c:pt idx="417">
                  <c:v>25.041070508170186</c:v>
                </c:pt>
                <c:pt idx="418">
                  <c:v>24.186934029110933</c:v>
                </c:pt>
                <c:pt idx="419">
                  <c:v>24.844659279798297</c:v>
                </c:pt>
                <c:pt idx="420">
                  <c:v>25.625408078611336</c:v>
                </c:pt>
                <c:pt idx="421">
                  <c:v>25.001556177150139</c:v>
                </c:pt>
                <c:pt idx="422">
                  <c:v>24.799845339619832</c:v>
                </c:pt>
                <c:pt idx="423">
                  <c:v>27.275585485277468</c:v>
                </c:pt>
                <c:pt idx="424">
                  <c:v>26.341587704802823</c:v>
                </c:pt>
                <c:pt idx="425">
                  <c:v>25.13821803391625</c:v>
                </c:pt>
                <c:pt idx="426">
                  <c:v>24.821000091238584</c:v>
                </c:pt>
                <c:pt idx="427">
                  <c:v>23.813038318041606</c:v>
                </c:pt>
                <c:pt idx="428">
                  <c:v>24.533003749748094</c:v>
                </c:pt>
                <c:pt idx="429">
                  <c:v>25.795496152872524</c:v>
                </c:pt>
                <c:pt idx="430">
                  <c:v>24.483230251127388</c:v>
                </c:pt>
                <c:pt idx="431">
                  <c:v>23.725472519476995</c:v>
                </c:pt>
                <c:pt idx="432">
                  <c:v>24.11100562436852</c:v>
                </c:pt>
                <c:pt idx="433">
                  <c:v>24.75935293185395</c:v>
                </c:pt>
                <c:pt idx="434">
                  <c:v>24.771678141178111</c:v>
                </c:pt>
                <c:pt idx="435">
                  <c:v>24.853944503712825</c:v>
                </c:pt>
                <c:pt idx="436">
                  <c:v>23.247028396950181</c:v>
                </c:pt>
                <c:pt idx="437">
                  <c:v>24.686494113920933</c:v>
                </c:pt>
                <c:pt idx="438">
                  <c:v>26.385563848628852</c:v>
                </c:pt>
                <c:pt idx="439">
                  <c:v>24.726291657473691</c:v>
                </c:pt>
                <c:pt idx="440">
                  <c:v>24.346444431972422</c:v>
                </c:pt>
                <c:pt idx="441">
                  <c:v>24.532560187665915</c:v>
                </c:pt>
                <c:pt idx="442">
                  <c:v>24.470634270577964</c:v>
                </c:pt>
                <c:pt idx="443">
                  <c:v>23.874064758681925</c:v>
                </c:pt>
                <c:pt idx="444">
                  <c:v>23.838019054263839</c:v>
                </c:pt>
                <c:pt idx="445">
                  <c:v>24.484365194723431</c:v>
                </c:pt>
                <c:pt idx="446">
                  <c:v>23.984891254880349</c:v>
                </c:pt>
                <c:pt idx="447">
                  <c:v>25.645323148192528</c:v>
                </c:pt>
                <c:pt idx="448">
                  <c:v>24.248972095948574</c:v>
                </c:pt>
                <c:pt idx="449">
                  <c:v>23.070154164938714</c:v>
                </c:pt>
                <c:pt idx="450">
                  <c:v>23.777282060271464</c:v>
                </c:pt>
                <c:pt idx="451">
                  <c:v>23.438739378298759</c:v>
                </c:pt>
                <c:pt idx="452">
                  <c:v>22.782902224901825</c:v>
                </c:pt>
                <c:pt idx="453">
                  <c:v>23.508197001200482</c:v>
                </c:pt>
                <c:pt idx="454">
                  <c:v>23.354279773210052</c:v>
                </c:pt>
                <c:pt idx="455">
                  <c:v>24.214825477412248</c:v>
                </c:pt>
                <c:pt idx="456">
                  <c:v>23.845160426750038</c:v>
                </c:pt>
                <c:pt idx="457">
                  <c:v>23.773541581271445</c:v>
                </c:pt>
                <c:pt idx="458">
                  <c:v>23.583228625082402</c:v>
                </c:pt>
                <c:pt idx="459">
                  <c:v>22.384725822807638</c:v>
                </c:pt>
                <c:pt idx="460">
                  <c:v>24.279156579684134</c:v>
                </c:pt>
                <c:pt idx="461">
                  <c:v>23.066088573981965</c:v>
                </c:pt>
                <c:pt idx="462">
                  <c:v>24.287580030416688</c:v>
                </c:pt>
                <c:pt idx="463">
                  <c:v>21.889312719115988</c:v>
                </c:pt>
                <c:pt idx="464">
                  <c:v>22.568820978917387</c:v>
                </c:pt>
                <c:pt idx="465">
                  <c:v>21.97286756570173</c:v>
                </c:pt>
                <c:pt idx="466">
                  <c:v>21.494394360953919</c:v>
                </c:pt>
                <c:pt idx="467">
                  <c:v>20.340960974316861</c:v>
                </c:pt>
                <c:pt idx="468">
                  <c:v>21.786254669361945</c:v>
                </c:pt>
                <c:pt idx="469">
                  <c:v>20.896152796928185</c:v>
                </c:pt>
                <c:pt idx="470">
                  <c:v>21.580928341583888</c:v>
                </c:pt>
                <c:pt idx="471">
                  <c:v>21.227929306929774</c:v>
                </c:pt>
                <c:pt idx="472">
                  <c:v>21.42888101402724</c:v>
                </c:pt>
                <c:pt idx="473">
                  <c:v>21.818190000901865</c:v>
                </c:pt>
                <c:pt idx="474">
                  <c:v>23.005854094677581</c:v>
                </c:pt>
                <c:pt idx="475">
                  <c:v>21.719106297500844</c:v>
                </c:pt>
                <c:pt idx="476">
                  <c:v>21.211353776045954</c:v>
                </c:pt>
                <c:pt idx="477">
                  <c:v>21.00652267076515</c:v>
                </c:pt>
                <c:pt idx="478">
                  <c:v>20.811268883415067</c:v>
                </c:pt>
                <c:pt idx="479">
                  <c:v>21.088774827545169</c:v>
                </c:pt>
                <c:pt idx="480">
                  <c:v>20.991260065939052</c:v>
                </c:pt>
                <c:pt idx="481">
                  <c:v>22.727624863314947</c:v>
                </c:pt>
                <c:pt idx="482">
                  <c:v>21.228841582999589</c:v>
                </c:pt>
                <c:pt idx="483">
                  <c:v>21.63765480247109</c:v>
                </c:pt>
                <c:pt idx="484">
                  <c:v>20.920879765891343</c:v>
                </c:pt>
                <c:pt idx="485">
                  <c:v>20.741067202236344</c:v>
                </c:pt>
                <c:pt idx="486">
                  <c:v>21.239851095785983</c:v>
                </c:pt>
                <c:pt idx="487">
                  <c:v>21.430427837727869</c:v>
                </c:pt>
                <c:pt idx="488">
                  <c:v>20.651268476737325</c:v>
                </c:pt>
                <c:pt idx="489">
                  <c:v>21.375906017206113</c:v>
                </c:pt>
                <c:pt idx="490">
                  <c:v>20.293996787926528</c:v>
                </c:pt>
                <c:pt idx="491">
                  <c:v>21.59328580695712</c:v>
                </c:pt>
                <c:pt idx="492">
                  <c:v>21.43859822909435</c:v>
                </c:pt>
                <c:pt idx="493">
                  <c:v>20.465511479559851</c:v>
                </c:pt>
                <c:pt idx="494">
                  <c:v>20.32481428497973</c:v>
                </c:pt>
                <c:pt idx="495">
                  <c:v>21.248505601307713</c:v>
                </c:pt>
                <c:pt idx="496">
                  <c:v>21.476233974188741</c:v>
                </c:pt>
                <c:pt idx="497">
                  <c:v>19.75960897794409</c:v>
                </c:pt>
                <c:pt idx="498">
                  <c:v>20.277725796703841</c:v>
                </c:pt>
                <c:pt idx="499">
                  <c:v>20.745431520405194</c:v>
                </c:pt>
                <c:pt idx="500">
                  <c:v>19.676461463026271</c:v>
                </c:pt>
                <c:pt idx="501">
                  <c:v>19.122248305605694</c:v>
                </c:pt>
                <c:pt idx="502">
                  <c:v>18.516929548274302</c:v>
                </c:pt>
                <c:pt idx="503">
                  <c:v>20.129417589934246</c:v>
                </c:pt>
                <c:pt idx="504">
                  <c:v>20.420759996828338</c:v>
                </c:pt>
                <c:pt idx="505">
                  <c:v>20.774365937121491</c:v>
                </c:pt>
                <c:pt idx="506">
                  <c:v>20.570260038427623</c:v>
                </c:pt>
                <c:pt idx="507">
                  <c:v>19.26318995887064</c:v>
                </c:pt>
                <c:pt idx="508">
                  <c:v>20.5691188393841</c:v>
                </c:pt>
                <c:pt idx="509">
                  <c:v>20.219040921434761</c:v>
                </c:pt>
                <c:pt idx="510">
                  <c:v>21.36725617465104</c:v>
                </c:pt>
                <c:pt idx="511">
                  <c:v>21.486646230435092</c:v>
                </c:pt>
                <c:pt idx="512">
                  <c:v>20.97013071939217</c:v>
                </c:pt>
                <c:pt idx="513">
                  <c:v>20.237756854177587</c:v>
                </c:pt>
                <c:pt idx="514">
                  <c:v>20.271288216319377</c:v>
                </c:pt>
                <c:pt idx="515">
                  <c:v>20.096910661170956</c:v>
                </c:pt>
                <c:pt idx="516">
                  <c:v>19.840384545479441</c:v>
                </c:pt>
                <c:pt idx="517">
                  <c:v>19.441756402982818</c:v>
                </c:pt>
                <c:pt idx="518">
                  <c:v>21.126744271014761</c:v>
                </c:pt>
                <c:pt idx="519">
                  <c:v>21.112570727808581</c:v>
                </c:pt>
                <c:pt idx="520">
                  <c:v>21.865006876784847</c:v>
                </c:pt>
                <c:pt idx="521">
                  <c:v>28.438283911104143</c:v>
                </c:pt>
                <c:pt idx="522">
                  <c:v>29.03110264103077</c:v>
                </c:pt>
                <c:pt idx="523">
                  <c:v>38.681903690856494</c:v>
                </c:pt>
                <c:pt idx="524">
                  <c:v>21.711546522656228</c:v>
                </c:pt>
                <c:pt idx="525">
                  <c:v>25.334371131990451</c:v>
                </c:pt>
                <c:pt idx="526">
                  <c:v>22.124178061633177</c:v>
                </c:pt>
                <c:pt idx="527">
                  <c:v>22.976748706870296</c:v>
                </c:pt>
                <c:pt idx="528">
                  <c:v>34.005717319222072</c:v>
                </c:pt>
                <c:pt idx="529">
                  <c:v>24.704007595664102</c:v>
                </c:pt>
                <c:pt idx="530">
                  <c:v>24.294651738696722</c:v>
                </c:pt>
                <c:pt idx="531">
                  <c:v>23.095184535190345</c:v>
                </c:pt>
                <c:pt idx="532">
                  <c:v>25.371240225437802</c:v>
                </c:pt>
                <c:pt idx="533">
                  <c:v>24.848677582135114</c:v>
                </c:pt>
                <c:pt idx="534">
                  <c:v>22.487309430947985</c:v>
                </c:pt>
                <c:pt idx="535">
                  <c:v>23.110725863820214</c:v>
                </c:pt>
                <c:pt idx="536">
                  <c:v>24.209686638687348</c:v>
                </c:pt>
                <c:pt idx="537">
                  <c:v>23.148833823566992</c:v>
                </c:pt>
                <c:pt idx="538">
                  <c:v>23.202530540311567</c:v>
                </c:pt>
                <c:pt idx="539">
                  <c:v>22.288979933089692</c:v>
                </c:pt>
                <c:pt idx="540">
                  <c:v>23.744378890572992</c:v>
                </c:pt>
                <c:pt idx="541">
                  <c:v>22.601673093362287</c:v>
                </c:pt>
                <c:pt idx="542">
                  <c:v>23.050736641214545</c:v>
                </c:pt>
                <c:pt idx="543">
                  <c:v>24.01317488191297</c:v>
                </c:pt>
                <c:pt idx="544">
                  <c:v>22.820521672544064</c:v>
                </c:pt>
                <c:pt idx="545">
                  <c:v>22.181128422539111</c:v>
                </c:pt>
                <c:pt idx="546">
                  <c:v>22.828259395966551</c:v>
                </c:pt>
                <c:pt idx="547">
                  <c:v>21.831219633254804</c:v>
                </c:pt>
                <c:pt idx="548">
                  <c:v>22.69506228266777</c:v>
                </c:pt>
                <c:pt idx="549">
                  <c:v>22.129565098419313</c:v>
                </c:pt>
                <c:pt idx="550">
                  <c:v>22.31586880544225</c:v>
                </c:pt>
                <c:pt idx="551">
                  <c:v>21.605670916329192</c:v>
                </c:pt>
                <c:pt idx="552">
                  <c:v>22.616815959463537</c:v>
                </c:pt>
                <c:pt idx="553">
                  <c:v>22.213697075856356</c:v>
                </c:pt>
                <c:pt idx="554">
                  <c:v>21.465109475756854</c:v>
                </c:pt>
                <c:pt idx="555">
                  <c:v>21.629100066225654</c:v>
                </c:pt>
                <c:pt idx="556">
                  <c:v>20.788113673956349</c:v>
                </c:pt>
                <c:pt idx="557">
                  <c:v>21.133437657210145</c:v>
                </c:pt>
                <c:pt idx="558">
                  <c:v>20.960393791691189</c:v>
                </c:pt>
                <c:pt idx="559">
                  <c:v>20.188997722996799</c:v>
                </c:pt>
                <c:pt idx="560">
                  <c:v>20.899660214067477</c:v>
                </c:pt>
                <c:pt idx="561">
                  <c:v>21.602671298964502</c:v>
                </c:pt>
                <c:pt idx="562">
                  <c:v>22.32160424315358</c:v>
                </c:pt>
                <c:pt idx="563">
                  <c:v>21.914287208143875</c:v>
                </c:pt>
                <c:pt idx="564">
                  <c:v>21.130697769851032</c:v>
                </c:pt>
                <c:pt idx="565">
                  <c:v>20.653570751920075</c:v>
                </c:pt>
                <c:pt idx="566">
                  <c:v>20.581379150762995</c:v>
                </c:pt>
                <c:pt idx="567">
                  <c:v>20.980229496672798</c:v>
                </c:pt>
                <c:pt idx="568">
                  <c:v>22.529383862953907</c:v>
                </c:pt>
                <c:pt idx="569">
                  <c:v>19.719753723047027</c:v>
                </c:pt>
                <c:pt idx="570">
                  <c:v>20.525031712365386</c:v>
                </c:pt>
                <c:pt idx="571">
                  <c:v>20.717057302560402</c:v>
                </c:pt>
                <c:pt idx="572">
                  <c:v>19.999859239756859</c:v>
                </c:pt>
                <c:pt idx="573">
                  <c:v>19.919912691612037</c:v>
                </c:pt>
                <c:pt idx="574">
                  <c:v>22.35642796143366</c:v>
                </c:pt>
                <c:pt idx="575">
                  <c:v>19.774052168880331</c:v>
                </c:pt>
                <c:pt idx="576">
                  <c:v>19.001683291423003</c:v>
                </c:pt>
                <c:pt idx="577">
                  <c:v>19.392120776829184</c:v>
                </c:pt>
                <c:pt idx="578">
                  <c:v>18.851758358267865</c:v>
                </c:pt>
                <c:pt idx="579">
                  <c:v>19.879210141637735</c:v>
                </c:pt>
                <c:pt idx="580">
                  <c:v>20.62299058549905</c:v>
                </c:pt>
                <c:pt idx="581">
                  <c:v>19.56905147040845</c:v>
                </c:pt>
                <c:pt idx="582">
                  <c:v>19.286310982546468</c:v>
                </c:pt>
                <c:pt idx="583">
                  <c:v>18.569493920774423</c:v>
                </c:pt>
                <c:pt idx="584">
                  <c:v>19.218925501051721</c:v>
                </c:pt>
                <c:pt idx="585">
                  <c:v>19.242148197129062</c:v>
                </c:pt>
                <c:pt idx="586">
                  <c:v>19.553182896807137</c:v>
                </c:pt>
                <c:pt idx="587">
                  <c:v>19.513806198789183</c:v>
                </c:pt>
                <c:pt idx="588">
                  <c:v>19.320428693427683</c:v>
                </c:pt>
                <c:pt idx="589">
                  <c:v>19.43437533488968</c:v>
                </c:pt>
                <c:pt idx="590">
                  <c:v>18.018042260564425</c:v>
                </c:pt>
                <c:pt idx="591">
                  <c:v>18.882636984737395</c:v>
                </c:pt>
                <c:pt idx="592">
                  <c:v>20.493003857928642</c:v>
                </c:pt>
                <c:pt idx="593">
                  <c:v>20.891170738483243</c:v>
                </c:pt>
                <c:pt idx="594">
                  <c:v>19.713696461378209</c:v>
                </c:pt>
                <c:pt idx="595">
                  <c:v>18.499249576149751</c:v>
                </c:pt>
                <c:pt idx="596">
                  <c:v>17.991796118092715</c:v>
                </c:pt>
                <c:pt idx="597">
                  <c:v>17.91430558242001</c:v>
                </c:pt>
                <c:pt idx="598">
                  <c:v>19.995237479876575</c:v>
                </c:pt>
                <c:pt idx="599">
                  <c:v>19.245433864655475</c:v>
                </c:pt>
                <c:pt idx="600">
                  <c:v>19.396313122056618</c:v>
                </c:pt>
                <c:pt idx="601">
                  <c:v>20.653815991498721</c:v>
                </c:pt>
                <c:pt idx="602">
                  <c:v>19.57130900910143</c:v>
                </c:pt>
                <c:pt idx="603">
                  <c:v>20.145810954972088</c:v>
                </c:pt>
                <c:pt idx="604">
                  <c:v>19.634289478936996</c:v>
                </c:pt>
                <c:pt idx="605">
                  <c:v>19.872937755107746</c:v>
                </c:pt>
                <c:pt idx="606">
                  <c:v>19.564917438961576</c:v>
                </c:pt>
                <c:pt idx="607">
                  <c:v>19.860879628617365</c:v>
                </c:pt>
                <c:pt idx="608">
                  <c:v>20.118227237278809</c:v>
                </c:pt>
                <c:pt idx="609">
                  <c:v>20.35964956322205</c:v>
                </c:pt>
                <c:pt idx="610">
                  <c:v>20.055688778989357</c:v>
                </c:pt>
                <c:pt idx="611">
                  <c:v>21.366232850873118</c:v>
                </c:pt>
                <c:pt idx="612">
                  <c:v>22.241166690597794</c:v>
                </c:pt>
                <c:pt idx="613">
                  <c:v>21.892576894328709</c:v>
                </c:pt>
                <c:pt idx="614">
                  <c:v>23.749706713119078</c:v>
                </c:pt>
                <c:pt idx="615">
                  <c:v>23.2922249666718</c:v>
                </c:pt>
                <c:pt idx="616">
                  <c:v>24.637822802428293</c:v>
                </c:pt>
                <c:pt idx="617">
                  <c:v>24.437335932317918</c:v>
                </c:pt>
                <c:pt idx="618">
                  <c:v>24.562090369982794</c:v>
                </c:pt>
                <c:pt idx="619">
                  <c:v>26.567498458555324</c:v>
                </c:pt>
                <c:pt idx="620">
                  <c:v>26.128873130762518</c:v>
                </c:pt>
                <c:pt idx="621">
                  <c:v>36.769724290718429</c:v>
                </c:pt>
                <c:pt idx="622">
                  <c:v>37.003193015396974</c:v>
                </c:pt>
                <c:pt idx="623">
                  <c:v>36.492520720198669</c:v>
                </c:pt>
                <c:pt idx="624">
                  <c:v>36.179972175187366</c:v>
                </c:pt>
                <c:pt idx="625">
                  <c:v>35.31275124089332</c:v>
                </c:pt>
                <c:pt idx="626">
                  <c:v>38.527680156916951</c:v>
                </c:pt>
                <c:pt idx="627">
                  <c:v>36.047347131014853</c:v>
                </c:pt>
                <c:pt idx="628">
                  <c:v>36.963751654674709</c:v>
                </c:pt>
                <c:pt idx="629">
                  <c:v>36.744106982830786</c:v>
                </c:pt>
                <c:pt idx="630">
                  <c:v>35.401259247538057</c:v>
                </c:pt>
                <c:pt idx="631">
                  <c:v>37.128875653262945</c:v>
                </c:pt>
                <c:pt idx="632">
                  <c:v>38.838014387129881</c:v>
                </c:pt>
                <c:pt idx="633">
                  <c:v>38.023067735686233</c:v>
                </c:pt>
                <c:pt idx="634">
                  <c:v>37.005783249468088</c:v>
                </c:pt>
                <c:pt idx="635">
                  <c:v>37.659463105992835</c:v>
                </c:pt>
                <c:pt idx="636">
                  <c:v>38.033577477301122</c:v>
                </c:pt>
                <c:pt idx="637">
                  <c:v>36.350391239613096</c:v>
                </c:pt>
                <c:pt idx="638">
                  <c:v>36.917808540425064</c:v>
                </c:pt>
                <c:pt idx="639">
                  <c:v>38.999670233684256</c:v>
                </c:pt>
                <c:pt idx="640">
                  <c:v>36.470765162171794</c:v>
                </c:pt>
                <c:pt idx="641">
                  <c:v>38.065331580312353</c:v>
                </c:pt>
                <c:pt idx="642">
                  <c:v>36.275400526624665</c:v>
                </c:pt>
                <c:pt idx="643">
                  <c:v>36.599866178041729</c:v>
                </c:pt>
                <c:pt idx="644">
                  <c:v>37.791979050114548</c:v>
                </c:pt>
                <c:pt idx="645">
                  <c:v>36.736411142019371</c:v>
                </c:pt>
                <c:pt idx="646">
                  <c:v>37.711903317314722</c:v>
                </c:pt>
                <c:pt idx="647">
                  <c:v>37.567094952824156</c:v>
                </c:pt>
                <c:pt idx="648">
                  <c:v>38.061741299817989</c:v>
                </c:pt>
                <c:pt idx="649">
                  <c:v>38.510996456307268</c:v>
                </c:pt>
                <c:pt idx="650">
                  <c:v>37.093709146675053</c:v>
                </c:pt>
                <c:pt idx="651">
                  <c:v>37.250251480004607</c:v>
                </c:pt>
                <c:pt idx="652">
                  <c:v>36.402750878560681</c:v>
                </c:pt>
                <c:pt idx="653">
                  <c:v>36.334437670322302</c:v>
                </c:pt>
                <c:pt idx="654">
                  <c:v>36.484105980327953</c:v>
                </c:pt>
                <c:pt idx="655">
                  <c:v>36.763978879535223</c:v>
                </c:pt>
                <c:pt idx="656">
                  <c:v>36.92749390787219</c:v>
                </c:pt>
                <c:pt idx="657">
                  <c:v>37.819947965932251</c:v>
                </c:pt>
                <c:pt idx="658">
                  <c:v>36.196203285265632</c:v>
                </c:pt>
                <c:pt idx="659">
                  <c:v>37.52282656876622</c:v>
                </c:pt>
                <c:pt idx="660">
                  <c:v>36.098629829748987</c:v>
                </c:pt>
                <c:pt idx="661">
                  <c:v>36.432167270247142</c:v>
                </c:pt>
                <c:pt idx="662">
                  <c:v>36.227685878864882</c:v>
                </c:pt>
                <c:pt idx="663">
                  <c:v>35.004069813021331</c:v>
                </c:pt>
                <c:pt idx="664">
                  <c:v>35.491453524763322</c:v>
                </c:pt>
                <c:pt idx="665">
                  <c:v>36.5605377554607</c:v>
                </c:pt>
                <c:pt idx="666">
                  <c:v>37.543433305238331</c:v>
                </c:pt>
                <c:pt idx="667">
                  <c:v>86.50229872740951</c:v>
                </c:pt>
                <c:pt idx="668">
                  <c:v>38.085444892253754</c:v>
                </c:pt>
                <c:pt idx="669">
                  <c:v>35.430592492471241</c:v>
                </c:pt>
                <c:pt idx="670">
                  <c:v>36.586848474429964</c:v>
                </c:pt>
                <c:pt idx="671">
                  <c:v>37.609713178052637</c:v>
                </c:pt>
                <c:pt idx="672">
                  <c:v>36.624562494894136</c:v>
                </c:pt>
                <c:pt idx="673">
                  <c:v>36.349500575952348</c:v>
                </c:pt>
                <c:pt idx="674">
                  <c:v>37.518536152004067</c:v>
                </c:pt>
                <c:pt idx="675">
                  <c:v>36.700317087710275</c:v>
                </c:pt>
                <c:pt idx="676">
                  <c:v>35.641796416593387</c:v>
                </c:pt>
                <c:pt idx="677">
                  <c:v>35.597096178472881</c:v>
                </c:pt>
                <c:pt idx="678">
                  <c:v>35.695197719036599</c:v>
                </c:pt>
                <c:pt idx="679">
                  <c:v>36.974450314843544</c:v>
                </c:pt>
                <c:pt idx="680">
                  <c:v>35.53086239117431</c:v>
                </c:pt>
                <c:pt idx="681">
                  <c:v>38.013402652558597</c:v>
                </c:pt>
                <c:pt idx="682">
                  <c:v>36.146907465076382</c:v>
                </c:pt>
                <c:pt idx="683">
                  <c:v>37.915280478467608</c:v>
                </c:pt>
                <c:pt idx="684">
                  <c:v>37.291160133952467</c:v>
                </c:pt>
                <c:pt idx="685">
                  <c:v>37.871857621360554</c:v>
                </c:pt>
                <c:pt idx="686">
                  <c:v>37.358330019678156</c:v>
                </c:pt>
                <c:pt idx="687">
                  <c:v>36.07449266637277</c:v>
                </c:pt>
                <c:pt idx="688">
                  <c:v>36.664202378498288</c:v>
                </c:pt>
                <c:pt idx="689">
                  <c:v>35.626019281424774</c:v>
                </c:pt>
                <c:pt idx="690">
                  <c:v>35.119115422315296</c:v>
                </c:pt>
                <c:pt idx="691">
                  <c:v>35.300394553348013</c:v>
                </c:pt>
                <c:pt idx="692">
                  <c:v>35.559463671595104</c:v>
                </c:pt>
                <c:pt idx="693">
                  <c:v>34.713225807264259</c:v>
                </c:pt>
                <c:pt idx="694">
                  <c:v>36.29852985809832</c:v>
                </c:pt>
                <c:pt idx="695">
                  <c:v>36.534263430618481</c:v>
                </c:pt>
                <c:pt idx="696">
                  <c:v>37.487554005585139</c:v>
                </c:pt>
                <c:pt idx="697">
                  <c:v>36.621422700118458</c:v>
                </c:pt>
                <c:pt idx="698">
                  <c:v>36.535135759329457</c:v>
                </c:pt>
                <c:pt idx="699">
                  <c:v>36.23962319458871</c:v>
                </c:pt>
                <c:pt idx="700">
                  <c:v>35.752281378507654</c:v>
                </c:pt>
                <c:pt idx="701">
                  <c:v>37.186671446898551</c:v>
                </c:pt>
                <c:pt idx="702">
                  <c:v>35.870015332977196</c:v>
                </c:pt>
                <c:pt idx="703">
                  <c:v>37.91371699100776</c:v>
                </c:pt>
                <c:pt idx="704">
                  <c:v>38.622402381431591</c:v>
                </c:pt>
                <c:pt idx="705">
                  <c:v>35.76086383796541</c:v>
                </c:pt>
                <c:pt idx="706">
                  <c:v>36.867151431778609</c:v>
                </c:pt>
                <c:pt idx="707">
                  <c:v>37.117974997572063</c:v>
                </c:pt>
                <c:pt idx="708">
                  <c:v>36.174940378264282</c:v>
                </c:pt>
                <c:pt idx="709">
                  <c:v>35.71244190439257</c:v>
                </c:pt>
                <c:pt idx="710">
                  <c:v>36.5722859243321</c:v>
                </c:pt>
                <c:pt idx="711">
                  <c:v>36.315759162398564</c:v>
                </c:pt>
                <c:pt idx="712">
                  <c:v>36.27509842155149</c:v>
                </c:pt>
                <c:pt idx="713">
                  <c:v>35.563927008148625</c:v>
                </c:pt>
                <c:pt idx="714">
                  <c:v>35.604266753103722</c:v>
                </c:pt>
                <c:pt idx="715">
                  <c:v>35.330060899398944</c:v>
                </c:pt>
                <c:pt idx="716">
                  <c:v>36.507751519873267</c:v>
                </c:pt>
                <c:pt idx="717">
                  <c:v>35.767760024912128</c:v>
                </c:pt>
                <c:pt idx="718">
                  <c:v>36.355368524161058</c:v>
                </c:pt>
                <c:pt idx="719">
                  <c:v>37.13310321051614</c:v>
                </c:pt>
                <c:pt idx="720">
                  <c:v>36.234937578909133</c:v>
                </c:pt>
                <c:pt idx="721">
                  <c:v>35.856694187942672</c:v>
                </c:pt>
                <c:pt idx="722">
                  <c:v>34.872931180145954</c:v>
                </c:pt>
                <c:pt idx="723">
                  <c:v>37.123935004679758</c:v>
                </c:pt>
                <c:pt idx="724">
                  <c:v>35.464017189858737</c:v>
                </c:pt>
                <c:pt idx="725">
                  <c:v>35.194116745137315</c:v>
                </c:pt>
                <c:pt idx="726">
                  <c:v>36.279604035421762</c:v>
                </c:pt>
                <c:pt idx="727">
                  <c:v>35.389607968635552</c:v>
                </c:pt>
                <c:pt idx="728">
                  <c:v>36.40428650511263</c:v>
                </c:pt>
                <c:pt idx="729">
                  <c:v>34.646589468253637</c:v>
                </c:pt>
                <c:pt idx="730">
                  <c:v>35.447869003731093</c:v>
                </c:pt>
                <c:pt idx="731">
                  <c:v>35.074139386884795</c:v>
                </c:pt>
                <c:pt idx="732">
                  <c:v>35.23566861961865</c:v>
                </c:pt>
                <c:pt idx="733">
                  <c:v>35.683271044501417</c:v>
                </c:pt>
                <c:pt idx="734">
                  <c:v>37.062407332793086</c:v>
                </c:pt>
                <c:pt idx="735">
                  <c:v>37.07099886862548</c:v>
                </c:pt>
                <c:pt idx="736">
                  <c:v>36.886336877521067</c:v>
                </c:pt>
                <c:pt idx="737">
                  <c:v>36.09356229763717</c:v>
                </c:pt>
                <c:pt idx="738">
                  <c:v>35.581345015759666</c:v>
                </c:pt>
                <c:pt idx="739">
                  <c:v>35.519015618381204</c:v>
                </c:pt>
                <c:pt idx="740">
                  <c:v>35.705535840898605</c:v>
                </c:pt>
                <c:pt idx="741">
                  <c:v>35.744779775617886</c:v>
                </c:pt>
                <c:pt idx="742">
                  <c:v>35.152135081888368</c:v>
                </c:pt>
                <c:pt idx="743">
                  <c:v>35.425340778260264</c:v>
                </c:pt>
                <c:pt idx="744">
                  <c:v>36.131404251615209</c:v>
                </c:pt>
                <c:pt idx="745">
                  <c:v>37.70582198173058</c:v>
                </c:pt>
                <c:pt idx="746">
                  <c:v>35.984639756155481</c:v>
                </c:pt>
                <c:pt idx="747">
                  <c:v>35.246109952994772</c:v>
                </c:pt>
                <c:pt idx="748">
                  <c:v>36.176999762189084</c:v>
                </c:pt>
                <c:pt idx="749">
                  <c:v>37.211122317115965</c:v>
                </c:pt>
                <c:pt idx="750">
                  <c:v>35.090181081083088</c:v>
                </c:pt>
                <c:pt idx="751">
                  <c:v>33.803418344245706</c:v>
                </c:pt>
                <c:pt idx="752">
                  <c:v>35.219036982378405</c:v>
                </c:pt>
                <c:pt idx="753">
                  <c:v>34.661850981721194</c:v>
                </c:pt>
                <c:pt idx="754">
                  <c:v>35.103045259399103</c:v>
                </c:pt>
                <c:pt idx="755">
                  <c:v>36.64253743963539</c:v>
                </c:pt>
                <c:pt idx="756">
                  <c:v>34.426431599894663</c:v>
                </c:pt>
                <c:pt idx="757">
                  <c:v>36.877242928564009</c:v>
                </c:pt>
                <c:pt idx="758">
                  <c:v>34.520210481887617</c:v>
                </c:pt>
                <c:pt idx="759">
                  <c:v>35.034588090108649</c:v>
                </c:pt>
                <c:pt idx="760">
                  <c:v>35.19544305836655</c:v>
                </c:pt>
                <c:pt idx="761">
                  <c:v>35.872563250910581</c:v>
                </c:pt>
                <c:pt idx="762">
                  <c:v>35.075928712440145</c:v>
                </c:pt>
                <c:pt idx="763">
                  <c:v>35.339047319263123</c:v>
                </c:pt>
                <c:pt idx="764">
                  <c:v>33.899910885890193</c:v>
                </c:pt>
                <c:pt idx="765">
                  <c:v>35.395964256802465</c:v>
                </c:pt>
                <c:pt idx="766">
                  <c:v>34.67202405313909</c:v>
                </c:pt>
                <c:pt idx="767">
                  <c:v>35.521808339172232</c:v>
                </c:pt>
                <c:pt idx="768">
                  <c:v>35.026815820733745</c:v>
                </c:pt>
                <c:pt idx="769">
                  <c:v>35.343968978154457</c:v>
                </c:pt>
                <c:pt idx="770">
                  <c:v>36.05979108680436</c:v>
                </c:pt>
                <c:pt idx="771">
                  <c:v>33.961656985821008</c:v>
                </c:pt>
                <c:pt idx="772">
                  <c:v>34.648851031284053</c:v>
                </c:pt>
                <c:pt idx="773">
                  <c:v>34.113623735161404</c:v>
                </c:pt>
                <c:pt idx="774">
                  <c:v>36.149754551147609</c:v>
                </c:pt>
                <c:pt idx="775">
                  <c:v>35.697706610178301</c:v>
                </c:pt>
                <c:pt idx="776">
                  <c:v>35.351823010977313</c:v>
                </c:pt>
                <c:pt idx="777">
                  <c:v>35.677781550761814</c:v>
                </c:pt>
                <c:pt idx="778">
                  <c:v>34.939056984770531</c:v>
                </c:pt>
                <c:pt idx="779">
                  <c:v>34.383802822715843</c:v>
                </c:pt>
                <c:pt idx="780">
                  <c:v>34.348972256887464</c:v>
                </c:pt>
                <c:pt idx="781">
                  <c:v>34.947068582848971</c:v>
                </c:pt>
                <c:pt idx="782">
                  <c:v>35.063883200471516</c:v>
                </c:pt>
                <c:pt idx="783">
                  <c:v>35.647064875913884</c:v>
                </c:pt>
                <c:pt idx="784">
                  <c:v>36.003409978191648</c:v>
                </c:pt>
                <c:pt idx="785">
                  <c:v>34.641971565976945</c:v>
                </c:pt>
                <c:pt idx="786">
                  <c:v>33.543659976422632</c:v>
                </c:pt>
                <c:pt idx="787">
                  <c:v>35.448973919959442</c:v>
                </c:pt>
                <c:pt idx="788">
                  <c:v>34.203360791475042</c:v>
                </c:pt>
                <c:pt idx="789">
                  <c:v>36.27425021073163</c:v>
                </c:pt>
                <c:pt idx="790">
                  <c:v>35.10393095307105</c:v>
                </c:pt>
                <c:pt idx="791">
                  <c:v>35.752834604499142</c:v>
                </c:pt>
                <c:pt idx="792">
                  <c:v>35.264513799390919</c:v>
                </c:pt>
                <c:pt idx="793">
                  <c:v>35.158405072718146</c:v>
                </c:pt>
                <c:pt idx="794">
                  <c:v>35.693211146339422</c:v>
                </c:pt>
                <c:pt idx="795">
                  <c:v>34.332788147787319</c:v>
                </c:pt>
                <c:pt idx="796">
                  <c:v>34.425773666620444</c:v>
                </c:pt>
                <c:pt idx="797">
                  <c:v>36.027805487270093</c:v>
                </c:pt>
                <c:pt idx="798">
                  <c:v>33.758238023978699</c:v>
                </c:pt>
                <c:pt idx="799">
                  <c:v>36.937379725811695</c:v>
                </c:pt>
                <c:pt idx="800">
                  <c:v>36.671026840472223</c:v>
                </c:pt>
                <c:pt idx="801">
                  <c:v>36.169169963774245</c:v>
                </c:pt>
                <c:pt idx="802">
                  <c:v>35.926946026001282</c:v>
                </c:pt>
                <c:pt idx="803">
                  <c:v>36.107371736309496</c:v>
                </c:pt>
                <c:pt idx="804">
                  <c:v>36.056828694084814</c:v>
                </c:pt>
                <c:pt idx="805">
                  <c:v>37.022237909150469</c:v>
                </c:pt>
                <c:pt idx="806">
                  <c:v>35.049586246560004</c:v>
                </c:pt>
                <c:pt idx="807">
                  <c:v>37.927660104909066</c:v>
                </c:pt>
                <c:pt idx="808">
                  <c:v>36.848481751212312</c:v>
                </c:pt>
                <c:pt idx="809">
                  <c:v>37.570668556274263</c:v>
                </c:pt>
                <c:pt idx="810">
                  <c:v>36.424382763408055</c:v>
                </c:pt>
                <c:pt idx="811">
                  <c:v>35.641503671740786</c:v>
                </c:pt>
                <c:pt idx="812">
                  <c:v>36.551286391359653</c:v>
                </c:pt>
                <c:pt idx="813">
                  <c:v>37.300247689985795</c:v>
                </c:pt>
                <c:pt idx="814">
                  <c:v>36.093433683705953</c:v>
                </c:pt>
                <c:pt idx="815">
                  <c:v>38.993992115285785</c:v>
                </c:pt>
                <c:pt idx="816">
                  <c:v>35.974710148069526</c:v>
                </c:pt>
                <c:pt idx="817">
                  <c:v>36.299569374445277</c:v>
                </c:pt>
                <c:pt idx="818">
                  <c:v>36.200326895568686</c:v>
                </c:pt>
                <c:pt idx="819">
                  <c:v>37.165247780202463</c:v>
                </c:pt>
                <c:pt idx="820">
                  <c:v>37.93853111248567</c:v>
                </c:pt>
                <c:pt idx="821">
                  <c:v>36.133841268558406</c:v>
                </c:pt>
                <c:pt idx="822">
                  <c:v>37.543675644063022</c:v>
                </c:pt>
                <c:pt idx="823">
                  <c:v>37.41823507647679</c:v>
                </c:pt>
                <c:pt idx="824">
                  <c:v>36.51464386658737</c:v>
                </c:pt>
                <c:pt idx="825">
                  <c:v>38.560467241166002</c:v>
                </c:pt>
                <c:pt idx="826">
                  <c:v>36.938051936306103</c:v>
                </c:pt>
                <c:pt idx="827">
                  <c:v>37.935878458842566</c:v>
                </c:pt>
                <c:pt idx="828">
                  <c:v>36.743592093333895</c:v>
                </c:pt>
                <c:pt idx="829">
                  <c:v>36.807338611073185</c:v>
                </c:pt>
                <c:pt idx="830">
                  <c:v>37.131193627999465</c:v>
                </c:pt>
                <c:pt idx="831">
                  <c:v>37.49126437757787</c:v>
                </c:pt>
                <c:pt idx="832">
                  <c:v>36.616698113976057</c:v>
                </c:pt>
                <c:pt idx="833">
                  <c:v>36.269057337115918</c:v>
                </c:pt>
                <c:pt idx="834">
                  <c:v>35.242937289496233</c:v>
                </c:pt>
                <c:pt idx="835">
                  <c:v>35.906455924586524</c:v>
                </c:pt>
                <c:pt idx="836">
                  <c:v>35.910568776205587</c:v>
                </c:pt>
                <c:pt idx="837">
                  <c:v>35.484792690474656</c:v>
                </c:pt>
                <c:pt idx="838">
                  <c:v>35.45253635724842</c:v>
                </c:pt>
                <c:pt idx="839">
                  <c:v>35.645561756299827</c:v>
                </c:pt>
                <c:pt idx="840">
                  <c:v>34.940396210182953</c:v>
                </c:pt>
                <c:pt idx="841">
                  <c:v>35.80805867726982</c:v>
                </c:pt>
                <c:pt idx="842">
                  <c:v>35.618554688613528</c:v>
                </c:pt>
                <c:pt idx="843">
                  <c:v>37.723477403477332</c:v>
                </c:pt>
                <c:pt idx="844">
                  <c:v>36.696486309745765</c:v>
                </c:pt>
                <c:pt idx="845">
                  <c:v>35.441342153408854</c:v>
                </c:pt>
                <c:pt idx="846">
                  <c:v>35.633811126969036</c:v>
                </c:pt>
                <c:pt idx="847">
                  <c:v>35.793478703207192</c:v>
                </c:pt>
                <c:pt idx="848">
                  <c:v>36.39456083192082</c:v>
                </c:pt>
                <c:pt idx="849">
                  <c:v>36.295902696366142</c:v>
                </c:pt>
                <c:pt idx="850">
                  <c:v>36.399541143944774</c:v>
                </c:pt>
                <c:pt idx="851">
                  <c:v>35.50805578785468</c:v>
                </c:pt>
                <c:pt idx="852">
                  <c:v>36.658187649209054</c:v>
                </c:pt>
                <c:pt idx="853">
                  <c:v>35.442231429268674</c:v>
                </c:pt>
                <c:pt idx="854">
                  <c:v>35.439104462306332</c:v>
                </c:pt>
                <c:pt idx="855">
                  <c:v>35.595740669076967</c:v>
                </c:pt>
                <c:pt idx="856">
                  <c:v>36.384872251923774</c:v>
                </c:pt>
                <c:pt idx="857">
                  <c:v>34.789624215290829</c:v>
                </c:pt>
                <c:pt idx="858">
                  <c:v>35.374972425337965</c:v>
                </c:pt>
                <c:pt idx="859">
                  <c:v>36.168628573946236</c:v>
                </c:pt>
                <c:pt idx="860">
                  <c:v>34.406399983500414</c:v>
                </c:pt>
                <c:pt idx="861">
                  <c:v>35.80456245771515</c:v>
                </c:pt>
                <c:pt idx="862">
                  <c:v>35.642413613388044</c:v>
                </c:pt>
                <c:pt idx="863">
                  <c:v>37.473385408939095</c:v>
                </c:pt>
                <c:pt idx="864">
                  <c:v>34.72798246452485</c:v>
                </c:pt>
                <c:pt idx="865">
                  <c:v>36.742221045920246</c:v>
                </c:pt>
                <c:pt idx="866">
                  <c:v>35.741460592859347</c:v>
                </c:pt>
                <c:pt idx="867">
                  <c:v>36.824063516259095</c:v>
                </c:pt>
                <c:pt idx="868">
                  <c:v>34.879368358011156</c:v>
                </c:pt>
                <c:pt idx="869">
                  <c:v>37.267532503451726</c:v>
                </c:pt>
                <c:pt idx="870">
                  <c:v>36.184552458784438</c:v>
                </c:pt>
                <c:pt idx="871">
                  <c:v>35.534210952483562</c:v>
                </c:pt>
                <c:pt idx="872">
                  <c:v>36.563697406259173</c:v>
                </c:pt>
                <c:pt idx="873">
                  <c:v>37.008353534779765</c:v>
                </c:pt>
                <c:pt idx="874">
                  <c:v>36.373420534677088</c:v>
                </c:pt>
                <c:pt idx="875">
                  <c:v>35.379732258542795</c:v>
                </c:pt>
                <c:pt idx="876">
                  <c:v>36.263473311129225</c:v>
                </c:pt>
                <c:pt idx="877">
                  <c:v>35.718070018192471</c:v>
                </c:pt>
                <c:pt idx="878">
                  <c:v>36.251110910574297</c:v>
                </c:pt>
                <c:pt idx="879">
                  <c:v>35.206623033894445</c:v>
                </c:pt>
                <c:pt idx="880">
                  <c:v>36.845894604390601</c:v>
                </c:pt>
                <c:pt idx="881">
                  <c:v>35.232185697455797</c:v>
                </c:pt>
                <c:pt idx="882">
                  <c:v>36.077813980251527</c:v>
                </c:pt>
                <c:pt idx="883">
                  <c:v>35.819749512511279</c:v>
                </c:pt>
                <c:pt idx="884">
                  <c:v>37.302717199885649</c:v>
                </c:pt>
                <c:pt idx="885">
                  <c:v>36.076123455914619</c:v>
                </c:pt>
                <c:pt idx="886">
                  <c:v>36.679690237657923</c:v>
                </c:pt>
                <c:pt idx="887">
                  <c:v>35.953811384958421</c:v>
                </c:pt>
                <c:pt idx="888">
                  <c:v>37.684393459027021</c:v>
                </c:pt>
                <c:pt idx="889">
                  <c:v>37.614394947160932</c:v>
                </c:pt>
                <c:pt idx="890">
                  <c:v>36.498973386068577</c:v>
                </c:pt>
                <c:pt idx="891">
                  <c:v>36.351472570062391</c:v>
                </c:pt>
                <c:pt idx="892">
                  <c:v>37.915700101328859</c:v>
                </c:pt>
                <c:pt idx="893">
                  <c:v>35.822691074412262</c:v>
                </c:pt>
                <c:pt idx="894">
                  <c:v>36.470365606195642</c:v>
                </c:pt>
                <c:pt idx="895">
                  <c:v>36.875792590205151</c:v>
                </c:pt>
                <c:pt idx="896">
                  <c:v>37.219309392796688</c:v>
                </c:pt>
                <c:pt idx="897">
                  <c:v>36.936561317771549</c:v>
                </c:pt>
                <c:pt idx="898">
                  <c:v>38.344352395705833</c:v>
                </c:pt>
                <c:pt idx="899">
                  <c:v>37.570155209958045</c:v>
                </c:pt>
                <c:pt idx="900">
                  <c:v>38.317960564129734</c:v>
                </c:pt>
                <c:pt idx="901">
                  <c:v>38.630938957952075</c:v>
                </c:pt>
                <c:pt idx="902">
                  <c:v>37.960573416208611</c:v>
                </c:pt>
                <c:pt idx="903">
                  <c:v>37.883273178183778</c:v>
                </c:pt>
                <c:pt idx="904">
                  <c:v>37.785495099262704</c:v>
                </c:pt>
                <c:pt idx="905">
                  <c:v>37.659288837020455</c:v>
                </c:pt>
                <c:pt idx="906">
                  <c:v>38.499410196578609</c:v>
                </c:pt>
                <c:pt idx="907">
                  <c:v>35.705851585327586</c:v>
                </c:pt>
                <c:pt idx="908">
                  <c:v>35.706879492331311</c:v>
                </c:pt>
                <c:pt idx="909">
                  <c:v>35.951956421001412</c:v>
                </c:pt>
                <c:pt idx="910">
                  <c:v>36.910407967663858</c:v>
                </c:pt>
                <c:pt idx="911">
                  <c:v>36.505199915939002</c:v>
                </c:pt>
                <c:pt idx="912">
                  <c:v>38.132670961430264</c:v>
                </c:pt>
                <c:pt idx="913">
                  <c:v>36.330485762829369</c:v>
                </c:pt>
                <c:pt idx="914">
                  <c:v>37.685898833865281</c:v>
                </c:pt>
                <c:pt idx="915">
                  <c:v>37.505746586801294</c:v>
                </c:pt>
                <c:pt idx="916">
                  <c:v>35.716764485596414</c:v>
                </c:pt>
                <c:pt idx="917">
                  <c:v>38.317523953765892</c:v>
                </c:pt>
                <c:pt idx="918">
                  <c:v>39.298693213007759</c:v>
                </c:pt>
                <c:pt idx="919">
                  <c:v>35.579739403338699</c:v>
                </c:pt>
                <c:pt idx="920">
                  <c:v>35.850005432567265</c:v>
                </c:pt>
                <c:pt idx="921">
                  <c:v>37.088010777535253</c:v>
                </c:pt>
                <c:pt idx="922">
                  <c:v>41.320411190488763</c:v>
                </c:pt>
                <c:pt idx="923">
                  <c:v>36.380785709641529</c:v>
                </c:pt>
                <c:pt idx="924">
                  <c:v>38.28985660286061</c:v>
                </c:pt>
                <c:pt idx="925">
                  <c:v>40.485314478293759</c:v>
                </c:pt>
                <c:pt idx="926">
                  <c:v>40.389864431276337</c:v>
                </c:pt>
                <c:pt idx="927">
                  <c:v>38.185404783661404</c:v>
                </c:pt>
                <c:pt idx="928">
                  <c:v>39.063245040039789</c:v>
                </c:pt>
                <c:pt idx="929">
                  <c:v>38.770931005344885</c:v>
                </c:pt>
                <c:pt idx="930">
                  <c:v>38.41219318720254</c:v>
                </c:pt>
                <c:pt idx="931">
                  <c:v>40.129622749186737</c:v>
                </c:pt>
                <c:pt idx="932">
                  <c:v>38.849397330663116</c:v>
                </c:pt>
                <c:pt idx="933">
                  <c:v>38.783929451204337</c:v>
                </c:pt>
                <c:pt idx="934">
                  <c:v>39.58047812051673</c:v>
                </c:pt>
                <c:pt idx="935">
                  <c:v>38.426450385687374</c:v>
                </c:pt>
                <c:pt idx="936">
                  <c:v>39.318957252137054</c:v>
                </c:pt>
                <c:pt idx="937">
                  <c:v>37.939052769796966</c:v>
                </c:pt>
                <c:pt idx="938">
                  <c:v>37.448586748716046</c:v>
                </c:pt>
                <c:pt idx="939">
                  <c:v>37.471084448542292</c:v>
                </c:pt>
                <c:pt idx="940">
                  <c:v>37.920575524224695</c:v>
                </c:pt>
                <c:pt idx="941">
                  <c:v>38.293311063379328</c:v>
                </c:pt>
                <c:pt idx="942">
                  <c:v>38.708491528772377</c:v>
                </c:pt>
                <c:pt idx="943">
                  <c:v>37.728933142109035</c:v>
                </c:pt>
                <c:pt idx="944">
                  <c:v>38.126104528964589</c:v>
                </c:pt>
                <c:pt idx="945">
                  <c:v>37.460731250260999</c:v>
                </c:pt>
                <c:pt idx="946">
                  <c:v>36.236952557875725</c:v>
                </c:pt>
                <c:pt idx="947">
                  <c:v>36.535901997244586</c:v>
                </c:pt>
                <c:pt idx="948">
                  <c:v>36.825657266679279</c:v>
                </c:pt>
                <c:pt idx="949">
                  <c:v>36.08329137341665</c:v>
                </c:pt>
                <c:pt idx="950">
                  <c:v>36.516892750333177</c:v>
                </c:pt>
                <c:pt idx="951">
                  <c:v>35.985742572064936</c:v>
                </c:pt>
                <c:pt idx="952">
                  <c:v>37.321444516139003</c:v>
                </c:pt>
                <c:pt idx="953">
                  <c:v>35.854357529682169</c:v>
                </c:pt>
                <c:pt idx="954">
                  <c:v>36.172443969532182</c:v>
                </c:pt>
                <c:pt idx="955">
                  <c:v>35.570343740315387</c:v>
                </c:pt>
                <c:pt idx="956">
                  <c:v>36.718085969029673</c:v>
                </c:pt>
                <c:pt idx="957">
                  <c:v>35.547659357930463</c:v>
                </c:pt>
                <c:pt idx="958">
                  <c:v>35.5496207469373</c:v>
                </c:pt>
                <c:pt idx="959">
                  <c:v>37.262765650202262</c:v>
                </c:pt>
                <c:pt idx="960">
                  <c:v>37.052954211152333</c:v>
                </c:pt>
                <c:pt idx="961">
                  <c:v>35.310905162444357</c:v>
                </c:pt>
                <c:pt idx="962">
                  <c:v>36.304135842591343</c:v>
                </c:pt>
                <c:pt idx="963">
                  <c:v>36.669272604746126</c:v>
                </c:pt>
                <c:pt idx="964">
                  <c:v>35.09527445664056</c:v>
                </c:pt>
                <c:pt idx="965">
                  <c:v>32.918078376525017</c:v>
                </c:pt>
                <c:pt idx="966">
                  <c:v>33.672170669403158</c:v>
                </c:pt>
                <c:pt idx="967">
                  <c:v>33.0579832580462</c:v>
                </c:pt>
                <c:pt idx="968">
                  <c:v>33.531560943668666</c:v>
                </c:pt>
                <c:pt idx="969">
                  <c:v>32.934309377554989</c:v>
                </c:pt>
                <c:pt idx="970">
                  <c:v>33.168040632981459</c:v>
                </c:pt>
                <c:pt idx="971">
                  <c:v>33.954744416738194</c:v>
                </c:pt>
                <c:pt idx="972">
                  <c:v>33.704589952767037</c:v>
                </c:pt>
                <c:pt idx="973">
                  <c:v>31.973244691376525</c:v>
                </c:pt>
                <c:pt idx="974">
                  <c:v>33.276143300361554</c:v>
                </c:pt>
                <c:pt idx="975">
                  <c:v>32.460446788819858</c:v>
                </c:pt>
                <c:pt idx="976">
                  <c:v>35.220550082850487</c:v>
                </c:pt>
                <c:pt idx="977">
                  <c:v>32.10774242157121</c:v>
                </c:pt>
                <c:pt idx="978">
                  <c:v>32.918584547911259</c:v>
                </c:pt>
                <c:pt idx="979">
                  <c:v>34.222199757546342</c:v>
                </c:pt>
                <c:pt idx="980">
                  <c:v>33.896254821714543</c:v>
                </c:pt>
                <c:pt idx="981">
                  <c:v>32.97585805661938</c:v>
                </c:pt>
                <c:pt idx="982">
                  <c:v>33.591922438791627</c:v>
                </c:pt>
                <c:pt idx="983">
                  <c:v>33.121723036099162</c:v>
                </c:pt>
                <c:pt idx="984">
                  <c:v>32.394302673464807</c:v>
                </c:pt>
                <c:pt idx="985">
                  <c:v>33.333083288015324</c:v>
                </c:pt>
                <c:pt idx="986">
                  <c:v>31.866641196499497</c:v>
                </c:pt>
                <c:pt idx="987">
                  <c:v>33.026340421300006</c:v>
                </c:pt>
                <c:pt idx="988">
                  <c:v>33.224496027535757</c:v>
                </c:pt>
                <c:pt idx="989">
                  <c:v>32.448155415141308</c:v>
                </c:pt>
                <c:pt idx="990">
                  <c:v>32.772904264067861</c:v>
                </c:pt>
                <c:pt idx="991">
                  <c:v>33.122798229063982</c:v>
                </c:pt>
                <c:pt idx="992">
                  <c:v>32.497938241261615</c:v>
                </c:pt>
                <c:pt idx="993">
                  <c:v>33.506870054491557</c:v>
                </c:pt>
                <c:pt idx="994">
                  <c:v>33.008838699389244</c:v>
                </c:pt>
                <c:pt idx="995">
                  <c:v>33.298199205213727</c:v>
                </c:pt>
                <c:pt idx="996">
                  <c:v>35.132509151128772</c:v>
                </c:pt>
                <c:pt idx="997">
                  <c:v>33.716815918710012</c:v>
                </c:pt>
                <c:pt idx="998">
                  <c:v>33.65309715834659</c:v>
                </c:pt>
                <c:pt idx="999">
                  <c:v>34.969066230929251</c:v>
                </c:pt>
                <c:pt idx="1000">
                  <c:v>35.23174352015819</c:v>
                </c:pt>
                <c:pt idx="1001">
                  <c:v>35.718006317116682</c:v>
                </c:pt>
                <c:pt idx="1002">
                  <c:v>35.640324496340291</c:v>
                </c:pt>
                <c:pt idx="1003">
                  <c:v>34.13535241333598</c:v>
                </c:pt>
                <c:pt idx="1004">
                  <c:v>35.355278699424517</c:v>
                </c:pt>
                <c:pt idx="1005">
                  <c:v>36.168090696982901</c:v>
                </c:pt>
                <c:pt idx="1006">
                  <c:v>35.535146990717749</c:v>
                </c:pt>
                <c:pt idx="1007">
                  <c:v>34.849533749897759</c:v>
                </c:pt>
                <c:pt idx="1008">
                  <c:v>35.532472381991155</c:v>
                </c:pt>
                <c:pt idx="1009">
                  <c:v>34.580176027552511</c:v>
                </c:pt>
                <c:pt idx="1010">
                  <c:v>34.950755285382037</c:v>
                </c:pt>
                <c:pt idx="1011">
                  <c:v>35.1972921959619</c:v>
                </c:pt>
                <c:pt idx="1012">
                  <c:v>34.683496828649112</c:v>
                </c:pt>
                <c:pt idx="1013">
                  <c:v>34.230786641564748</c:v>
                </c:pt>
                <c:pt idx="1014">
                  <c:v>34.835498239773202</c:v>
                </c:pt>
                <c:pt idx="1015">
                  <c:v>36.275935963888806</c:v>
                </c:pt>
                <c:pt idx="1016">
                  <c:v>35.803948236699576</c:v>
                </c:pt>
                <c:pt idx="1017">
                  <c:v>35.637682231822325</c:v>
                </c:pt>
                <c:pt idx="1018">
                  <c:v>34.974565582519432</c:v>
                </c:pt>
                <c:pt idx="1019">
                  <c:v>35.331484640261245</c:v>
                </c:pt>
                <c:pt idx="1020">
                  <c:v>34.573821679133644</c:v>
                </c:pt>
                <c:pt idx="1021">
                  <c:v>34.95583336550952</c:v>
                </c:pt>
                <c:pt idx="1022">
                  <c:v>35.405480313387599</c:v>
                </c:pt>
                <c:pt idx="1023">
                  <c:v>35.078665660117593</c:v>
                </c:pt>
                <c:pt idx="1024">
                  <c:v>35.152880327150307</c:v>
                </c:pt>
                <c:pt idx="1025">
                  <c:v>35.170956371252458</c:v>
                </c:pt>
                <c:pt idx="1026">
                  <c:v>34.329125413151083</c:v>
                </c:pt>
                <c:pt idx="1027">
                  <c:v>36.846224145777072</c:v>
                </c:pt>
                <c:pt idx="1028">
                  <c:v>35.807559480807242</c:v>
                </c:pt>
                <c:pt idx="1029">
                  <c:v>36.90249016428573</c:v>
                </c:pt>
                <c:pt idx="1030">
                  <c:v>36.445714763385915</c:v>
                </c:pt>
                <c:pt idx="1031">
                  <c:v>35.186937429996448</c:v>
                </c:pt>
                <c:pt idx="1032">
                  <c:v>35.930197461826538</c:v>
                </c:pt>
                <c:pt idx="1033">
                  <c:v>36.921171550635663</c:v>
                </c:pt>
                <c:pt idx="1034">
                  <c:v>35.882011516947259</c:v>
                </c:pt>
                <c:pt idx="1035">
                  <c:v>36.823990636862199</c:v>
                </c:pt>
                <c:pt idx="1036">
                  <c:v>36.440958153324132</c:v>
                </c:pt>
                <c:pt idx="1037">
                  <c:v>36.282915474736576</c:v>
                </c:pt>
                <c:pt idx="1038">
                  <c:v>35.982357751409381</c:v>
                </c:pt>
                <c:pt idx="1039">
                  <c:v>34.872810446684248</c:v>
                </c:pt>
                <c:pt idx="1040">
                  <c:v>35.481832355012713</c:v>
                </c:pt>
                <c:pt idx="1041">
                  <c:v>34.955239717980305</c:v>
                </c:pt>
                <c:pt idx="1042">
                  <c:v>35.732763698120067</c:v>
                </c:pt>
                <c:pt idx="1043">
                  <c:v>34.920055671749139</c:v>
                </c:pt>
                <c:pt idx="1044">
                  <c:v>35.713340619792731</c:v>
                </c:pt>
                <c:pt idx="1045">
                  <c:v>35.541172233587368</c:v>
                </c:pt>
                <c:pt idx="1046">
                  <c:v>36.034410496004412</c:v>
                </c:pt>
                <c:pt idx="1047">
                  <c:v>35.335217526082594</c:v>
                </c:pt>
                <c:pt idx="1048">
                  <c:v>35.593431916673737</c:v>
                </c:pt>
                <c:pt idx="1049">
                  <c:v>35.231300331322572</c:v>
                </c:pt>
                <c:pt idx="1050">
                  <c:v>36.076921121830679</c:v>
                </c:pt>
                <c:pt idx="1051">
                  <c:v>35.965663595463631</c:v>
                </c:pt>
                <c:pt idx="1052">
                  <c:v>35.360834842644309</c:v>
                </c:pt>
                <c:pt idx="1053">
                  <c:v>36.576938445767865</c:v>
                </c:pt>
                <c:pt idx="1054">
                  <c:v>35.636793280881029</c:v>
                </c:pt>
                <c:pt idx="1055">
                  <c:v>35.312548096398736</c:v>
                </c:pt>
                <c:pt idx="1056">
                  <c:v>35.08525139453247</c:v>
                </c:pt>
                <c:pt idx="1057">
                  <c:v>34.442309294187929</c:v>
                </c:pt>
                <c:pt idx="1058">
                  <c:v>35.663261540703992</c:v>
                </c:pt>
                <c:pt idx="1059">
                  <c:v>35.257774820668367</c:v>
                </c:pt>
                <c:pt idx="1060">
                  <c:v>36.043335874228745</c:v>
                </c:pt>
                <c:pt idx="1061">
                  <c:v>34.776833248621685</c:v>
                </c:pt>
                <c:pt idx="1062">
                  <c:v>34.663543241679804</c:v>
                </c:pt>
                <c:pt idx="1063">
                  <c:v>35.302415898931415</c:v>
                </c:pt>
                <c:pt idx="1064">
                  <c:v>33.547372818207165</c:v>
                </c:pt>
                <c:pt idx="1065">
                  <c:v>34.711266742908897</c:v>
                </c:pt>
                <c:pt idx="1066">
                  <c:v>35.406809600887875</c:v>
                </c:pt>
                <c:pt idx="1067">
                  <c:v>35.633551241409172</c:v>
                </c:pt>
                <c:pt idx="1068">
                  <c:v>34.600174320861491</c:v>
                </c:pt>
                <c:pt idx="1069">
                  <c:v>36.136416890654729</c:v>
                </c:pt>
                <c:pt idx="1070">
                  <c:v>34.889385880764273</c:v>
                </c:pt>
                <c:pt idx="1071">
                  <c:v>35.051711448784239</c:v>
                </c:pt>
                <c:pt idx="1072">
                  <c:v>35.614398945429102</c:v>
                </c:pt>
                <c:pt idx="1073">
                  <c:v>35.494523884995743</c:v>
                </c:pt>
                <c:pt idx="1074">
                  <c:v>34.646310930479771</c:v>
                </c:pt>
                <c:pt idx="1075">
                  <c:v>35.002335443247297</c:v>
                </c:pt>
                <c:pt idx="1076">
                  <c:v>35.063235647582154</c:v>
                </c:pt>
                <c:pt idx="1077">
                  <c:v>34.728230607823122</c:v>
                </c:pt>
                <c:pt idx="1078">
                  <c:v>36.141814340845116</c:v>
                </c:pt>
                <c:pt idx="1079">
                  <c:v>36.423216142773306</c:v>
                </c:pt>
                <c:pt idx="1080">
                  <c:v>34.00181012062631</c:v>
                </c:pt>
                <c:pt idx="1081">
                  <c:v>34.772129819830276</c:v>
                </c:pt>
                <c:pt idx="1082">
                  <c:v>35.509919773009855</c:v>
                </c:pt>
                <c:pt idx="1083">
                  <c:v>34.566943921820894</c:v>
                </c:pt>
                <c:pt idx="1084">
                  <c:v>34.283721079191352</c:v>
                </c:pt>
                <c:pt idx="1085">
                  <c:v>35.303130762023741</c:v>
                </c:pt>
                <c:pt idx="1086">
                  <c:v>36.130117115638697</c:v>
                </c:pt>
                <c:pt idx="1087">
                  <c:v>36.381413798638611</c:v>
                </c:pt>
                <c:pt idx="1088">
                  <c:v>35.909629573820041</c:v>
                </c:pt>
                <c:pt idx="1089">
                  <c:v>35.444260667152435</c:v>
                </c:pt>
                <c:pt idx="1090">
                  <c:v>35.200987630551765</c:v>
                </c:pt>
                <c:pt idx="1091">
                  <c:v>34.545007376961564</c:v>
                </c:pt>
                <c:pt idx="1092">
                  <c:v>35.013445474800868</c:v>
                </c:pt>
                <c:pt idx="1093">
                  <c:v>34.307092775286051</c:v>
                </c:pt>
                <c:pt idx="1094">
                  <c:v>35.097735416313853</c:v>
                </c:pt>
                <c:pt idx="1095">
                  <c:v>34.664455538794861</c:v>
                </c:pt>
                <c:pt idx="1096">
                  <c:v>36.24128087245613</c:v>
                </c:pt>
                <c:pt idx="1097">
                  <c:v>34.815187190657262</c:v>
                </c:pt>
                <c:pt idx="1098">
                  <c:v>36.598221130026872</c:v>
                </c:pt>
                <c:pt idx="1099">
                  <c:v>35.979486158244242</c:v>
                </c:pt>
                <c:pt idx="1100">
                  <c:v>34.844090889755343</c:v>
                </c:pt>
                <c:pt idx="1101">
                  <c:v>34.833534544841037</c:v>
                </c:pt>
                <c:pt idx="1102">
                  <c:v>35.51755666622465</c:v>
                </c:pt>
                <c:pt idx="1103">
                  <c:v>35.563556091104822</c:v>
                </c:pt>
                <c:pt idx="1104">
                  <c:v>36.194135760650525</c:v>
                </c:pt>
                <c:pt idx="1105">
                  <c:v>34.922376529855043</c:v>
                </c:pt>
                <c:pt idx="1106">
                  <c:v>35.055558593080903</c:v>
                </c:pt>
                <c:pt idx="1107">
                  <c:v>35.319340742075418</c:v>
                </c:pt>
                <c:pt idx="1108">
                  <c:v>37.207877503428314</c:v>
                </c:pt>
                <c:pt idx="1109">
                  <c:v>35.340325139162417</c:v>
                </c:pt>
                <c:pt idx="1110">
                  <c:v>36.556378566519456</c:v>
                </c:pt>
                <c:pt idx="1111">
                  <c:v>35.020971365568421</c:v>
                </c:pt>
                <c:pt idx="1112">
                  <c:v>34.782193630458629</c:v>
                </c:pt>
                <c:pt idx="1113">
                  <c:v>35.696925137630963</c:v>
                </c:pt>
                <c:pt idx="1114">
                  <c:v>35.961582902208391</c:v>
                </c:pt>
                <c:pt idx="1115">
                  <c:v>35.323248849389635</c:v>
                </c:pt>
                <c:pt idx="1116">
                  <c:v>35.141062682864977</c:v>
                </c:pt>
                <c:pt idx="1117">
                  <c:v>34.817766110287714</c:v>
                </c:pt>
                <c:pt idx="1118">
                  <c:v>34.76536404026384</c:v>
                </c:pt>
                <c:pt idx="1119">
                  <c:v>35.183492072292452</c:v>
                </c:pt>
                <c:pt idx="1120">
                  <c:v>35.404759810426633</c:v>
                </c:pt>
                <c:pt idx="1121">
                  <c:v>34.845507611500949</c:v>
                </c:pt>
                <c:pt idx="1122">
                  <c:v>36.856251203634287</c:v>
                </c:pt>
                <c:pt idx="1123">
                  <c:v>36.667437817592678</c:v>
                </c:pt>
                <c:pt idx="1124">
                  <c:v>35.527439362199082</c:v>
                </c:pt>
                <c:pt idx="1125">
                  <c:v>35.586550785633023</c:v>
                </c:pt>
                <c:pt idx="1126">
                  <c:v>34.907237743104062</c:v>
                </c:pt>
                <c:pt idx="1127">
                  <c:v>36.514807592617693</c:v>
                </c:pt>
                <c:pt idx="1128">
                  <c:v>34.765302642930671</c:v>
                </c:pt>
                <c:pt idx="1129">
                  <c:v>35.076296197322584</c:v>
                </c:pt>
                <c:pt idx="1130">
                  <c:v>35.68122871809301</c:v>
                </c:pt>
                <c:pt idx="1131">
                  <c:v>36.34605229265474</c:v>
                </c:pt>
                <c:pt idx="1132">
                  <c:v>34.900325320820428</c:v>
                </c:pt>
                <c:pt idx="1133">
                  <c:v>35.888968106770101</c:v>
                </c:pt>
                <c:pt idx="1134">
                  <c:v>35.501284352798457</c:v>
                </c:pt>
                <c:pt idx="1135">
                  <c:v>42.416980308597417</c:v>
                </c:pt>
                <c:pt idx="1136">
                  <c:v>37.265999079269584</c:v>
                </c:pt>
                <c:pt idx="1137">
                  <c:v>38.565625683842669</c:v>
                </c:pt>
                <c:pt idx="1138">
                  <c:v>28.243022331421191</c:v>
                </c:pt>
                <c:pt idx="1139">
                  <c:v>27.620829887006671</c:v>
                </c:pt>
                <c:pt idx="1140">
                  <c:v>27.42799578906493</c:v>
                </c:pt>
                <c:pt idx="1141">
                  <c:v>29.733668323281144</c:v>
                </c:pt>
                <c:pt idx="1142">
                  <c:v>27.280784988784664</c:v>
                </c:pt>
                <c:pt idx="1143">
                  <c:v>27.256231374879665</c:v>
                </c:pt>
                <c:pt idx="1144">
                  <c:v>27.619576868950418</c:v>
                </c:pt>
                <c:pt idx="1145">
                  <c:v>28.06513245474541</c:v>
                </c:pt>
                <c:pt idx="1146">
                  <c:v>27.113054160591663</c:v>
                </c:pt>
                <c:pt idx="1147">
                  <c:v>27.560225898562251</c:v>
                </c:pt>
                <c:pt idx="1148">
                  <c:v>27.717618613280294</c:v>
                </c:pt>
                <c:pt idx="1149">
                  <c:v>28.43334698286851</c:v>
                </c:pt>
                <c:pt idx="1150">
                  <c:v>27.269239820117832</c:v>
                </c:pt>
                <c:pt idx="1151">
                  <c:v>26.836512348103209</c:v>
                </c:pt>
                <c:pt idx="1152">
                  <c:v>26.344382156335755</c:v>
                </c:pt>
                <c:pt idx="1153">
                  <c:v>26.812291663159595</c:v>
                </c:pt>
                <c:pt idx="1154">
                  <c:v>26.267570284377491</c:v>
                </c:pt>
                <c:pt idx="1155">
                  <c:v>25.31438621423694</c:v>
                </c:pt>
                <c:pt idx="1156">
                  <c:v>26.68598015842025</c:v>
                </c:pt>
                <c:pt idx="1157">
                  <c:v>25.571964188692466</c:v>
                </c:pt>
                <c:pt idx="1158">
                  <c:v>25.604291761775059</c:v>
                </c:pt>
                <c:pt idx="1159">
                  <c:v>25.509372599414846</c:v>
                </c:pt>
                <c:pt idx="1160">
                  <c:v>25.461692326288951</c:v>
                </c:pt>
                <c:pt idx="1161">
                  <c:v>25.621556253173704</c:v>
                </c:pt>
                <c:pt idx="1162">
                  <c:v>25.426278314405188</c:v>
                </c:pt>
                <c:pt idx="1163">
                  <c:v>25.492743348345158</c:v>
                </c:pt>
                <c:pt idx="1164">
                  <c:v>24.613568510368552</c:v>
                </c:pt>
                <c:pt idx="1165">
                  <c:v>24.58822980927151</c:v>
                </c:pt>
                <c:pt idx="1166">
                  <c:v>24.587301625578206</c:v>
                </c:pt>
                <c:pt idx="1167">
                  <c:v>25.290688497760947</c:v>
                </c:pt>
                <c:pt idx="1168">
                  <c:v>24.524775639443639</c:v>
                </c:pt>
                <c:pt idx="1169">
                  <c:v>25.857535635950164</c:v>
                </c:pt>
                <c:pt idx="1170">
                  <c:v>24.755512118059048</c:v>
                </c:pt>
                <c:pt idx="1171">
                  <c:v>25.809992473491327</c:v>
                </c:pt>
                <c:pt idx="1172">
                  <c:v>25.297341935965857</c:v>
                </c:pt>
                <c:pt idx="1173">
                  <c:v>24.17848650800315</c:v>
                </c:pt>
                <c:pt idx="1174">
                  <c:v>25.489125505732186</c:v>
                </c:pt>
                <c:pt idx="1175">
                  <c:v>24.873599811349266</c:v>
                </c:pt>
                <c:pt idx="1176">
                  <c:v>24.256116899732135</c:v>
                </c:pt>
                <c:pt idx="1177">
                  <c:v>23.117698562866384</c:v>
                </c:pt>
                <c:pt idx="1178">
                  <c:v>24.815629828071376</c:v>
                </c:pt>
                <c:pt idx="1179">
                  <c:v>25.53128111990792</c:v>
                </c:pt>
                <c:pt idx="1180">
                  <c:v>24.288287884507341</c:v>
                </c:pt>
                <c:pt idx="1181">
                  <c:v>25.115028569764878</c:v>
                </c:pt>
                <c:pt idx="1182">
                  <c:v>24.519746061425863</c:v>
                </c:pt>
                <c:pt idx="1183">
                  <c:v>25.874180541832057</c:v>
                </c:pt>
                <c:pt idx="1184">
                  <c:v>26.206994989512246</c:v>
                </c:pt>
                <c:pt idx="1185">
                  <c:v>25.877837924192931</c:v>
                </c:pt>
                <c:pt idx="1186">
                  <c:v>26.645909972480851</c:v>
                </c:pt>
                <c:pt idx="1187">
                  <c:v>27.75345073558999</c:v>
                </c:pt>
                <c:pt idx="1188">
                  <c:v>28.443473409151359</c:v>
                </c:pt>
                <c:pt idx="1189">
                  <c:v>29.485905484467747</c:v>
                </c:pt>
                <c:pt idx="1190">
                  <c:v>30.726646788199862</c:v>
                </c:pt>
                <c:pt idx="1191">
                  <c:v>29.765651637324492</c:v>
                </c:pt>
                <c:pt idx="1192">
                  <c:v>30.657840369490078</c:v>
                </c:pt>
                <c:pt idx="1193">
                  <c:v>33.083675405985502</c:v>
                </c:pt>
                <c:pt idx="1194">
                  <c:v>32.078857661610883</c:v>
                </c:pt>
                <c:pt idx="1195">
                  <c:v>34.106001572558384</c:v>
                </c:pt>
                <c:pt idx="1196">
                  <c:v>29.820466346691216</c:v>
                </c:pt>
                <c:pt idx="1197">
                  <c:v>45.561690323991435</c:v>
                </c:pt>
                <c:pt idx="1198">
                  <c:v>40.84813785329694</c:v>
                </c:pt>
                <c:pt idx="1199">
                  <c:v>40.970478742057722</c:v>
                </c:pt>
                <c:pt idx="1200">
                  <c:v>42.576583178501885</c:v>
                </c:pt>
                <c:pt idx="1201">
                  <c:v>41.110259845772539</c:v>
                </c:pt>
                <c:pt idx="1202">
                  <c:v>40.614792524430101</c:v>
                </c:pt>
                <c:pt idx="1203">
                  <c:v>41.533522187614118</c:v>
                </c:pt>
                <c:pt idx="1204">
                  <c:v>39.329381232390197</c:v>
                </c:pt>
                <c:pt idx="1205">
                  <c:v>40.89291243659212</c:v>
                </c:pt>
                <c:pt idx="1206">
                  <c:v>39.707547481786783</c:v>
                </c:pt>
                <c:pt idx="1207">
                  <c:v>40.692422055918428</c:v>
                </c:pt>
                <c:pt idx="1208">
                  <c:v>43.205475745887519</c:v>
                </c:pt>
                <c:pt idx="1209">
                  <c:v>39.936464822921764</c:v>
                </c:pt>
                <c:pt idx="1210">
                  <c:v>40.647873613018646</c:v>
                </c:pt>
                <c:pt idx="1211">
                  <c:v>39.975188057631705</c:v>
                </c:pt>
                <c:pt idx="1212">
                  <c:v>42.043986957700355</c:v>
                </c:pt>
                <c:pt idx="1213">
                  <c:v>39.827073771417695</c:v>
                </c:pt>
                <c:pt idx="1214">
                  <c:v>38.841611746135847</c:v>
                </c:pt>
                <c:pt idx="1215">
                  <c:v>44.987607462243886</c:v>
                </c:pt>
                <c:pt idx="1216">
                  <c:v>41.553098061969855</c:v>
                </c:pt>
                <c:pt idx="1217">
                  <c:v>39.924779435871599</c:v>
                </c:pt>
                <c:pt idx="1218">
                  <c:v>44.702138655337535</c:v>
                </c:pt>
                <c:pt idx="1219">
                  <c:v>41.865944654348468</c:v>
                </c:pt>
                <c:pt idx="1220">
                  <c:v>40.378207419776572</c:v>
                </c:pt>
                <c:pt idx="1221">
                  <c:v>42.225127754767549</c:v>
                </c:pt>
                <c:pt idx="1222">
                  <c:v>42.350456245940173</c:v>
                </c:pt>
                <c:pt idx="1223">
                  <c:v>42.991970723781535</c:v>
                </c:pt>
                <c:pt idx="1224">
                  <c:v>40.702907511186197</c:v>
                </c:pt>
                <c:pt idx="1225">
                  <c:v>45.177709661051814</c:v>
                </c:pt>
                <c:pt idx="1226">
                  <c:v>43.299754080421877</c:v>
                </c:pt>
                <c:pt idx="1227">
                  <c:v>41.197080701510579</c:v>
                </c:pt>
                <c:pt idx="1228">
                  <c:v>41.262686844629826</c:v>
                </c:pt>
                <c:pt idx="1229">
                  <c:v>40.783048729702074</c:v>
                </c:pt>
                <c:pt idx="1230">
                  <c:v>44.164980816431992</c:v>
                </c:pt>
                <c:pt idx="1231">
                  <c:v>40.423992548193489</c:v>
                </c:pt>
                <c:pt idx="1232">
                  <c:v>39.746440868598533</c:v>
                </c:pt>
                <c:pt idx="1233">
                  <c:v>43.742224594790216</c:v>
                </c:pt>
                <c:pt idx="1234">
                  <c:v>45.602710605775329</c:v>
                </c:pt>
                <c:pt idx="1235">
                  <c:v>44.522173137945373</c:v>
                </c:pt>
                <c:pt idx="1236">
                  <c:v>43.6649376778796</c:v>
                </c:pt>
                <c:pt idx="1237">
                  <c:v>41.252489296480597</c:v>
                </c:pt>
                <c:pt idx="1238">
                  <c:v>43.706482085905812</c:v>
                </c:pt>
                <c:pt idx="1239">
                  <c:v>43.394967869221155</c:v>
                </c:pt>
                <c:pt idx="1240">
                  <c:v>40.765050167840435</c:v>
                </c:pt>
                <c:pt idx="1241">
                  <c:v>42.960509155435197</c:v>
                </c:pt>
                <c:pt idx="1242">
                  <c:v>42.314732092284508</c:v>
                </c:pt>
                <c:pt idx="1243">
                  <c:v>42.277689236530911</c:v>
                </c:pt>
                <c:pt idx="1244">
                  <c:v>40.842281115881342</c:v>
                </c:pt>
                <c:pt idx="1245">
                  <c:v>47.985034140222865</c:v>
                </c:pt>
                <c:pt idx="1246">
                  <c:v>45.384851766376613</c:v>
                </c:pt>
                <c:pt idx="1247">
                  <c:v>48.486816514969796</c:v>
                </c:pt>
                <c:pt idx="1248">
                  <c:v>41.660437977861754</c:v>
                </c:pt>
                <c:pt idx="1249">
                  <c:v>41.573678114697351</c:v>
                </c:pt>
                <c:pt idx="1250">
                  <c:v>44.789506911196206</c:v>
                </c:pt>
                <c:pt idx="1251">
                  <c:v>40.46522428806891</c:v>
                </c:pt>
                <c:pt idx="1252">
                  <c:v>46.551595659003425</c:v>
                </c:pt>
                <c:pt idx="1253">
                  <c:v>41.938173758650287</c:v>
                </c:pt>
                <c:pt idx="1254">
                  <c:v>46.673455286850782</c:v>
                </c:pt>
                <c:pt idx="1255">
                  <c:v>46.29593821448367</c:v>
                </c:pt>
                <c:pt idx="1256">
                  <c:v>40.684684709375802</c:v>
                </c:pt>
                <c:pt idx="1257">
                  <c:v>43.780464340323384</c:v>
                </c:pt>
                <c:pt idx="1258">
                  <c:v>45.109730343240685</c:v>
                </c:pt>
                <c:pt idx="1259">
                  <c:v>41.956740332941976</c:v>
                </c:pt>
                <c:pt idx="1260">
                  <c:v>48.231444552570608</c:v>
                </c:pt>
                <c:pt idx="1261">
                  <c:v>44.245089970792819</c:v>
                </c:pt>
                <c:pt idx="1262">
                  <c:v>42.244374454584069</c:v>
                </c:pt>
                <c:pt idx="1263">
                  <c:v>45.758271231382587</c:v>
                </c:pt>
                <c:pt idx="1264">
                  <c:v>46.427891522694445</c:v>
                </c:pt>
                <c:pt idx="1265">
                  <c:v>49.084918707850044</c:v>
                </c:pt>
                <c:pt idx="1266">
                  <c:v>46.993221527368526</c:v>
                </c:pt>
                <c:pt idx="1267">
                  <c:v>52.151706720702016</c:v>
                </c:pt>
                <c:pt idx="1268">
                  <c:v>46.707155747396023</c:v>
                </c:pt>
                <c:pt idx="1269">
                  <c:v>45.592344633570306</c:v>
                </c:pt>
                <c:pt idx="1270">
                  <c:v>48.070284252778897</c:v>
                </c:pt>
                <c:pt idx="1271">
                  <c:v>46.550688967845971</c:v>
                </c:pt>
                <c:pt idx="1272">
                  <c:v>49.458415102836767</c:v>
                </c:pt>
                <c:pt idx="1273">
                  <c:v>45.635389831944899</c:v>
                </c:pt>
                <c:pt idx="1274">
                  <c:v>46.015242226918232</c:v>
                </c:pt>
                <c:pt idx="1275">
                  <c:v>50.596693570970722</c:v>
                </c:pt>
                <c:pt idx="1276">
                  <c:v>42.568195069164986</c:v>
                </c:pt>
                <c:pt idx="1277">
                  <c:v>49.648156117143067</c:v>
                </c:pt>
                <c:pt idx="1278">
                  <c:v>41.402833971280828</c:v>
                </c:pt>
                <c:pt idx="1279">
                  <c:v>46.894841630414959</c:v>
                </c:pt>
                <c:pt idx="1280">
                  <c:v>45.919274524674336</c:v>
                </c:pt>
                <c:pt idx="1281">
                  <c:v>40.162341385919284</c:v>
                </c:pt>
                <c:pt idx="1282">
                  <c:v>46.790347449161786</c:v>
                </c:pt>
                <c:pt idx="1283">
                  <c:v>45.857936691944687</c:v>
                </c:pt>
                <c:pt idx="1284">
                  <c:v>42.903245232632678</c:v>
                </c:pt>
                <c:pt idx="1285">
                  <c:v>46.216964337983065</c:v>
                </c:pt>
                <c:pt idx="1286">
                  <c:v>41.210426815887573</c:v>
                </c:pt>
                <c:pt idx="1287">
                  <c:v>42.919339117588052</c:v>
                </c:pt>
                <c:pt idx="1288">
                  <c:v>43.697325782121659</c:v>
                </c:pt>
                <c:pt idx="1289">
                  <c:v>42.515876126774053</c:v>
                </c:pt>
                <c:pt idx="1290">
                  <c:v>41.313488822640402</c:v>
                </c:pt>
                <c:pt idx="1291">
                  <c:v>43.60311184749721</c:v>
                </c:pt>
                <c:pt idx="1292">
                  <c:v>41.695972174270928</c:v>
                </c:pt>
                <c:pt idx="1293">
                  <c:v>42.480551340996463</c:v>
                </c:pt>
                <c:pt idx="1294">
                  <c:v>41.834936774821081</c:v>
                </c:pt>
                <c:pt idx="1295">
                  <c:v>45.4218576209161</c:v>
                </c:pt>
                <c:pt idx="1296">
                  <c:v>43.885959060290041</c:v>
                </c:pt>
                <c:pt idx="1297">
                  <c:v>41.056270503371877</c:v>
                </c:pt>
                <c:pt idx="1298">
                  <c:v>42.427794875856065</c:v>
                </c:pt>
                <c:pt idx="1299">
                  <c:v>42.419764553675726</c:v>
                </c:pt>
                <c:pt idx="1300">
                  <c:v>43.145753952956802</c:v>
                </c:pt>
                <c:pt idx="1301">
                  <c:v>41.83599268474201</c:v>
                </c:pt>
                <c:pt idx="1302">
                  <c:v>42.007451629184438</c:v>
                </c:pt>
                <c:pt idx="1303">
                  <c:v>39.671896614838396</c:v>
                </c:pt>
                <c:pt idx="1304">
                  <c:v>40.553607341251194</c:v>
                </c:pt>
                <c:pt idx="1305">
                  <c:v>40.847315243031147</c:v>
                </c:pt>
                <c:pt idx="1306">
                  <c:v>41.347882347012714</c:v>
                </c:pt>
                <c:pt idx="1307">
                  <c:v>41.983858689954907</c:v>
                </c:pt>
                <c:pt idx="1308">
                  <c:v>39.692653644959499</c:v>
                </c:pt>
                <c:pt idx="1309">
                  <c:v>40.607506778124751</c:v>
                </c:pt>
                <c:pt idx="1310">
                  <c:v>40.787154487894455</c:v>
                </c:pt>
                <c:pt idx="1311">
                  <c:v>41.190654416273631</c:v>
                </c:pt>
                <c:pt idx="1312">
                  <c:v>41.352082784502294</c:v>
                </c:pt>
                <c:pt idx="1313">
                  <c:v>40.244250827721672</c:v>
                </c:pt>
                <c:pt idx="1314">
                  <c:v>41.292956009664231</c:v>
                </c:pt>
                <c:pt idx="1315">
                  <c:v>39.813848375923826</c:v>
                </c:pt>
                <c:pt idx="1316">
                  <c:v>41.137408178733857</c:v>
                </c:pt>
                <c:pt idx="1317">
                  <c:v>42.511920138763649</c:v>
                </c:pt>
                <c:pt idx="1318">
                  <c:v>40.566900304884712</c:v>
                </c:pt>
                <c:pt idx="1319">
                  <c:v>39.782199108406843</c:v>
                </c:pt>
                <c:pt idx="1320">
                  <c:v>40.969080006737094</c:v>
                </c:pt>
                <c:pt idx="1321">
                  <c:v>39.6767909531534</c:v>
                </c:pt>
                <c:pt idx="1322">
                  <c:v>42.053254532264674</c:v>
                </c:pt>
                <c:pt idx="1323">
                  <c:v>40.730916068511839</c:v>
                </c:pt>
                <c:pt idx="1324">
                  <c:v>41.963374560474136</c:v>
                </c:pt>
                <c:pt idx="1325">
                  <c:v>39.316389285924629</c:v>
                </c:pt>
                <c:pt idx="1326">
                  <c:v>41.020546954564523</c:v>
                </c:pt>
                <c:pt idx="1327">
                  <c:v>44.879029501517429</c:v>
                </c:pt>
                <c:pt idx="1328">
                  <c:v>39.29204908949238</c:v>
                </c:pt>
                <c:pt idx="1329">
                  <c:v>41.219959561505874</c:v>
                </c:pt>
                <c:pt idx="1330">
                  <c:v>43.561621684012067</c:v>
                </c:pt>
                <c:pt idx="1331">
                  <c:v>42.718015333559229</c:v>
                </c:pt>
                <c:pt idx="1332">
                  <c:v>41.890978285189156</c:v>
                </c:pt>
                <c:pt idx="1333">
                  <c:v>45.021596694272645</c:v>
                </c:pt>
                <c:pt idx="1334">
                  <c:v>40.728204779865671</c:v>
                </c:pt>
                <c:pt idx="1335">
                  <c:v>41.338126304814324</c:v>
                </c:pt>
                <c:pt idx="1336">
                  <c:v>43.332111324204284</c:v>
                </c:pt>
                <c:pt idx="1337">
                  <c:v>41.653243489755148</c:v>
                </c:pt>
                <c:pt idx="1338">
                  <c:v>41.963254765287068</c:v>
                </c:pt>
                <c:pt idx="1339">
                  <c:v>41.273932771617325</c:v>
                </c:pt>
                <c:pt idx="1340">
                  <c:v>42.01685043882609</c:v>
                </c:pt>
                <c:pt idx="1341">
                  <c:v>42.187518385336816</c:v>
                </c:pt>
                <c:pt idx="1342">
                  <c:v>41.992866117667837</c:v>
                </c:pt>
                <c:pt idx="1343">
                  <c:v>44.146233112078399</c:v>
                </c:pt>
                <c:pt idx="1344">
                  <c:v>41.191546854019258</c:v>
                </c:pt>
                <c:pt idx="1345">
                  <c:v>42.405833383051686</c:v>
                </c:pt>
                <c:pt idx="1346">
                  <c:v>40.384159876762894</c:v>
                </c:pt>
                <c:pt idx="1347">
                  <c:v>43.006043939882566</c:v>
                </c:pt>
                <c:pt idx="1348">
                  <c:v>42.670184293483658</c:v>
                </c:pt>
                <c:pt idx="1349">
                  <c:v>44.498947781110012</c:v>
                </c:pt>
                <c:pt idx="1350">
                  <c:v>44.569412852186609</c:v>
                </c:pt>
                <c:pt idx="1351">
                  <c:v>41.502387111259544</c:v>
                </c:pt>
                <c:pt idx="1352">
                  <c:v>42.38423840610502</c:v>
                </c:pt>
                <c:pt idx="1353">
                  <c:v>43.393154457249587</c:v>
                </c:pt>
                <c:pt idx="1354">
                  <c:v>45.495656248353647</c:v>
                </c:pt>
                <c:pt idx="1355">
                  <c:v>48.026942406213173</c:v>
                </c:pt>
                <c:pt idx="1356">
                  <c:v>48.009805296068961</c:v>
                </c:pt>
                <c:pt idx="1357">
                  <c:v>44.514591697060226</c:v>
                </c:pt>
                <c:pt idx="1358">
                  <c:v>44.255876021012376</c:v>
                </c:pt>
                <c:pt idx="1359">
                  <c:v>46.043241395311675</c:v>
                </c:pt>
                <c:pt idx="1360">
                  <c:v>47.066550649140751</c:v>
                </c:pt>
                <c:pt idx="1361">
                  <c:v>47.356196541274151</c:v>
                </c:pt>
                <c:pt idx="1362">
                  <c:v>43.845535323340854</c:v>
                </c:pt>
                <c:pt idx="1363">
                  <c:v>43.262565105300368</c:v>
                </c:pt>
                <c:pt idx="1364">
                  <c:v>47.409675375880397</c:v>
                </c:pt>
                <c:pt idx="1365">
                  <c:v>44.733232939387882</c:v>
                </c:pt>
                <c:pt idx="1366">
                  <c:v>47.99783973762662</c:v>
                </c:pt>
                <c:pt idx="1367">
                  <c:v>44.237737825687041</c:v>
                </c:pt>
                <c:pt idx="1368">
                  <c:v>44.085595429624391</c:v>
                </c:pt>
                <c:pt idx="1369">
                  <c:v>47.014373908412807</c:v>
                </c:pt>
                <c:pt idx="1370">
                  <c:v>44.676398514843378</c:v>
                </c:pt>
                <c:pt idx="1371">
                  <c:v>46.063028798448393</c:v>
                </c:pt>
                <c:pt idx="1372">
                  <c:v>50.560300066059767</c:v>
                </c:pt>
                <c:pt idx="1373">
                  <c:v>47.349931040474637</c:v>
                </c:pt>
                <c:pt idx="1374">
                  <c:v>45.960539527660067</c:v>
                </c:pt>
                <c:pt idx="1375">
                  <c:v>45.238410505629297</c:v>
                </c:pt>
                <c:pt idx="1376">
                  <c:v>44.374626633237675</c:v>
                </c:pt>
                <c:pt idx="1377">
                  <c:v>44.495665604693571</c:v>
                </c:pt>
                <c:pt idx="1378">
                  <c:v>42.623258822512689</c:v>
                </c:pt>
                <c:pt idx="1379">
                  <c:v>43.806713182347508</c:v>
                </c:pt>
                <c:pt idx="1380">
                  <c:v>44.102405257878502</c:v>
                </c:pt>
                <c:pt idx="1381">
                  <c:v>43.183049098938241</c:v>
                </c:pt>
                <c:pt idx="1382">
                  <c:v>42.456048111967398</c:v>
                </c:pt>
                <c:pt idx="1383">
                  <c:v>46.614468152273005</c:v>
                </c:pt>
                <c:pt idx="1384">
                  <c:v>45.804874702743646</c:v>
                </c:pt>
                <c:pt idx="1385">
                  <c:v>43.365422725302956</c:v>
                </c:pt>
                <c:pt idx="1386">
                  <c:v>41.351118400637155</c:v>
                </c:pt>
                <c:pt idx="1387">
                  <c:v>43.613494905711732</c:v>
                </c:pt>
                <c:pt idx="1388">
                  <c:v>42.534925035323525</c:v>
                </c:pt>
                <c:pt idx="1389">
                  <c:v>41.913021788359536</c:v>
                </c:pt>
                <c:pt idx="1390">
                  <c:v>41.187687066088003</c:v>
                </c:pt>
                <c:pt idx="1391">
                  <c:v>39.790145283752324</c:v>
                </c:pt>
                <c:pt idx="1392">
                  <c:v>43.031123304594871</c:v>
                </c:pt>
                <c:pt idx="1393">
                  <c:v>43.409886542842813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90-4CB4-91E8-C6CD51C4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55762</xdr:colOff>
      <xdr:row>96</xdr:row>
      <xdr:rowOff>76952</xdr:rowOff>
    </xdr:from>
    <xdr:to>
      <xdr:col>7</xdr:col>
      <xdr:colOff>1086786</xdr:colOff>
      <xdr:row>114</xdr:row>
      <xdr:rowOff>159554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6AD8-C40F-46E9-A393-AB7FB675E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526968</xdr:colOff>
      <xdr:row>101</xdr:row>
      <xdr:rowOff>40821</xdr:rowOff>
    </xdr:from>
    <xdr:to>
      <xdr:col>17</xdr:col>
      <xdr:colOff>56320</xdr:colOff>
      <xdr:row>122</xdr:row>
      <xdr:rowOff>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D604F9-27EF-45F7-9D66-A99F60FAF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555419</xdr:colOff>
      <xdr:row>101</xdr:row>
      <xdr:rowOff>108857</xdr:rowOff>
    </xdr:from>
    <xdr:to>
      <xdr:col>26</xdr:col>
      <xdr:colOff>34635</xdr:colOff>
      <xdr:row>122</xdr:row>
      <xdr:rowOff>19916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00C00-C0B6-4E9A-9818-119E5CA99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353184</xdr:colOff>
      <xdr:row>101</xdr:row>
      <xdr:rowOff>68036</xdr:rowOff>
    </xdr:from>
    <xdr:to>
      <xdr:col>34</xdr:col>
      <xdr:colOff>304160</xdr:colOff>
      <xdr:row>122</xdr:row>
      <xdr:rowOff>15208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08B9EE-B402-42C0-8AC0-3DDB4E78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666023</xdr:colOff>
      <xdr:row>101</xdr:row>
      <xdr:rowOff>65925</xdr:rowOff>
    </xdr:from>
    <xdr:to>
      <xdr:col>41</xdr:col>
      <xdr:colOff>938893</xdr:colOff>
      <xdr:row>121</xdr:row>
      <xdr:rowOff>176892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8ABBAE-A576-44A4-98CF-3758E71AB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574701</xdr:colOff>
      <xdr:row>103</xdr:row>
      <xdr:rowOff>13606</xdr:rowOff>
    </xdr:from>
    <xdr:to>
      <xdr:col>51</xdr:col>
      <xdr:colOff>149678</xdr:colOff>
      <xdr:row>122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1D75F-C5D1-43F5-9C7B-701EA2A4C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60</xdr:col>
      <xdr:colOff>599005</xdr:colOff>
      <xdr:row>1</xdr:row>
      <xdr:rowOff>170329</xdr:rowOff>
    </xdr:from>
    <xdr:to>
      <xdr:col>68</xdr:col>
      <xdr:colOff>849392</xdr:colOff>
      <xdr:row>21</xdr:row>
      <xdr:rowOff>59072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7F38F7-BDBF-4D0C-8BC6-D53D838CF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6FF8-4929-445B-87C0-954C7636D31D}">
  <dimension ref="A1:CG1396"/>
  <sheetViews>
    <sheetView topLeftCell="AZ1" zoomScale="85" zoomScaleNormal="85" workbookViewId="0">
      <selection activeCell="BH3" sqref="BH3"/>
    </sheetView>
  </sheetViews>
  <sheetFormatPr defaultRowHeight="15" x14ac:dyDescent="0.25"/>
  <cols>
    <col min="1" max="1" width="16.85546875" style="2" customWidth="1"/>
    <col min="2" max="2" width="20.85546875" customWidth="1"/>
    <col min="3" max="4" width="15.140625" customWidth="1"/>
    <col min="5" max="5" width="14.42578125" customWidth="1"/>
    <col min="6" max="6" width="19.7109375" style="2" customWidth="1"/>
    <col min="7" max="7" width="22.7109375" customWidth="1"/>
    <col min="8" max="8" width="16" customWidth="1"/>
    <col min="10" max="10" width="19.5703125" style="2" customWidth="1"/>
    <col min="11" max="11" width="11.28515625" style="2" customWidth="1"/>
    <col min="12" max="13" width="16.5703125" customWidth="1"/>
    <col min="14" max="14" width="19.140625" customWidth="1"/>
    <col min="15" max="15" width="15.85546875" customWidth="1"/>
    <col min="16" max="16" width="22.7109375" customWidth="1"/>
    <col min="17" max="17" width="14" customWidth="1"/>
    <col min="19" max="19" width="22.42578125" customWidth="1"/>
    <col min="20" max="21" width="14.85546875" customWidth="1"/>
    <col min="22" max="22" width="15.7109375" customWidth="1"/>
    <col min="23" max="23" width="15" customWidth="1"/>
    <col min="24" max="24" width="13.5703125" customWidth="1"/>
    <col min="25" max="25" width="18.42578125" customWidth="1"/>
    <col min="26" max="26" width="16.28515625" customWidth="1"/>
    <col min="28" max="28" width="17.5703125" customWidth="1"/>
    <col min="29" max="29" width="11.42578125" customWidth="1"/>
    <col min="30" max="30" width="17.140625" customWidth="1"/>
    <col min="31" max="31" width="16.140625" customWidth="1"/>
    <col min="32" max="32" width="15.7109375" customWidth="1"/>
    <col min="33" max="33" width="17.28515625" customWidth="1"/>
    <col min="34" max="34" width="12.85546875" customWidth="1"/>
    <col min="35" max="35" width="10" customWidth="1"/>
    <col min="36" max="36" width="21.7109375" customWidth="1"/>
    <col min="37" max="37" width="15.140625" customWidth="1"/>
    <col min="38" max="38" width="20.7109375" customWidth="1"/>
    <col min="40" max="40" width="19.28515625" customWidth="1"/>
    <col min="41" max="41" width="15" customWidth="1"/>
    <col min="42" max="42" width="14.28515625" customWidth="1"/>
    <col min="43" max="43" width="9.42578125" customWidth="1"/>
    <col min="44" max="44" width="21.42578125" customWidth="1"/>
    <col min="45" max="46" width="19.140625" customWidth="1"/>
    <col min="47" max="47" width="19.85546875" customWidth="1"/>
    <col min="49" max="49" width="22" customWidth="1"/>
    <col min="50" max="50" width="17.85546875" customWidth="1"/>
    <col min="51" max="51" width="21" customWidth="1"/>
    <col min="52" max="52" width="14.42578125" customWidth="1"/>
    <col min="53" max="53" width="22.42578125" customWidth="1"/>
    <col min="54" max="54" width="14.85546875" customWidth="1"/>
    <col min="55" max="55" width="15.28515625" customWidth="1"/>
    <col min="56" max="56" width="17.140625" customWidth="1"/>
    <col min="57" max="57" width="15.140625" customWidth="1"/>
    <col min="58" max="58" width="17.28515625" customWidth="1"/>
    <col min="59" max="59" width="18.28515625" customWidth="1"/>
    <col min="60" max="60" width="16.42578125" customWidth="1"/>
    <col min="61" max="61" width="15.7109375" customWidth="1"/>
    <col min="62" max="62" width="19" customWidth="1"/>
    <col min="63" max="63" width="15.7109375" customWidth="1"/>
    <col min="64" max="64" width="14.42578125" customWidth="1"/>
    <col min="65" max="65" width="19.42578125" customWidth="1"/>
    <col min="66" max="66" width="24.42578125" customWidth="1"/>
    <col min="67" max="67" width="15.85546875" customWidth="1"/>
    <col min="68" max="68" width="15.28515625" customWidth="1"/>
    <col min="69" max="69" width="18.140625" customWidth="1"/>
    <col min="70" max="70" width="13.5703125" customWidth="1"/>
    <col min="71" max="71" width="18.140625" customWidth="1"/>
    <col min="72" max="72" width="15.42578125" customWidth="1"/>
    <col min="74" max="74" width="17.28515625" customWidth="1"/>
    <col min="75" max="75" width="15.7109375" customWidth="1"/>
    <col min="76" max="76" width="17.28515625" customWidth="1"/>
    <col min="77" max="77" width="17.7109375" customWidth="1"/>
    <col min="78" max="78" width="23.42578125" customWidth="1"/>
    <col min="79" max="79" width="20.7109375" customWidth="1"/>
    <col min="80" max="80" width="14.85546875" customWidth="1"/>
    <col min="82" max="82" width="23.42578125" customWidth="1"/>
    <col min="83" max="83" width="14.28515625" customWidth="1"/>
    <col min="84" max="84" width="17.140625" customWidth="1"/>
    <col min="85" max="85" width="16.28515625" customWidth="1"/>
    <col min="86" max="86" width="22" customWidth="1"/>
    <col min="87" max="87" width="18.5703125" customWidth="1"/>
    <col min="88" max="88" width="16.7109375" customWidth="1"/>
  </cols>
  <sheetData>
    <row r="1" spans="1:84" x14ac:dyDescent="0.25">
      <c r="A1" s="11" t="s">
        <v>2</v>
      </c>
      <c r="B1" s="12">
        <f>MAX(B3:B94)</f>
        <v>2.2757340169528399E-2</v>
      </c>
      <c r="C1" s="2" t="s">
        <v>35</v>
      </c>
      <c r="D1" s="127" t="s">
        <v>48</v>
      </c>
      <c r="E1" s="51"/>
      <c r="G1" s="52"/>
      <c r="H1" s="13"/>
      <c r="J1" s="21" t="s">
        <v>6</v>
      </c>
      <c r="K1" s="4">
        <f>MAX(K3:K99)</f>
        <v>3.9279704565803299E-2</v>
      </c>
      <c r="L1" s="2" t="s">
        <v>35</v>
      </c>
      <c r="M1" s="2" t="s">
        <v>36</v>
      </c>
      <c r="N1" s="51"/>
      <c r="O1" s="2"/>
      <c r="P1" s="52"/>
      <c r="Q1" s="13"/>
      <c r="S1" s="2" t="s">
        <v>7</v>
      </c>
      <c r="T1" s="25">
        <f>MAX(T3:T100)</f>
        <v>0.18100710621739499</v>
      </c>
      <c r="U1" s="100" t="s">
        <v>35</v>
      </c>
      <c r="V1" s="2" t="s">
        <v>36</v>
      </c>
      <c r="W1" s="51"/>
      <c r="X1" s="2"/>
      <c r="Y1" s="52"/>
      <c r="Z1" s="13"/>
      <c r="AB1" s="3" t="s">
        <v>8</v>
      </c>
      <c r="AC1" s="25">
        <f>MAX(AC3:AC100)</f>
        <v>5.1704168537004798E-3</v>
      </c>
      <c r="AD1" s="50" t="s">
        <v>36</v>
      </c>
      <c r="AE1" s="51"/>
      <c r="AF1" s="2"/>
      <c r="AG1" s="52"/>
      <c r="AH1" s="13"/>
      <c r="AJ1" s="37" t="s">
        <v>9</v>
      </c>
      <c r="AK1" s="49">
        <f>MAX(AK3:AK99)</f>
        <v>2.1282733338222001E-2</v>
      </c>
      <c r="AL1" s="50" t="s">
        <v>36</v>
      </c>
      <c r="AM1" s="51"/>
      <c r="AN1" s="2"/>
      <c r="AO1" s="52"/>
      <c r="AP1" s="25"/>
      <c r="AR1" s="42" t="s">
        <v>10</v>
      </c>
      <c r="AS1">
        <f>MAX(AS3:AS99)</f>
        <v>2.7576669957168901E-2</v>
      </c>
      <c r="AT1" s="2" t="s">
        <v>35</v>
      </c>
      <c r="AU1" s="2" t="s">
        <v>36</v>
      </c>
      <c r="AV1" s="51"/>
      <c r="AW1" s="2"/>
      <c r="AX1" s="52"/>
      <c r="AY1" s="13"/>
      <c r="BA1" s="2" t="s">
        <v>32</v>
      </c>
      <c r="BB1" s="4"/>
      <c r="BC1" s="2" t="s">
        <v>35</v>
      </c>
      <c r="BD1" s="2" t="s">
        <v>36</v>
      </c>
      <c r="BH1" s="100"/>
      <c r="BJ1" s="2"/>
      <c r="BK1" s="49"/>
      <c r="BP1" s="100"/>
      <c r="BR1" s="2"/>
      <c r="BS1" s="4"/>
      <c r="BX1" s="5"/>
      <c r="BZ1" s="2"/>
      <c r="CA1" s="101"/>
      <c r="CF1" s="100"/>
    </row>
    <row r="2" spans="1:84" x14ac:dyDescent="0.25">
      <c r="A2" s="10" t="s">
        <v>0</v>
      </c>
      <c r="B2" s="14" t="s">
        <v>1</v>
      </c>
      <c r="C2" s="10" t="s">
        <v>4</v>
      </c>
      <c r="D2" s="10" t="s">
        <v>4</v>
      </c>
      <c r="E2" s="10" t="s">
        <v>14</v>
      </c>
      <c r="F2" s="10" t="s">
        <v>12</v>
      </c>
      <c r="G2" s="10" t="s">
        <v>11</v>
      </c>
      <c r="H2" s="57" t="s">
        <v>5</v>
      </c>
      <c r="J2" s="16" t="s">
        <v>0</v>
      </c>
      <c r="K2" s="17" t="s">
        <v>1</v>
      </c>
      <c r="L2" s="16" t="s">
        <v>4</v>
      </c>
      <c r="M2" s="16" t="s">
        <v>4</v>
      </c>
      <c r="N2" s="16" t="s">
        <v>14</v>
      </c>
      <c r="O2" s="16" t="s">
        <v>3</v>
      </c>
      <c r="P2" s="16" t="s">
        <v>13</v>
      </c>
      <c r="Q2" s="62" t="s">
        <v>5</v>
      </c>
      <c r="S2" s="23" t="s">
        <v>0</v>
      </c>
      <c r="T2" s="24" t="s">
        <v>1</v>
      </c>
      <c r="U2" s="23" t="s">
        <v>4</v>
      </c>
      <c r="V2" s="23" t="s">
        <v>4</v>
      </c>
      <c r="W2" s="23" t="s">
        <v>14</v>
      </c>
      <c r="X2" s="23" t="s">
        <v>3</v>
      </c>
      <c r="Y2" s="23" t="s">
        <v>13</v>
      </c>
      <c r="Z2" s="67" t="s">
        <v>5</v>
      </c>
      <c r="AB2" s="29" t="s">
        <v>0</v>
      </c>
      <c r="AC2" s="30" t="s">
        <v>1</v>
      </c>
      <c r="AD2" s="29" t="s">
        <v>4</v>
      </c>
      <c r="AE2" s="29" t="s">
        <v>14</v>
      </c>
      <c r="AF2" s="29" t="s">
        <v>3</v>
      </c>
      <c r="AG2" s="29" t="s">
        <v>13</v>
      </c>
      <c r="AH2" s="74" t="s">
        <v>5</v>
      </c>
      <c r="AJ2" s="33" t="s">
        <v>0</v>
      </c>
      <c r="AK2" s="34" t="s">
        <v>1</v>
      </c>
      <c r="AL2" s="33" t="s">
        <v>4</v>
      </c>
      <c r="AM2" s="33" t="s">
        <v>14</v>
      </c>
      <c r="AN2" s="33" t="s">
        <v>3</v>
      </c>
      <c r="AO2" s="33" t="s">
        <v>13</v>
      </c>
      <c r="AP2" s="76" t="s">
        <v>5</v>
      </c>
      <c r="AR2" s="39" t="s">
        <v>0</v>
      </c>
      <c r="AS2" s="40" t="s">
        <v>1</v>
      </c>
      <c r="AT2" s="39" t="s">
        <v>4</v>
      </c>
      <c r="AU2" s="39" t="s">
        <v>4</v>
      </c>
      <c r="AV2" s="39" t="s">
        <v>14</v>
      </c>
      <c r="AW2" s="39" t="s">
        <v>3</v>
      </c>
      <c r="AX2" s="39" t="s">
        <v>13</v>
      </c>
      <c r="AY2" s="77" t="s">
        <v>5</v>
      </c>
      <c r="BA2" s="10" t="s">
        <v>0</v>
      </c>
      <c r="BB2" s="14" t="s">
        <v>1</v>
      </c>
      <c r="BC2" s="10" t="s">
        <v>4</v>
      </c>
      <c r="BD2" s="10" t="s">
        <v>4</v>
      </c>
      <c r="BE2" s="10" t="s">
        <v>14</v>
      </c>
      <c r="BF2" s="10" t="s">
        <v>3</v>
      </c>
      <c r="BG2" s="10" t="s">
        <v>13</v>
      </c>
      <c r="BH2" s="115" t="s">
        <v>5</v>
      </c>
      <c r="BJ2" s="2"/>
      <c r="BK2" s="88"/>
      <c r="BL2" s="2"/>
      <c r="BM2" s="2"/>
      <c r="BN2" s="2"/>
      <c r="BO2" s="2"/>
      <c r="BP2" s="88"/>
      <c r="BR2" s="2"/>
      <c r="BS2" s="88"/>
      <c r="BT2" s="2"/>
      <c r="BU2" s="2"/>
      <c r="BV2" s="2"/>
      <c r="BW2" s="2"/>
      <c r="BX2" s="88"/>
      <c r="BZ2" s="2"/>
      <c r="CA2" s="88"/>
      <c r="CB2" s="2"/>
      <c r="CC2" s="2"/>
      <c r="CD2" s="2"/>
      <c r="CE2" s="2"/>
      <c r="CF2" s="88"/>
    </row>
    <row r="3" spans="1:84" x14ac:dyDescent="0.25">
      <c r="A3" s="7">
        <v>44776.000694444447</v>
      </c>
      <c r="B3" s="87">
        <v>1.4221254009907999E-7</v>
      </c>
      <c r="C3" s="8">
        <v>0.76957219099999996</v>
      </c>
      <c r="D3" s="5">
        <v>59.87098349</v>
      </c>
      <c r="E3" s="2">
        <v>0</v>
      </c>
      <c r="F3" s="9">
        <f>E3/60</f>
        <v>0</v>
      </c>
      <c r="G3" s="8">
        <f>F3*B3</f>
        <v>0</v>
      </c>
      <c r="H3" s="58">
        <f>17.285*G3^0.664</f>
        <v>0</v>
      </c>
      <c r="J3" s="18">
        <v>44781.000694444447</v>
      </c>
      <c r="K3" s="1">
        <v>2.14077559663646E-6</v>
      </c>
      <c r="L3" s="20">
        <v>1.4441644075</v>
      </c>
      <c r="M3" s="5">
        <v>61.52893581</v>
      </c>
      <c r="N3" s="2">
        <v>0</v>
      </c>
      <c r="O3" s="22">
        <f>N3/60</f>
        <v>0</v>
      </c>
      <c r="P3" s="19">
        <f>O3*K3</f>
        <v>0</v>
      </c>
      <c r="Q3" s="63">
        <f>17.285*P3^0.664</f>
        <v>0</v>
      </c>
      <c r="S3" s="26">
        <v>45136</v>
      </c>
      <c r="T3" s="49">
        <v>7.9727118769655004E-4</v>
      </c>
      <c r="U3" s="45">
        <v>0.85462156099999997</v>
      </c>
      <c r="V3" s="5">
        <v>63.118783469999997</v>
      </c>
      <c r="W3" s="2">
        <v>1210</v>
      </c>
      <c r="X3" s="28">
        <f>W3/60</f>
        <v>20.166666666666668</v>
      </c>
      <c r="Y3" s="28">
        <f t="shared" ref="Y3:Y34" si="0">T3*X3</f>
        <v>1.6078302285213762E-2</v>
      </c>
      <c r="Z3" s="68">
        <f>17.285*Y3^0.664</f>
        <v>1.113301693515377</v>
      </c>
      <c r="AB3" s="31">
        <v>45151</v>
      </c>
      <c r="AC3">
        <v>5.3610417841855199E-4</v>
      </c>
      <c r="AD3" s="5">
        <v>62.630660089999999</v>
      </c>
      <c r="AE3" s="2">
        <v>192</v>
      </c>
      <c r="AF3" s="32">
        <f>AE3/60</f>
        <v>3.2</v>
      </c>
      <c r="AG3" s="103">
        <f t="shared" ref="AG3:AG34" si="1">AF3*AC3</f>
        <v>1.7155333709393665E-3</v>
      </c>
      <c r="AH3" s="75">
        <f>17.285*AG3^0.664</f>
        <v>0.25194772029349494</v>
      </c>
      <c r="AJ3" s="36">
        <v>45166</v>
      </c>
      <c r="AK3" s="109">
        <v>9.6064494555310497E-4</v>
      </c>
      <c r="AL3" s="5">
        <v>62.340175899999998</v>
      </c>
      <c r="AM3" s="2">
        <v>1103</v>
      </c>
      <c r="AN3" s="38">
        <f>AM3/60</f>
        <v>18.383333333333333</v>
      </c>
      <c r="AO3" s="47">
        <f t="shared" ref="AO3:AO34" si="2">AN3*AK3</f>
        <v>1.7659856249084581E-2</v>
      </c>
      <c r="AP3" s="71">
        <f>17.285*AO3^0.664</f>
        <v>1.1848649724559015</v>
      </c>
      <c r="AR3" s="41">
        <v>45183</v>
      </c>
      <c r="AS3" s="109">
        <v>5.6545580188244497E-4</v>
      </c>
      <c r="AT3" s="44">
        <v>0.44939223900000003</v>
      </c>
      <c r="AU3" s="5">
        <v>63.318500700000001</v>
      </c>
      <c r="AV3" s="2">
        <v>585</v>
      </c>
      <c r="AW3" s="43">
        <f>AV3/60</f>
        <v>9.75</v>
      </c>
      <c r="AX3" s="43">
        <f t="shared" ref="AX3:AX34" si="3">AW3*AS3</f>
        <v>5.5131940683538381E-3</v>
      </c>
      <c r="AY3" s="78">
        <f>17.285*AX3^0.664</f>
        <v>0.54696704657990403</v>
      </c>
      <c r="BA3" s="7">
        <v>45037.166666666664</v>
      </c>
      <c r="BB3" s="49">
        <v>2.8569291984618201E-3</v>
      </c>
      <c r="BC3" s="15">
        <v>77.427442880000001</v>
      </c>
      <c r="BD3" s="5">
        <v>111.3964474</v>
      </c>
      <c r="BE3" s="2">
        <v>39659</v>
      </c>
      <c r="BF3" s="15">
        <f>BE3/60</f>
        <v>660.98333333333335</v>
      </c>
      <c r="BG3" s="9">
        <f>BF3*BB3</f>
        <v>1.888382584696622</v>
      </c>
      <c r="BH3" s="116">
        <f>17.285*BG3^0.664</f>
        <v>26.362897127647312</v>
      </c>
      <c r="BJ3" s="6"/>
      <c r="BL3" s="4"/>
      <c r="BM3" s="2"/>
      <c r="BN3" s="5"/>
      <c r="BO3" s="100"/>
      <c r="BP3" s="100"/>
      <c r="BR3" s="102"/>
      <c r="BT3" s="100"/>
      <c r="BU3" s="2"/>
      <c r="BV3" s="100"/>
      <c r="BW3" s="4"/>
      <c r="BX3" s="5"/>
      <c r="BZ3" s="6"/>
      <c r="CA3" s="101"/>
      <c r="CB3" s="100"/>
      <c r="CD3" s="100"/>
      <c r="CE3" s="100"/>
      <c r="CF3" s="100"/>
    </row>
    <row r="4" spans="1:84" x14ac:dyDescent="0.25">
      <c r="A4" s="7">
        <v>44776.011111111111</v>
      </c>
      <c r="B4" s="87">
        <v>1.79726955104284E-7</v>
      </c>
      <c r="C4" s="8">
        <v>0.771817164</v>
      </c>
      <c r="D4" s="5">
        <v>59.87098349</v>
      </c>
      <c r="E4" s="2">
        <v>0</v>
      </c>
      <c r="F4" s="9">
        <f t="shared" ref="F4:F67" si="4">E4/60</f>
        <v>0</v>
      </c>
      <c r="G4" s="8">
        <f t="shared" ref="G4:G34" si="5">F4*B4</f>
        <v>0</v>
      </c>
      <c r="H4" s="58">
        <f>17.285*G4^0.664</f>
        <v>0</v>
      </c>
      <c r="J4" s="18">
        <v>44781.011111111111</v>
      </c>
      <c r="K4" s="1">
        <v>2.4997227205869898E-6</v>
      </c>
      <c r="L4" s="20">
        <v>1.5123822984999999</v>
      </c>
      <c r="M4" s="5">
        <v>61.52893581</v>
      </c>
      <c r="N4" s="2">
        <v>0</v>
      </c>
      <c r="O4" s="22">
        <f t="shared" ref="O4:O67" si="6">N4/60</f>
        <v>0</v>
      </c>
      <c r="P4" s="19">
        <f t="shared" ref="P4:P34" si="7">O4*K4</f>
        <v>0</v>
      </c>
      <c r="Q4" s="63">
        <f t="shared" ref="Q4:Q67" si="8">17.285*P4^0.664</f>
        <v>0</v>
      </c>
      <c r="S4" s="26">
        <v>45136.010416666664</v>
      </c>
      <c r="T4" s="49">
        <v>1.0779217685482E-3</v>
      </c>
      <c r="U4" s="45">
        <v>0.99067576999999996</v>
      </c>
      <c r="V4" s="5">
        <v>63.193742280000002</v>
      </c>
      <c r="W4" s="2">
        <v>2773</v>
      </c>
      <c r="X4" s="28">
        <f t="shared" ref="X4:X67" si="9">W4/60</f>
        <v>46.216666666666669</v>
      </c>
      <c r="Y4" s="28">
        <f t="shared" si="0"/>
        <v>4.981795106973598E-2</v>
      </c>
      <c r="Z4" s="68">
        <f t="shared" ref="Z4:Z67" si="10">17.285*Y4^0.664</f>
        <v>2.359030718081438</v>
      </c>
      <c r="AB4" s="31">
        <v>45151.010416666664</v>
      </c>
      <c r="AC4">
        <v>9.2356169620349605E-4</v>
      </c>
      <c r="AD4" s="5">
        <v>62.630660089999999</v>
      </c>
      <c r="AE4" s="2">
        <v>1344</v>
      </c>
      <c r="AF4" s="32">
        <f t="shared" ref="AF4:AF67" si="11">AE4/60</f>
        <v>22.4</v>
      </c>
      <c r="AG4" s="103">
        <f t="shared" si="1"/>
        <v>2.0687781994958309E-2</v>
      </c>
      <c r="AH4" s="75">
        <f t="shared" ref="AH4:AH67" si="12">17.285*AG4^0.664</f>
        <v>1.3161440782350389</v>
      </c>
      <c r="AJ4" s="36">
        <v>45166.010416666664</v>
      </c>
      <c r="AK4" s="109">
        <v>1.6569483682271899E-3</v>
      </c>
      <c r="AL4" s="5">
        <v>62.459047040000002</v>
      </c>
      <c r="AM4" s="2">
        <v>3754</v>
      </c>
      <c r="AN4" s="38">
        <f t="shared" ref="AN4:AN67" si="13">AM4/60</f>
        <v>62.56666666666667</v>
      </c>
      <c r="AO4" s="47">
        <f t="shared" si="2"/>
        <v>0.10366973623874785</v>
      </c>
      <c r="AP4" s="71">
        <f t="shared" ref="AP4:AP67" si="14">17.285*AO4^0.664</f>
        <v>3.8376229938067214</v>
      </c>
      <c r="AR4" s="41">
        <v>45183.010416666664</v>
      </c>
      <c r="AS4" s="109">
        <v>9.0926173468922598E-4</v>
      </c>
      <c r="AT4" s="44">
        <v>0.44939223900000003</v>
      </c>
      <c r="AU4" s="5">
        <v>63.430441279999997</v>
      </c>
      <c r="AV4" s="2">
        <v>770</v>
      </c>
      <c r="AW4" s="43">
        <f t="shared" ref="AW4:AW67" si="15">AV4/60</f>
        <v>12.833333333333334</v>
      </c>
      <c r="AX4" s="43">
        <f t="shared" si="3"/>
        <v>1.1668858928511733E-2</v>
      </c>
      <c r="AY4" s="78">
        <f t="shared" ref="AY4:AY67" si="16">17.285*AX4^0.664</f>
        <v>0.89986266709174434</v>
      </c>
      <c r="BA4" s="7">
        <v>45037.177083333336</v>
      </c>
      <c r="BB4" s="49">
        <v>2.7455618387298101E-3</v>
      </c>
      <c r="BC4" s="15">
        <v>77.427442880000001</v>
      </c>
      <c r="BD4" s="5">
        <v>111.3678254</v>
      </c>
      <c r="BE4" s="2">
        <v>39216</v>
      </c>
      <c r="BF4" s="15">
        <f t="shared" ref="BF4:BF67" si="17">BE4/60</f>
        <v>653.6</v>
      </c>
      <c r="BG4" s="9">
        <f t="shared" ref="BG4:BG67" si="18">BF4*BB4</f>
        <v>1.7944992177938039</v>
      </c>
      <c r="BH4" s="116">
        <f t="shared" ref="BH4:BH67" si="19">17.285*BG4^0.664</f>
        <v>25.485180708048645</v>
      </c>
      <c r="BJ4" s="6"/>
      <c r="BL4" s="4"/>
      <c r="BM4" s="2"/>
      <c r="BN4" s="5"/>
      <c r="BO4" s="100"/>
      <c r="BP4" s="100"/>
      <c r="BR4" s="102"/>
      <c r="BT4" s="100"/>
      <c r="BU4" s="2"/>
      <c r="BV4" s="100"/>
      <c r="BW4" s="4"/>
      <c r="BX4" s="5"/>
      <c r="BZ4" s="6"/>
      <c r="CA4" s="101"/>
      <c r="CB4" s="100"/>
      <c r="CD4" s="100"/>
      <c r="CE4" s="100"/>
      <c r="CF4" s="100"/>
    </row>
    <row r="5" spans="1:84" x14ac:dyDescent="0.25">
      <c r="A5" s="7">
        <v>44776.021527777775</v>
      </c>
      <c r="B5" s="87">
        <v>1.69582018075944E-7</v>
      </c>
      <c r="C5" s="8">
        <v>0.78552173950000004</v>
      </c>
      <c r="D5" s="5">
        <v>59.87098349</v>
      </c>
      <c r="E5" s="2">
        <v>0</v>
      </c>
      <c r="F5" s="9">
        <f t="shared" si="4"/>
        <v>0</v>
      </c>
      <c r="G5" s="8">
        <f t="shared" si="5"/>
        <v>0</v>
      </c>
      <c r="H5" s="58">
        <f t="shared" ref="H5:H67" si="20">17.285*G5^0.664</f>
        <v>0</v>
      </c>
      <c r="J5" s="18">
        <v>44781.021527777775</v>
      </c>
      <c r="K5" s="1">
        <v>1.8784160616638401E-6</v>
      </c>
      <c r="L5" s="20">
        <v>1.3533179835</v>
      </c>
      <c r="M5" s="5">
        <v>61.5403764</v>
      </c>
      <c r="N5" s="2">
        <v>0</v>
      </c>
      <c r="O5" s="22">
        <f t="shared" si="6"/>
        <v>0</v>
      </c>
      <c r="P5" s="19">
        <f t="shared" si="7"/>
        <v>0</v>
      </c>
      <c r="Q5" s="63">
        <f t="shared" si="8"/>
        <v>0</v>
      </c>
      <c r="S5" s="26">
        <v>45136.020833333336</v>
      </c>
      <c r="T5" s="49">
        <v>1.57814212178015E-3</v>
      </c>
      <c r="U5" s="45">
        <v>1.1441742989999999</v>
      </c>
      <c r="V5" s="5">
        <v>63.263481159999998</v>
      </c>
      <c r="W5" s="2">
        <v>4656</v>
      </c>
      <c r="X5" s="28">
        <f t="shared" si="9"/>
        <v>77.599999999999994</v>
      </c>
      <c r="Y5" s="28">
        <f t="shared" si="0"/>
        <v>0.12246382865013963</v>
      </c>
      <c r="Z5" s="68">
        <f t="shared" si="10"/>
        <v>4.2865370804020051</v>
      </c>
      <c r="AB5" s="31">
        <v>45151.020833333336</v>
      </c>
      <c r="AC5">
        <v>7.2240959149612695E-4</v>
      </c>
      <c r="AD5" s="5">
        <v>62.631509110000003</v>
      </c>
      <c r="AE5" s="2">
        <v>341</v>
      </c>
      <c r="AF5" s="32">
        <f t="shared" si="11"/>
        <v>5.6833333333333336</v>
      </c>
      <c r="AG5" s="103">
        <f t="shared" si="1"/>
        <v>4.1056945116696554E-3</v>
      </c>
      <c r="AH5" s="75">
        <f t="shared" si="12"/>
        <v>0.44973647085959506</v>
      </c>
      <c r="AJ5" s="36">
        <v>45166.020833333336</v>
      </c>
      <c r="AK5" s="109">
        <v>1.2295281216519599E-3</v>
      </c>
      <c r="AL5" s="5">
        <v>62.459047040000002</v>
      </c>
      <c r="AM5" s="2">
        <v>2081</v>
      </c>
      <c r="AN5" s="38">
        <f t="shared" si="13"/>
        <v>34.68333333333333</v>
      </c>
      <c r="AO5" s="47">
        <f t="shared" si="2"/>
        <v>4.2644133685962142E-2</v>
      </c>
      <c r="AP5" s="71">
        <f t="shared" si="14"/>
        <v>2.1276292710165881</v>
      </c>
      <c r="AR5" s="41">
        <v>45183.020833333336</v>
      </c>
      <c r="AS5" s="109">
        <v>6.56163695323143E-4</v>
      </c>
      <c r="AT5" s="44">
        <v>0.44894941300000002</v>
      </c>
      <c r="AU5" s="5">
        <v>63.497008579999999</v>
      </c>
      <c r="AV5" s="2">
        <v>772</v>
      </c>
      <c r="AW5" s="43">
        <f t="shared" si="15"/>
        <v>12.866666666666667</v>
      </c>
      <c r="AX5" s="43">
        <f t="shared" si="3"/>
        <v>8.4426395464911076E-3</v>
      </c>
      <c r="AY5" s="78">
        <f t="shared" si="16"/>
        <v>0.72585678430334033</v>
      </c>
      <c r="BA5" s="7">
        <v>45037.1875</v>
      </c>
      <c r="BB5" s="49">
        <v>2.8930429252626701E-3</v>
      </c>
      <c r="BC5" s="15">
        <v>76.544179459999995</v>
      </c>
      <c r="BD5" s="5">
        <v>111.33966839999999</v>
      </c>
      <c r="BE5" s="2">
        <v>39690</v>
      </c>
      <c r="BF5" s="15">
        <f t="shared" si="17"/>
        <v>661.5</v>
      </c>
      <c r="BG5" s="9">
        <f t="shared" si="18"/>
        <v>1.9137478950612563</v>
      </c>
      <c r="BH5" s="116">
        <f t="shared" si="19"/>
        <v>26.59750149410462</v>
      </c>
      <c r="BJ5" s="6"/>
      <c r="BL5" s="4"/>
      <c r="BM5" s="2"/>
      <c r="BN5" s="5"/>
      <c r="BO5" s="100"/>
      <c r="BP5" s="100"/>
      <c r="BR5" s="102"/>
      <c r="BT5" s="100"/>
      <c r="BU5" s="2"/>
      <c r="BV5" s="100"/>
      <c r="BW5" s="4"/>
      <c r="BX5" s="5"/>
      <c r="BZ5" s="6"/>
      <c r="CA5" s="101"/>
      <c r="CB5" s="100"/>
      <c r="CD5" s="100"/>
      <c r="CE5" s="100"/>
      <c r="CF5" s="100"/>
    </row>
    <row r="6" spans="1:84" x14ac:dyDescent="0.25">
      <c r="A6" s="7">
        <v>44776.031944444447</v>
      </c>
      <c r="B6" s="87">
        <v>1.52839039433596E-7</v>
      </c>
      <c r="C6" s="8">
        <v>0.77333739349999997</v>
      </c>
      <c r="D6" s="5">
        <v>59.914456100000002</v>
      </c>
      <c r="E6" s="2">
        <v>0</v>
      </c>
      <c r="F6" s="9">
        <f t="shared" si="4"/>
        <v>0</v>
      </c>
      <c r="G6" s="8">
        <f t="shared" si="5"/>
        <v>0</v>
      </c>
      <c r="H6" s="58">
        <f t="shared" si="20"/>
        <v>0</v>
      </c>
      <c r="J6" s="18">
        <v>44781.031944444447</v>
      </c>
      <c r="K6" s="1">
        <v>1.25742647983648E-6</v>
      </c>
      <c r="L6" s="20">
        <v>1.3056302835</v>
      </c>
      <c r="M6" s="5">
        <v>61.581803710000003</v>
      </c>
      <c r="N6" s="2">
        <v>0</v>
      </c>
      <c r="O6" s="22">
        <f t="shared" si="6"/>
        <v>0</v>
      </c>
      <c r="P6" s="19">
        <f t="shared" si="7"/>
        <v>0</v>
      </c>
      <c r="Q6" s="63">
        <f t="shared" si="8"/>
        <v>0</v>
      </c>
      <c r="S6" s="26">
        <v>45136.03125</v>
      </c>
      <c r="T6" s="49">
        <v>6.8311164136232395E-4</v>
      </c>
      <c r="U6" s="45">
        <v>0.73432993800000002</v>
      </c>
      <c r="V6" s="5">
        <v>63.263481159999998</v>
      </c>
      <c r="W6" s="2">
        <v>708</v>
      </c>
      <c r="X6" s="28">
        <f t="shared" si="9"/>
        <v>11.8</v>
      </c>
      <c r="Y6" s="28">
        <f t="shared" si="0"/>
        <v>8.0607173680754228E-3</v>
      </c>
      <c r="Z6" s="68">
        <f t="shared" si="10"/>
        <v>0.70388468591328401</v>
      </c>
      <c r="AB6" s="31">
        <v>45151.03125</v>
      </c>
      <c r="AC6">
        <v>1.1939513354582299E-3</v>
      </c>
      <c r="AD6" s="5">
        <v>62.631509110000003</v>
      </c>
      <c r="AE6" s="2">
        <v>1056</v>
      </c>
      <c r="AF6" s="32">
        <f t="shared" si="11"/>
        <v>17.600000000000001</v>
      </c>
      <c r="AG6" s="103">
        <f t="shared" si="1"/>
        <v>2.1013543504064848E-2</v>
      </c>
      <c r="AH6" s="75">
        <f t="shared" si="12"/>
        <v>1.3298691599903245</v>
      </c>
      <c r="AJ6" s="36">
        <v>45166.03125</v>
      </c>
      <c r="AK6" s="109">
        <v>1.90411514083166E-3</v>
      </c>
      <c r="AL6" s="5">
        <v>62.459047040000002</v>
      </c>
      <c r="AM6" s="2">
        <v>2605</v>
      </c>
      <c r="AN6" s="38">
        <f t="shared" si="13"/>
        <v>43.416666666666664</v>
      </c>
      <c r="AO6" s="47">
        <f t="shared" si="2"/>
        <v>8.2670332364441226E-2</v>
      </c>
      <c r="AP6" s="71">
        <f t="shared" si="14"/>
        <v>3.3020950777935822</v>
      </c>
      <c r="AR6" s="41">
        <v>45183.03125</v>
      </c>
      <c r="AS6" s="109">
        <v>1.03489338496691E-3</v>
      </c>
      <c r="AT6" s="44">
        <v>0.59425534599999996</v>
      </c>
      <c r="AU6" s="5">
        <v>63.505989300000003</v>
      </c>
      <c r="AV6" s="2">
        <v>1352</v>
      </c>
      <c r="AW6" s="43">
        <f t="shared" si="15"/>
        <v>22.533333333333335</v>
      </c>
      <c r="AX6" s="43">
        <f t="shared" si="3"/>
        <v>2.3319597607921041E-2</v>
      </c>
      <c r="AY6" s="78">
        <f t="shared" si="16"/>
        <v>1.425069884936558</v>
      </c>
      <c r="BA6" s="7">
        <v>45037.197916666664</v>
      </c>
      <c r="BB6" s="49">
        <v>2.74423953887829E-3</v>
      </c>
      <c r="BC6" s="15">
        <v>81.397704649999994</v>
      </c>
      <c r="BD6" s="5">
        <v>111.33966839999999</v>
      </c>
      <c r="BE6" s="2">
        <v>39134</v>
      </c>
      <c r="BF6" s="15">
        <f t="shared" si="17"/>
        <v>652.23333333333335</v>
      </c>
      <c r="BG6" s="9">
        <f t="shared" si="18"/>
        <v>1.7898845019077168</v>
      </c>
      <c r="BH6" s="116">
        <f t="shared" si="19"/>
        <v>25.441645031987253</v>
      </c>
      <c r="BJ6" s="6"/>
      <c r="BL6" s="4"/>
      <c r="BM6" s="2"/>
      <c r="BN6" s="5"/>
      <c r="BO6" s="100"/>
      <c r="BP6" s="100"/>
      <c r="BR6" s="102"/>
      <c r="BT6" s="100"/>
      <c r="BU6" s="2"/>
      <c r="BV6" s="100"/>
      <c r="BW6" s="4"/>
      <c r="BX6" s="5"/>
      <c r="BZ6" s="6"/>
      <c r="CA6" s="101"/>
      <c r="CB6" s="100"/>
      <c r="CD6" s="100"/>
      <c r="CE6" s="100"/>
      <c r="CF6" s="100"/>
    </row>
    <row r="7" spans="1:84" x14ac:dyDescent="0.25">
      <c r="A7" s="7">
        <v>44776.042361111111</v>
      </c>
      <c r="B7" s="87">
        <v>1.0321196451396E-7</v>
      </c>
      <c r="C7" s="8">
        <v>0.69855224699999996</v>
      </c>
      <c r="D7" s="5">
        <v>59.934979380000001</v>
      </c>
      <c r="E7" s="2">
        <v>0</v>
      </c>
      <c r="F7" s="9">
        <f t="shared" si="4"/>
        <v>0</v>
      </c>
      <c r="G7" s="8">
        <f t="shared" si="5"/>
        <v>0</v>
      </c>
      <c r="H7" s="58">
        <f t="shared" si="20"/>
        <v>0</v>
      </c>
      <c r="J7" s="18">
        <v>44781.042361111111</v>
      </c>
      <c r="K7" s="1">
        <v>1.81636901898118E-6</v>
      </c>
      <c r="L7" s="20">
        <v>1.3930697775000001</v>
      </c>
      <c r="M7" s="5">
        <v>61.635430679999999</v>
      </c>
      <c r="N7" s="2">
        <v>0</v>
      </c>
      <c r="O7" s="22">
        <f t="shared" si="6"/>
        <v>0</v>
      </c>
      <c r="P7" s="19">
        <f t="shared" si="7"/>
        <v>0</v>
      </c>
      <c r="Q7" s="63">
        <f t="shared" si="8"/>
        <v>0</v>
      </c>
      <c r="S7" s="26">
        <v>45136.041666666664</v>
      </c>
      <c r="T7" s="49">
        <v>1.79400666773131E-3</v>
      </c>
      <c r="U7" s="45">
        <v>1.317101139</v>
      </c>
      <c r="V7" s="5">
        <v>63.302306739999999</v>
      </c>
      <c r="W7" s="2">
        <v>8187</v>
      </c>
      <c r="X7" s="28">
        <f t="shared" si="9"/>
        <v>136.44999999999999</v>
      </c>
      <c r="Y7" s="28">
        <f t="shared" si="0"/>
        <v>0.24479220981193722</v>
      </c>
      <c r="Z7" s="68">
        <f t="shared" si="10"/>
        <v>6.7893935822897395</v>
      </c>
      <c r="AB7" s="31">
        <v>45151.041666666664</v>
      </c>
      <c r="AC7">
        <v>1.09542700218215E-3</v>
      </c>
      <c r="AD7" s="5">
        <v>62.631509110000003</v>
      </c>
      <c r="AE7" s="2">
        <v>1099</v>
      </c>
      <c r="AF7" s="32">
        <f t="shared" si="11"/>
        <v>18.316666666666666</v>
      </c>
      <c r="AG7" s="103">
        <f t="shared" si="1"/>
        <v>2.0064571256636382E-2</v>
      </c>
      <c r="AH7" s="75">
        <f t="shared" si="12"/>
        <v>1.2896825596220103</v>
      </c>
      <c r="AJ7" s="36">
        <v>45166.041666666664</v>
      </c>
      <c r="AK7" s="109">
        <v>1.5699071750025499E-3</v>
      </c>
      <c r="AL7" s="5">
        <v>62.459047040000002</v>
      </c>
      <c r="AM7" s="2">
        <v>2747</v>
      </c>
      <c r="AN7" s="38">
        <f t="shared" si="13"/>
        <v>45.783333333333331</v>
      </c>
      <c r="AO7" s="47">
        <f t="shared" si="2"/>
        <v>7.1875583495533413E-2</v>
      </c>
      <c r="AP7" s="71">
        <f t="shared" si="14"/>
        <v>3.0091194126015397</v>
      </c>
      <c r="AR7" s="41">
        <v>45183.041666666664</v>
      </c>
      <c r="AS7" s="109">
        <v>7.7285931903519603E-4</v>
      </c>
      <c r="AT7" s="44">
        <v>0.399936554</v>
      </c>
      <c r="AU7" s="5">
        <v>63.497008579999999</v>
      </c>
      <c r="AV7" s="2">
        <v>607</v>
      </c>
      <c r="AW7" s="43">
        <f t="shared" si="15"/>
        <v>10.116666666666667</v>
      </c>
      <c r="AX7" s="43">
        <f t="shared" si="3"/>
        <v>7.8187601109060666E-3</v>
      </c>
      <c r="AY7" s="78">
        <f t="shared" si="16"/>
        <v>0.68978372291402523</v>
      </c>
      <c r="BA7" s="7">
        <v>45037.208333333336</v>
      </c>
      <c r="BB7" s="49">
        <v>2.81463051358993E-3</v>
      </c>
      <c r="BC7" s="15">
        <v>78.755362430000005</v>
      </c>
      <c r="BD7" s="5">
        <v>111.33966839999999</v>
      </c>
      <c r="BE7" s="2">
        <v>39435</v>
      </c>
      <c r="BF7" s="15">
        <f t="shared" si="17"/>
        <v>657.25</v>
      </c>
      <c r="BG7" s="9">
        <f t="shared" si="18"/>
        <v>1.8499159050569816</v>
      </c>
      <c r="BH7" s="116">
        <f t="shared" si="19"/>
        <v>26.005086507138927</v>
      </c>
      <c r="BJ7" s="6"/>
      <c r="BL7" s="4"/>
      <c r="BM7" s="2"/>
      <c r="BN7" s="5"/>
      <c r="BO7" s="100"/>
      <c r="BP7" s="100"/>
      <c r="BR7" s="102"/>
      <c r="BT7" s="100"/>
      <c r="BU7" s="2"/>
      <c r="BV7" s="100"/>
      <c r="BW7" s="4"/>
      <c r="BX7" s="5"/>
      <c r="BZ7" s="6"/>
      <c r="CA7" s="101"/>
      <c r="CB7" s="100"/>
      <c r="CD7" s="100"/>
      <c r="CE7" s="100"/>
      <c r="CF7" s="100"/>
    </row>
    <row r="8" spans="1:84" x14ac:dyDescent="0.25">
      <c r="A8" s="7">
        <v>44776.052777777775</v>
      </c>
      <c r="B8" s="87">
        <v>9.9320847969424001E-8</v>
      </c>
      <c r="C8" s="8">
        <v>0.71226070049999901</v>
      </c>
      <c r="D8" s="5">
        <v>59.986602429999998</v>
      </c>
      <c r="E8" s="2">
        <v>0</v>
      </c>
      <c r="F8" s="9">
        <f t="shared" si="4"/>
        <v>0</v>
      </c>
      <c r="G8" s="8">
        <f t="shared" si="5"/>
        <v>0</v>
      </c>
      <c r="H8" s="58">
        <f t="shared" si="20"/>
        <v>0</v>
      </c>
      <c r="J8" s="18">
        <v>44781.052777777775</v>
      </c>
      <c r="K8" s="1">
        <v>1.4770031895482E-6</v>
      </c>
      <c r="L8" s="20">
        <v>1.357638297</v>
      </c>
      <c r="M8" s="5">
        <v>61.699657889999997</v>
      </c>
      <c r="N8" s="2">
        <v>0</v>
      </c>
      <c r="O8" s="22">
        <f t="shared" si="6"/>
        <v>0</v>
      </c>
      <c r="P8" s="19">
        <f t="shared" si="7"/>
        <v>0</v>
      </c>
      <c r="Q8" s="63">
        <f t="shared" si="8"/>
        <v>0</v>
      </c>
      <c r="S8" s="26">
        <v>45136.052083333336</v>
      </c>
      <c r="T8" s="49">
        <v>1.76673398079039E-3</v>
      </c>
      <c r="U8" s="45">
        <v>1.1441742989999999</v>
      </c>
      <c r="V8" s="5">
        <v>63.341132330000001</v>
      </c>
      <c r="W8" s="2">
        <v>4732</v>
      </c>
      <c r="X8" s="28">
        <f t="shared" si="9"/>
        <v>78.86666666666666</v>
      </c>
      <c r="Y8" s="28">
        <f>T8*X8</f>
        <v>0.13933641995166876</v>
      </c>
      <c r="Z8" s="68">
        <f t="shared" si="10"/>
        <v>4.6701229031339979</v>
      </c>
      <c r="AB8" s="31">
        <v>45151.052083333336</v>
      </c>
      <c r="AC8">
        <v>7.2396444875461605E-4</v>
      </c>
      <c r="AD8" s="5">
        <v>62.631509110000003</v>
      </c>
      <c r="AE8" s="2">
        <v>745</v>
      </c>
      <c r="AF8" s="32">
        <f t="shared" si="11"/>
        <v>12.416666666666666</v>
      </c>
      <c r="AG8" s="103">
        <f t="shared" si="1"/>
        <v>8.9892252387031493E-3</v>
      </c>
      <c r="AH8" s="75">
        <f t="shared" si="12"/>
        <v>0.75673002538436618</v>
      </c>
      <c r="AJ8" s="36">
        <v>45166.052083333336</v>
      </c>
      <c r="AK8" s="109">
        <v>1.6834227256197101E-3</v>
      </c>
      <c r="AL8" s="5">
        <v>62.597894670000002</v>
      </c>
      <c r="AM8" s="2">
        <v>3159</v>
      </c>
      <c r="AN8" s="38">
        <f t="shared" si="13"/>
        <v>52.65</v>
      </c>
      <c r="AO8" s="47">
        <f t="shared" si="2"/>
        <v>8.8632206503877736E-2</v>
      </c>
      <c r="AP8" s="71">
        <f t="shared" si="14"/>
        <v>3.4583598495243506</v>
      </c>
      <c r="AR8" s="41">
        <v>45183.052083333336</v>
      </c>
      <c r="AS8" s="109">
        <v>9.7552076501727198E-4</v>
      </c>
      <c r="AT8" s="44">
        <v>0.50323377899999999</v>
      </c>
      <c r="AU8" s="5">
        <v>63.441226520000001</v>
      </c>
      <c r="AV8" s="2">
        <v>1183</v>
      </c>
      <c r="AW8" s="43">
        <f t="shared" si="15"/>
        <v>19.716666666666665</v>
      </c>
      <c r="AX8" s="43">
        <f t="shared" si="3"/>
        <v>1.923401775025721E-2</v>
      </c>
      <c r="AY8" s="78">
        <f t="shared" si="16"/>
        <v>1.2539836447277948</v>
      </c>
      <c r="BA8" s="7">
        <v>45037.21875</v>
      </c>
      <c r="BB8" s="49">
        <v>3.0570290467503399E-3</v>
      </c>
      <c r="BC8" s="15">
        <v>78.755362430000005</v>
      </c>
      <c r="BD8" s="5">
        <v>111.33966839999999</v>
      </c>
      <c r="BE8" s="2">
        <v>39486</v>
      </c>
      <c r="BF8" s="15">
        <f t="shared" si="17"/>
        <v>658.1</v>
      </c>
      <c r="BG8" s="9">
        <f t="shared" si="18"/>
        <v>2.0118308156663987</v>
      </c>
      <c r="BH8" s="116">
        <f t="shared" si="19"/>
        <v>27.495024480412258</v>
      </c>
      <c r="BJ8" s="6"/>
      <c r="BL8" s="4"/>
      <c r="BM8" s="2"/>
      <c r="BN8" s="5"/>
      <c r="BO8" s="100"/>
      <c r="BP8" s="100"/>
      <c r="BR8" s="102"/>
      <c r="BT8" s="100"/>
      <c r="BU8" s="2"/>
      <c r="BV8" s="100"/>
      <c r="BW8" s="4"/>
      <c r="BX8" s="5"/>
      <c r="BZ8" s="6"/>
      <c r="CA8" s="101"/>
      <c r="CB8" s="100"/>
      <c r="CD8" s="100"/>
      <c r="CE8" s="100"/>
      <c r="CF8" s="100"/>
    </row>
    <row r="9" spans="1:84" x14ac:dyDescent="0.25">
      <c r="A9" s="7">
        <v>44776.063194444447</v>
      </c>
      <c r="B9" s="87">
        <v>1.5051816349752101E-7</v>
      </c>
      <c r="C9" s="8">
        <v>0.773592222</v>
      </c>
      <c r="D9" s="5">
        <v>59.914456100000002</v>
      </c>
      <c r="E9" s="2">
        <v>0</v>
      </c>
      <c r="F9" s="9">
        <f t="shared" si="4"/>
        <v>0</v>
      </c>
      <c r="G9" s="8">
        <f t="shared" si="5"/>
        <v>0</v>
      </c>
      <c r="H9" s="58">
        <f t="shared" si="20"/>
        <v>0</v>
      </c>
      <c r="J9" s="18">
        <v>44781.063194444447</v>
      </c>
      <c r="K9" s="1">
        <v>1.84768662190381E-6</v>
      </c>
      <c r="L9" s="20">
        <v>1.362681324</v>
      </c>
      <c r="M9" s="5">
        <v>61.699657889999997</v>
      </c>
      <c r="N9" s="2">
        <v>0</v>
      </c>
      <c r="O9" s="22">
        <f t="shared" si="6"/>
        <v>0</v>
      </c>
      <c r="P9" s="19">
        <f t="shared" si="7"/>
        <v>0</v>
      </c>
      <c r="Q9" s="63">
        <f t="shared" si="8"/>
        <v>0</v>
      </c>
      <c r="S9" s="26">
        <v>45136.0625</v>
      </c>
      <c r="T9" s="49">
        <v>1.79237173524052E-3</v>
      </c>
      <c r="U9" s="45">
        <v>1.257509953</v>
      </c>
      <c r="V9" s="5">
        <v>63.341132330000001</v>
      </c>
      <c r="W9" s="2">
        <v>7451</v>
      </c>
      <c r="X9" s="28">
        <f t="shared" si="9"/>
        <v>124.18333333333334</v>
      </c>
      <c r="Y9" s="28">
        <f t="shared" si="0"/>
        <v>0.22258269665461858</v>
      </c>
      <c r="Z9" s="68">
        <f t="shared" si="10"/>
        <v>6.3738769247792666</v>
      </c>
      <c r="AB9" s="31">
        <v>45151.0625</v>
      </c>
      <c r="AC9">
        <v>7.8091567311240802E-4</v>
      </c>
      <c r="AD9" s="5">
        <v>62.631509110000003</v>
      </c>
      <c r="AE9" s="2">
        <v>772</v>
      </c>
      <c r="AF9" s="32">
        <f t="shared" si="11"/>
        <v>12.866666666666667</v>
      </c>
      <c r="AG9" s="103">
        <f t="shared" si="1"/>
        <v>1.0047781660712983E-2</v>
      </c>
      <c r="AH9" s="75">
        <f t="shared" si="12"/>
        <v>0.81478680929990699</v>
      </c>
      <c r="AJ9" s="36">
        <v>45166.0625</v>
      </c>
      <c r="AK9" s="109">
        <v>1.2457717460765E-3</v>
      </c>
      <c r="AL9" s="5">
        <v>62.597894670000002</v>
      </c>
      <c r="AM9" s="2">
        <v>2182</v>
      </c>
      <c r="AN9" s="38">
        <f t="shared" si="13"/>
        <v>36.366666666666667</v>
      </c>
      <c r="AO9" s="47">
        <f t="shared" si="2"/>
        <v>4.5304565832315381E-2</v>
      </c>
      <c r="AP9" s="71">
        <f t="shared" si="14"/>
        <v>2.2148670066584861</v>
      </c>
      <c r="AR9" s="41">
        <v>45183.0625</v>
      </c>
      <c r="AS9" s="109">
        <v>9.6439393525891797E-4</v>
      </c>
      <c r="AT9" s="44">
        <v>0.53251963199999997</v>
      </c>
      <c r="AU9" s="5">
        <v>63.497008579999999</v>
      </c>
      <c r="AV9" s="2">
        <v>1217</v>
      </c>
      <c r="AW9" s="43">
        <f t="shared" si="15"/>
        <v>20.283333333333335</v>
      </c>
      <c r="AX9" s="43">
        <f t="shared" si="3"/>
        <v>1.9561123653501721E-2</v>
      </c>
      <c r="AY9" s="78">
        <f t="shared" si="16"/>
        <v>1.2681039812679189</v>
      </c>
      <c r="BA9" s="7">
        <v>45037.229166666664</v>
      </c>
      <c r="BB9" s="49">
        <v>2.9513016877519898E-3</v>
      </c>
      <c r="BC9" s="15">
        <v>78.755362430000005</v>
      </c>
      <c r="BD9" s="5">
        <v>111.33966839999999</v>
      </c>
      <c r="BE9" s="2">
        <v>40010</v>
      </c>
      <c r="BF9" s="15">
        <f t="shared" si="17"/>
        <v>666.83333333333337</v>
      </c>
      <c r="BG9" s="9">
        <f t="shared" si="18"/>
        <v>1.9680263421159521</v>
      </c>
      <c r="BH9" s="116">
        <f t="shared" si="19"/>
        <v>27.096045084423931</v>
      </c>
      <c r="BJ9" s="6"/>
      <c r="BL9" s="4"/>
      <c r="BM9" s="2"/>
      <c r="BN9" s="5"/>
      <c r="BO9" s="100"/>
      <c r="BP9" s="100"/>
      <c r="BR9" s="102"/>
      <c r="BT9" s="100"/>
      <c r="BU9" s="2"/>
      <c r="BV9" s="100"/>
      <c r="BW9" s="4"/>
      <c r="BX9" s="5"/>
      <c r="BZ9" s="6"/>
      <c r="CA9" s="101"/>
      <c r="CB9" s="100"/>
      <c r="CD9" s="100"/>
      <c r="CE9" s="100"/>
      <c r="CF9" s="100"/>
    </row>
    <row r="10" spans="1:84" x14ac:dyDescent="0.25">
      <c r="A10" s="7">
        <v>44776.073611111111</v>
      </c>
      <c r="B10" s="87">
        <v>1.54725410758714E-7</v>
      </c>
      <c r="C10" s="8">
        <v>0.76798645399999999</v>
      </c>
      <c r="D10" s="5">
        <v>59.986602429999998</v>
      </c>
      <c r="E10" s="2">
        <v>0</v>
      </c>
      <c r="F10" s="9">
        <f t="shared" si="4"/>
        <v>0</v>
      </c>
      <c r="G10" s="8">
        <f t="shared" si="5"/>
        <v>0</v>
      </c>
      <c r="H10" s="58">
        <f t="shared" si="20"/>
        <v>0</v>
      </c>
      <c r="J10" s="18">
        <v>44781.073611111111</v>
      </c>
      <c r="K10" s="1">
        <v>2.0470760564077801E-6</v>
      </c>
      <c r="L10" s="20">
        <v>1.428025611</v>
      </c>
      <c r="M10" s="5">
        <v>61.699657889999997</v>
      </c>
      <c r="N10" s="2">
        <v>0</v>
      </c>
      <c r="O10" s="22">
        <f t="shared" si="6"/>
        <v>0</v>
      </c>
      <c r="P10" s="19">
        <f t="shared" si="7"/>
        <v>0</v>
      </c>
      <c r="Q10" s="63">
        <f t="shared" si="8"/>
        <v>0</v>
      </c>
      <c r="S10" s="26">
        <v>45136.072916666664</v>
      </c>
      <c r="T10" s="49">
        <v>9.5839376382031796E-4</v>
      </c>
      <c r="U10" s="45">
        <v>0.85462156099999997</v>
      </c>
      <c r="V10" s="5">
        <v>63.394821</v>
      </c>
      <c r="W10" s="2">
        <v>1437</v>
      </c>
      <c r="X10" s="28">
        <f t="shared" si="9"/>
        <v>23.95</v>
      </c>
      <c r="Y10" s="28">
        <f t="shared" si="0"/>
        <v>2.2953530643496613E-2</v>
      </c>
      <c r="Z10" s="68">
        <f t="shared" si="10"/>
        <v>1.4101764244998809</v>
      </c>
      <c r="AB10" s="31">
        <v>45151.072916666664</v>
      </c>
      <c r="AC10">
        <v>6.9311785885415504E-4</v>
      </c>
      <c r="AD10" s="5">
        <v>62.631509110000003</v>
      </c>
      <c r="AE10" s="2">
        <v>536</v>
      </c>
      <c r="AF10" s="32">
        <f t="shared" si="11"/>
        <v>8.9333333333333336</v>
      </c>
      <c r="AG10" s="103">
        <f t="shared" si="1"/>
        <v>6.191852872430452E-3</v>
      </c>
      <c r="AH10" s="75">
        <f t="shared" si="12"/>
        <v>0.59079699963923471</v>
      </c>
      <c r="AJ10" s="36">
        <v>45166.072916666664</v>
      </c>
      <c r="AK10" s="109">
        <v>1.45618380889758E-3</v>
      </c>
      <c r="AL10" s="5">
        <v>62.597894670000002</v>
      </c>
      <c r="AM10" s="2">
        <v>3199</v>
      </c>
      <c r="AN10" s="38">
        <f t="shared" si="13"/>
        <v>53.31666666666667</v>
      </c>
      <c r="AO10" s="47">
        <f t="shared" si="2"/>
        <v>7.7638866744389315E-2</v>
      </c>
      <c r="AP10" s="71">
        <f t="shared" si="14"/>
        <v>3.167247225923548</v>
      </c>
      <c r="AR10" s="41">
        <v>45183.072916666664</v>
      </c>
      <c r="AS10" s="109">
        <v>7.9095980397316803E-4</v>
      </c>
      <c r="AT10" s="44">
        <v>0.50323377899999999</v>
      </c>
      <c r="AU10" s="5">
        <v>63.505989300000003</v>
      </c>
      <c r="AV10" s="2">
        <v>1047</v>
      </c>
      <c r="AW10" s="43">
        <f t="shared" si="15"/>
        <v>17.45</v>
      </c>
      <c r="AX10" s="43">
        <f t="shared" si="3"/>
        <v>1.3802248579331782E-2</v>
      </c>
      <c r="AY10" s="78">
        <f t="shared" si="16"/>
        <v>1.0059955991092104</v>
      </c>
      <c r="BA10" s="7">
        <v>45037.239583333336</v>
      </c>
      <c r="BB10" s="49">
        <v>2.73348266766425E-3</v>
      </c>
      <c r="BC10" s="15">
        <v>77.875916610000004</v>
      </c>
      <c r="BD10" s="5">
        <v>111.33966839999999</v>
      </c>
      <c r="BE10" s="2">
        <v>38975</v>
      </c>
      <c r="BF10" s="15">
        <f t="shared" si="17"/>
        <v>649.58333333333337</v>
      </c>
      <c r="BG10" s="9">
        <f t="shared" si="18"/>
        <v>1.7756247828702358</v>
      </c>
      <c r="BH10" s="116">
        <f t="shared" si="19"/>
        <v>25.306878459846018</v>
      </c>
      <c r="BJ10" s="6"/>
      <c r="BL10" s="4"/>
      <c r="BM10" s="2"/>
      <c r="BN10" s="5"/>
      <c r="BO10" s="100"/>
      <c r="BP10" s="100"/>
      <c r="BR10" s="102"/>
      <c r="BT10" s="100"/>
      <c r="BU10" s="2"/>
      <c r="BV10" s="100"/>
      <c r="BW10" s="4"/>
      <c r="BX10" s="5"/>
      <c r="BZ10" s="6"/>
      <c r="CA10" s="101"/>
      <c r="CB10" s="100"/>
      <c r="CD10" s="100"/>
      <c r="CE10" s="100"/>
      <c r="CF10" s="100"/>
    </row>
    <row r="11" spans="1:84" x14ac:dyDescent="0.25">
      <c r="A11" s="7">
        <v>44776.084027777775</v>
      </c>
      <c r="B11" s="87">
        <v>1.4647853697863599E-7</v>
      </c>
      <c r="C11" s="8">
        <v>0.7563906655</v>
      </c>
      <c r="D11" s="5">
        <v>60.092663180000002</v>
      </c>
      <c r="E11" s="2">
        <v>0</v>
      </c>
      <c r="F11" s="9">
        <f t="shared" si="4"/>
        <v>0</v>
      </c>
      <c r="G11" s="8">
        <f t="shared" si="5"/>
        <v>0</v>
      </c>
      <c r="H11" s="58">
        <f t="shared" si="20"/>
        <v>0</v>
      </c>
      <c r="J11" s="18">
        <v>44781.084027777775</v>
      </c>
      <c r="K11" s="1">
        <v>2.1514884035535098E-6</v>
      </c>
      <c r="L11" s="20">
        <v>1.4664620669999999</v>
      </c>
      <c r="M11" s="5">
        <v>61.635430679999999</v>
      </c>
      <c r="N11" s="2">
        <v>0</v>
      </c>
      <c r="O11" s="22">
        <f t="shared" si="6"/>
        <v>0</v>
      </c>
      <c r="P11" s="19">
        <f t="shared" si="7"/>
        <v>0</v>
      </c>
      <c r="Q11" s="63">
        <f t="shared" si="8"/>
        <v>0</v>
      </c>
      <c r="S11" s="26">
        <v>45136.083333333336</v>
      </c>
      <c r="T11" s="49">
        <v>1.4958581051647899E-3</v>
      </c>
      <c r="U11" s="45">
        <v>1.257509953</v>
      </c>
      <c r="V11" s="5">
        <v>63.556460780000002</v>
      </c>
      <c r="W11" s="2">
        <v>6938</v>
      </c>
      <c r="X11" s="28">
        <f t="shared" si="9"/>
        <v>115.63333333333334</v>
      </c>
      <c r="Y11" s="28">
        <f t="shared" si="0"/>
        <v>0.17297105889388856</v>
      </c>
      <c r="Z11" s="68">
        <f t="shared" si="10"/>
        <v>5.391178988480438</v>
      </c>
      <c r="AB11" s="31">
        <v>45151.083333333336</v>
      </c>
      <c r="AC11">
        <v>7.9991121978632905E-4</v>
      </c>
      <c r="AD11" s="5">
        <v>62.630660089999999</v>
      </c>
      <c r="AE11" s="2">
        <v>889</v>
      </c>
      <c r="AF11" s="32">
        <f t="shared" si="11"/>
        <v>14.816666666666666</v>
      </c>
      <c r="AG11" s="103">
        <f t="shared" si="1"/>
        <v>1.1852017906500775E-2</v>
      </c>
      <c r="AH11" s="75">
        <f t="shared" si="12"/>
        <v>0.9092168389580928</v>
      </c>
      <c r="AJ11" s="36">
        <v>45166.083333333336</v>
      </c>
      <c r="AK11" s="109">
        <v>1.49404975558751E-3</v>
      </c>
      <c r="AL11" s="5">
        <v>62.677521810000002</v>
      </c>
      <c r="AM11" s="2">
        <v>2887</v>
      </c>
      <c r="AN11" s="38">
        <f t="shared" si="13"/>
        <v>48.116666666666667</v>
      </c>
      <c r="AO11" s="47">
        <f t="shared" si="2"/>
        <v>7.1888694073019024E-2</v>
      </c>
      <c r="AP11" s="71">
        <f t="shared" si="14"/>
        <v>3.0094838598135594</v>
      </c>
      <c r="AR11" s="41">
        <v>45183.083333333336</v>
      </c>
      <c r="AS11" s="109">
        <v>1.0747994785777499E-3</v>
      </c>
      <c r="AT11" s="44">
        <v>0.50323377899999999</v>
      </c>
      <c r="AU11" s="5">
        <v>63.546033080000001</v>
      </c>
      <c r="AV11" s="2">
        <v>1086</v>
      </c>
      <c r="AW11" s="43">
        <f t="shared" si="15"/>
        <v>18.100000000000001</v>
      </c>
      <c r="AX11" s="43">
        <f t="shared" si="3"/>
        <v>1.9453870562257274E-2</v>
      </c>
      <c r="AY11" s="78">
        <f t="shared" si="16"/>
        <v>1.263482940437622</v>
      </c>
      <c r="BA11" s="7">
        <v>45037.25</v>
      </c>
      <c r="BB11" s="49">
        <v>2.8541858274679999E-3</v>
      </c>
      <c r="BC11" s="15">
        <v>75.652056590000001</v>
      </c>
      <c r="BD11" s="5">
        <v>111.33966839999999</v>
      </c>
      <c r="BE11" s="2">
        <v>39096</v>
      </c>
      <c r="BF11" s="15">
        <f t="shared" si="17"/>
        <v>651.6</v>
      </c>
      <c r="BG11" s="9">
        <f t="shared" si="18"/>
        <v>1.8597874851781488</v>
      </c>
      <c r="BH11" s="116">
        <f t="shared" si="19"/>
        <v>26.097146827064886</v>
      </c>
      <c r="BJ11" s="6"/>
      <c r="BL11" s="4"/>
      <c r="BM11" s="2"/>
      <c r="BN11" s="5"/>
      <c r="BO11" s="100"/>
      <c r="BP11" s="100"/>
      <c r="BR11" s="102"/>
      <c r="BT11" s="100"/>
      <c r="BU11" s="2"/>
      <c r="BV11" s="100"/>
      <c r="BW11" s="4"/>
      <c r="BX11" s="5"/>
      <c r="BZ11" s="6"/>
      <c r="CA11" s="101"/>
      <c r="CB11" s="100"/>
      <c r="CD11" s="100"/>
      <c r="CE11" s="100"/>
      <c r="CF11" s="100"/>
    </row>
    <row r="12" spans="1:84" x14ac:dyDescent="0.25">
      <c r="A12" s="7">
        <v>44776.094444444447</v>
      </c>
      <c r="B12" s="87">
        <v>1.250864956627E-7</v>
      </c>
      <c r="C12" s="8">
        <v>0.72541048299999999</v>
      </c>
      <c r="D12" s="5">
        <v>60.295657069999997</v>
      </c>
      <c r="E12" s="2">
        <v>0</v>
      </c>
      <c r="F12" s="9">
        <f t="shared" si="4"/>
        <v>0</v>
      </c>
      <c r="G12" s="8">
        <f t="shared" si="5"/>
        <v>0</v>
      </c>
      <c r="H12" s="58">
        <f t="shared" si="20"/>
        <v>0</v>
      </c>
      <c r="J12" s="18">
        <v>44781.094444444447</v>
      </c>
      <c r="K12" s="1">
        <v>1.81848809218014E-6</v>
      </c>
      <c r="L12" s="20">
        <v>1.3805518125</v>
      </c>
      <c r="M12" s="5">
        <v>61.635430679999999</v>
      </c>
      <c r="N12" s="2">
        <v>0</v>
      </c>
      <c r="O12" s="22">
        <f t="shared" si="6"/>
        <v>0</v>
      </c>
      <c r="P12" s="19">
        <f t="shared" si="7"/>
        <v>0</v>
      </c>
      <c r="Q12" s="63">
        <f t="shared" si="8"/>
        <v>0</v>
      </c>
      <c r="S12" s="26">
        <v>45136.09375</v>
      </c>
      <c r="T12" s="49">
        <v>8.6581231940772703E-4</v>
      </c>
      <c r="U12" s="45">
        <v>0.85462156099999997</v>
      </c>
      <c r="V12" s="5">
        <v>63.664411880000003</v>
      </c>
      <c r="W12" s="2">
        <v>1396</v>
      </c>
      <c r="X12" s="28">
        <f t="shared" si="9"/>
        <v>23.266666666666666</v>
      </c>
      <c r="Y12" s="28">
        <f t="shared" si="0"/>
        <v>2.0144566631553115E-2</v>
      </c>
      <c r="Z12" s="68">
        <f t="shared" si="10"/>
        <v>1.2930944528247377</v>
      </c>
      <c r="AB12" s="31">
        <v>45151.09375</v>
      </c>
      <c r="AC12">
        <v>6.2058068549491899E-4</v>
      </c>
      <c r="AD12" s="5">
        <v>62.630660089999999</v>
      </c>
      <c r="AE12" s="2">
        <v>403</v>
      </c>
      <c r="AF12" s="32">
        <f t="shared" si="11"/>
        <v>6.7166666666666668</v>
      </c>
      <c r="AG12" s="103">
        <f t="shared" si="1"/>
        <v>4.168233604240873E-3</v>
      </c>
      <c r="AH12" s="75">
        <f t="shared" si="12"/>
        <v>0.45427364896637645</v>
      </c>
      <c r="AJ12" s="36">
        <v>45166.09375</v>
      </c>
      <c r="AK12" s="109">
        <v>1.1731560982090701E-3</v>
      </c>
      <c r="AL12" s="5">
        <v>62.677521810000002</v>
      </c>
      <c r="AM12" s="2">
        <v>1655</v>
      </c>
      <c r="AN12" s="38">
        <f t="shared" si="13"/>
        <v>27.583333333333332</v>
      </c>
      <c r="AO12" s="47">
        <f t="shared" si="2"/>
        <v>3.2359555708933514E-2</v>
      </c>
      <c r="AP12" s="71">
        <f t="shared" si="14"/>
        <v>1.7713773092351857</v>
      </c>
      <c r="AR12" s="41">
        <v>45183.09375</v>
      </c>
      <c r="AS12" s="109">
        <v>8.4543113935638201E-4</v>
      </c>
      <c r="AT12" s="44">
        <v>0.50323377899999999</v>
      </c>
      <c r="AU12" s="5">
        <v>63.586076859999999</v>
      </c>
      <c r="AV12" s="2">
        <v>1092</v>
      </c>
      <c r="AW12" s="43">
        <f t="shared" si="15"/>
        <v>18.2</v>
      </c>
      <c r="AX12" s="43">
        <f t="shared" si="3"/>
        <v>1.5386846736286153E-2</v>
      </c>
      <c r="AY12" s="78">
        <f t="shared" si="16"/>
        <v>1.0812764315374508</v>
      </c>
      <c r="BA12" s="7">
        <v>45037.260416666664</v>
      </c>
      <c r="BB12" s="49">
        <v>2.85511183807415E-3</v>
      </c>
      <c r="BC12" s="15">
        <v>71.622551369999996</v>
      </c>
      <c r="BD12" s="5">
        <v>111.2395252</v>
      </c>
      <c r="BE12" s="2">
        <v>39118</v>
      </c>
      <c r="BF12" s="15">
        <f t="shared" si="17"/>
        <v>651.9666666666667</v>
      </c>
      <c r="BG12" s="9">
        <f t="shared" si="18"/>
        <v>1.8614377480297435</v>
      </c>
      <c r="BH12" s="116">
        <f t="shared" si="19"/>
        <v>26.112520802758556</v>
      </c>
      <c r="BJ12" s="6"/>
      <c r="BL12" s="4"/>
      <c r="BM12" s="2"/>
      <c r="BN12" s="5"/>
      <c r="BO12" s="100"/>
      <c r="BP12" s="100"/>
      <c r="BR12" s="102"/>
      <c r="BT12" s="100"/>
      <c r="BU12" s="2"/>
      <c r="BV12" s="100"/>
      <c r="BW12" s="4"/>
      <c r="BX12" s="5"/>
      <c r="BZ12" s="6"/>
      <c r="CA12" s="101"/>
      <c r="CB12" s="100"/>
      <c r="CD12" s="100"/>
      <c r="CE12" s="100"/>
      <c r="CF12" s="100"/>
    </row>
    <row r="13" spans="1:84" x14ac:dyDescent="0.25">
      <c r="A13" s="7">
        <v>44776.104861111111</v>
      </c>
      <c r="B13" s="87">
        <v>1.5005887693287601E-7</v>
      </c>
      <c r="C13" s="8">
        <v>0.74867457049999997</v>
      </c>
      <c r="D13" s="5">
        <v>60.405231139999998</v>
      </c>
      <c r="E13" s="2">
        <v>0</v>
      </c>
      <c r="F13" s="9">
        <f t="shared" si="4"/>
        <v>0</v>
      </c>
      <c r="G13" s="8">
        <f t="shared" si="5"/>
        <v>0</v>
      </c>
      <c r="H13" s="58">
        <f t="shared" si="20"/>
        <v>0</v>
      </c>
      <c r="J13" s="18">
        <v>44781.104861111111</v>
      </c>
      <c r="K13" s="1">
        <v>1.4705399587400599E-6</v>
      </c>
      <c r="L13" s="20">
        <v>1.321577692</v>
      </c>
      <c r="M13" s="5">
        <v>61.597976240000001</v>
      </c>
      <c r="N13" s="2">
        <v>0</v>
      </c>
      <c r="O13" s="22">
        <f t="shared" si="6"/>
        <v>0</v>
      </c>
      <c r="P13" s="19">
        <f t="shared" si="7"/>
        <v>0</v>
      </c>
      <c r="Q13" s="63">
        <f t="shared" si="8"/>
        <v>0</v>
      </c>
      <c r="S13" s="26">
        <v>45136.104166666664</v>
      </c>
      <c r="T13" s="49">
        <v>1.05245823130787E-3</v>
      </c>
      <c r="U13" s="45">
        <v>0.99067576999999996</v>
      </c>
      <c r="V13" s="5">
        <v>63.664411880000003</v>
      </c>
      <c r="W13" s="2">
        <v>2451</v>
      </c>
      <c r="X13" s="28">
        <f t="shared" si="9"/>
        <v>40.85</v>
      </c>
      <c r="Y13" s="28">
        <f t="shared" si="0"/>
        <v>4.2992918748926495E-2</v>
      </c>
      <c r="Z13" s="68">
        <f t="shared" si="10"/>
        <v>2.1391682564087278</v>
      </c>
      <c r="AB13" s="31">
        <v>45151.104166666664</v>
      </c>
      <c r="AC13">
        <v>8.5031722246342199E-4</v>
      </c>
      <c r="AD13" s="5">
        <v>62.630660089999999</v>
      </c>
      <c r="AE13" s="2">
        <v>940</v>
      </c>
      <c r="AF13" s="32">
        <f t="shared" si="11"/>
        <v>15.666666666666666</v>
      </c>
      <c r="AG13" s="103">
        <f t="shared" si="1"/>
        <v>1.3321636485260278E-2</v>
      </c>
      <c r="AH13" s="75">
        <f t="shared" si="12"/>
        <v>0.98259741237066645</v>
      </c>
      <c r="AJ13" s="36">
        <v>45166.104166666664</v>
      </c>
      <c r="AK13" s="109">
        <v>1.0847456039325999E-3</v>
      </c>
      <c r="AL13" s="5">
        <v>62.677521810000002</v>
      </c>
      <c r="AM13" s="2">
        <v>1766</v>
      </c>
      <c r="AN13" s="38">
        <f t="shared" si="13"/>
        <v>29.433333333333334</v>
      </c>
      <c r="AO13" s="47">
        <f t="shared" si="2"/>
        <v>3.1927678942416188E-2</v>
      </c>
      <c r="AP13" s="71">
        <f t="shared" si="14"/>
        <v>1.7556441863387033</v>
      </c>
      <c r="AR13" s="41">
        <v>45183.104166666664</v>
      </c>
      <c r="AS13" s="109">
        <v>8.7835158973063995E-4</v>
      </c>
      <c r="AT13" s="44">
        <v>0.53201108200000002</v>
      </c>
      <c r="AU13" s="5">
        <v>63.586076859999999</v>
      </c>
      <c r="AV13" s="2">
        <v>1142</v>
      </c>
      <c r="AW13" s="43">
        <f t="shared" si="15"/>
        <v>19.033333333333335</v>
      </c>
      <c r="AX13" s="43">
        <f t="shared" si="3"/>
        <v>1.6717958591206516E-2</v>
      </c>
      <c r="AY13" s="78">
        <f t="shared" si="16"/>
        <v>1.142518020310554</v>
      </c>
      <c r="BA13" s="7">
        <v>45037.270833333336</v>
      </c>
      <c r="BB13" s="49">
        <v>2.8685430659213199E-3</v>
      </c>
      <c r="BC13" s="15">
        <v>76.544179459999995</v>
      </c>
      <c r="BD13" s="5">
        <v>111.120312</v>
      </c>
      <c r="BE13" s="2">
        <v>38650</v>
      </c>
      <c r="BF13" s="15">
        <f t="shared" si="17"/>
        <v>644.16666666666663</v>
      </c>
      <c r="BG13" s="9">
        <f t="shared" si="18"/>
        <v>1.8478198249643167</v>
      </c>
      <c r="BH13" s="116">
        <f t="shared" si="19"/>
        <v>25.985517672051984</v>
      </c>
      <c r="BJ13" s="6"/>
      <c r="BL13" s="4"/>
      <c r="BM13" s="2"/>
      <c r="BN13" s="5"/>
      <c r="BO13" s="100"/>
      <c r="BP13" s="100"/>
      <c r="BR13" s="102"/>
      <c r="BT13" s="100"/>
      <c r="BU13" s="2"/>
      <c r="BV13" s="100"/>
      <c r="BW13" s="4"/>
      <c r="BX13" s="5"/>
      <c r="BZ13" s="6"/>
      <c r="CA13" s="101"/>
      <c r="CB13" s="100"/>
      <c r="CD13" s="100"/>
      <c r="CE13" s="100"/>
      <c r="CF13" s="100"/>
    </row>
    <row r="14" spans="1:84" x14ac:dyDescent="0.25">
      <c r="A14" s="7">
        <v>44776.115277777775</v>
      </c>
      <c r="B14" s="87">
        <v>1.4259904240921899E-7</v>
      </c>
      <c r="C14" s="8">
        <v>0.77382161049999998</v>
      </c>
      <c r="D14" s="5">
        <v>60.461449039999998</v>
      </c>
      <c r="E14" s="2">
        <v>0</v>
      </c>
      <c r="F14" s="9">
        <f t="shared" si="4"/>
        <v>0</v>
      </c>
      <c r="G14" s="8">
        <f t="shared" si="5"/>
        <v>0</v>
      </c>
      <c r="H14" s="58">
        <f t="shared" si="20"/>
        <v>0</v>
      </c>
      <c r="J14" s="18">
        <v>44781.115277777775</v>
      </c>
      <c r="K14" s="1">
        <v>1.5936219159373299E-6</v>
      </c>
      <c r="L14" s="20">
        <v>1.3305822285</v>
      </c>
      <c r="M14" s="5">
        <v>61.53860813</v>
      </c>
      <c r="N14" s="2">
        <v>0</v>
      </c>
      <c r="O14" s="22">
        <f t="shared" si="6"/>
        <v>0</v>
      </c>
      <c r="P14" s="19">
        <f t="shared" si="7"/>
        <v>0</v>
      </c>
      <c r="Q14" s="63">
        <f t="shared" si="8"/>
        <v>0</v>
      </c>
      <c r="S14" s="26">
        <v>45136.114583333336</v>
      </c>
      <c r="T14" s="49">
        <v>1.1752928033408601E-3</v>
      </c>
      <c r="U14" s="45">
        <v>0.99067576999999996</v>
      </c>
      <c r="V14" s="5">
        <v>63.82537258</v>
      </c>
      <c r="W14" s="2">
        <v>2475</v>
      </c>
      <c r="X14" s="28">
        <f t="shared" si="9"/>
        <v>41.25</v>
      </c>
      <c r="Y14" s="28">
        <f t="shared" si="0"/>
        <v>4.8480828137810475E-2</v>
      </c>
      <c r="Z14" s="68">
        <f t="shared" si="10"/>
        <v>2.3167964743757214</v>
      </c>
      <c r="AB14" s="31">
        <v>45151.114583333336</v>
      </c>
      <c r="AC14">
        <v>9.08790764571836E-4</v>
      </c>
      <c r="AD14" s="5">
        <v>62.630660089999999</v>
      </c>
      <c r="AE14" s="2">
        <v>783</v>
      </c>
      <c r="AF14" s="32">
        <f t="shared" si="11"/>
        <v>13.05</v>
      </c>
      <c r="AG14" s="103">
        <f t="shared" si="1"/>
        <v>1.1859719477662461E-2</v>
      </c>
      <c r="AH14" s="75">
        <f t="shared" si="12"/>
        <v>0.90960910000525008</v>
      </c>
      <c r="AJ14" s="36">
        <v>45166.114583333336</v>
      </c>
      <c r="AK14" s="109">
        <v>1.2825272974533401E-3</v>
      </c>
      <c r="AL14" s="5">
        <v>62.677521810000002</v>
      </c>
      <c r="AM14" s="2">
        <v>1730</v>
      </c>
      <c r="AN14" s="38">
        <f t="shared" si="13"/>
        <v>28.833333333333332</v>
      </c>
      <c r="AO14" s="47">
        <f t="shared" si="2"/>
        <v>3.6979537076571305E-2</v>
      </c>
      <c r="AP14" s="71">
        <f t="shared" si="14"/>
        <v>1.9355116962362275</v>
      </c>
      <c r="AR14" s="41">
        <v>45183.114583333336</v>
      </c>
      <c r="AS14" s="109">
        <v>9.4365742530216499E-4</v>
      </c>
      <c r="AT14" s="44">
        <v>0.50323377899999999</v>
      </c>
      <c r="AU14" s="5">
        <v>63.586076859999999</v>
      </c>
      <c r="AV14" s="2">
        <v>1050</v>
      </c>
      <c r="AW14" s="43">
        <f t="shared" si="15"/>
        <v>17.5</v>
      </c>
      <c r="AX14" s="43">
        <f t="shared" si="3"/>
        <v>1.6514004942787888E-2</v>
      </c>
      <c r="AY14" s="78">
        <f t="shared" si="16"/>
        <v>1.1332438850137467</v>
      </c>
      <c r="BA14" s="7">
        <v>45037.28125</v>
      </c>
      <c r="BB14" s="49">
        <v>2.7526186132886001E-3</v>
      </c>
      <c r="BC14" s="15">
        <v>76.544179459999995</v>
      </c>
      <c r="BD14" s="5">
        <v>110.9611189</v>
      </c>
      <c r="BE14" s="2">
        <v>38941</v>
      </c>
      <c r="BF14" s="15">
        <f t="shared" si="17"/>
        <v>649.01666666666665</v>
      </c>
      <c r="BG14" s="9">
        <f t="shared" si="18"/>
        <v>1.7864953570011897</v>
      </c>
      <c r="BH14" s="116">
        <f t="shared" si="19"/>
        <v>25.409647487927131</v>
      </c>
      <c r="BJ14" s="6"/>
      <c r="BL14" s="4"/>
      <c r="BM14" s="2"/>
      <c r="BN14" s="5"/>
      <c r="BO14" s="100"/>
      <c r="BP14" s="100"/>
      <c r="BR14" s="102"/>
      <c r="BT14" s="100"/>
      <c r="BU14" s="2"/>
      <c r="BV14" s="100"/>
      <c r="BW14" s="4"/>
      <c r="BX14" s="5"/>
      <c r="BZ14" s="6"/>
      <c r="CA14" s="101"/>
      <c r="CB14" s="100"/>
      <c r="CD14" s="100"/>
      <c r="CE14" s="100"/>
      <c r="CF14" s="100"/>
    </row>
    <row r="15" spans="1:84" x14ac:dyDescent="0.25">
      <c r="A15" s="7">
        <v>44776.125694444447</v>
      </c>
      <c r="B15" s="87">
        <v>1.52001438766829E-7</v>
      </c>
      <c r="C15" s="8">
        <v>0.75131557849999997</v>
      </c>
      <c r="D15" s="5">
        <v>60.461449039999998</v>
      </c>
      <c r="E15" s="2">
        <v>0</v>
      </c>
      <c r="F15" s="9">
        <f t="shared" si="4"/>
        <v>0</v>
      </c>
      <c r="G15" s="8">
        <f t="shared" si="5"/>
        <v>0</v>
      </c>
      <c r="H15" s="58">
        <f t="shared" si="20"/>
        <v>0</v>
      </c>
      <c r="J15" s="18">
        <v>44781.125694444447</v>
      </c>
      <c r="K15" s="1">
        <v>1.39496640440665E-6</v>
      </c>
      <c r="L15" s="20">
        <v>1.3305822285</v>
      </c>
      <c r="M15" s="5">
        <v>61.508825430000002</v>
      </c>
      <c r="N15" s="2">
        <v>0</v>
      </c>
      <c r="O15" s="22">
        <f t="shared" si="6"/>
        <v>0</v>
      </c>
      <c r="P15" s="19">
        <f t="shared" si="7"/>
        <v>0</v>
      </c>
      <c r="Q15" s="63">
        <f t="shared" si="8"/>
        <v>0</v>
      </c>
      <c r="S15" s="26">
        <v>45136.125</v>
      </c>
      <c r="T15" s="49">
        <v>9.1326784073938398E-4</v>
      </c>
      <c r="U15" s="45">
        <v>0.99067576999999996</v>
      </c>
      <c r="V15" s="5">
        <v>63.82537258</v>
      </c>
      <c r="W15" s="2">
        <v>1991</v>
      </c>
      <c r="X15" s="28">
        <f t="shared" si="9"/>
        <v>33.18333333333333</v>
      </c>
      <c r="Y15" s="28">
        <f t="shared" si="0"/>
        <v>3.0305271181868557E-2</v>
      </c>
      <c r="Z15" s="68">
        <f t="shared" si="10"/>
        <v>1.6958891115332448</v>
      </c>
      <c r="AB15" s="31">
        <v>45151.125</v>
      </c>
      <c r="AC15">
        <v>1.3199790709757799E-3</v>
      </c>
      <c r="AD15" s="5">
        <v>62.630660089999999</v>
      </c>
      <c r="AE15" s="2">
        <v>1763</v>
      </c>
      <c r="AF15" s="32">
        <f t="shared" si="11"/>
        <v>29.383333333333333</v>
      </c>
      <c r="AG15" s="103">
        <f t="shared" si="1"/>
        <v>3.8785385035505E-2</v>
      </c>
      <c r="AH15" s="75">
        <f t="shared" si="12"/>
        <v>1.9977677915175598</v>
      </c>
      <c r="AJ15" s="36">
        <v>45166.125</v>
      </c>
      <c r="AK15" s="109">
        <v>9.0123126888981195E-4</v>
      </c>
      <c r="AL15" s="5">
        <v>62.677521810000002</v>
      </c>
      <c r="AM15" s="2">
        <v>1341</v>
      </c>
      <c r="AN15" s="38">
        <f t="shared" si="13"/>
        <v>22.35</v>
      </c>
      <c r="AO15" s="47">
        <f t="shared" si="2"/>
        <v>2.0142518859687299E-2</v>
      </c>
      <c r="AP15" s="71">
        <f t="shared" si="14"/>
        <v>1.2930071698803598</v>
      </c>
      <c r="AR15" s="41">
        <v>45183.125</v>
      </c>
      <c r="AS15" s="109">
        <v>1.2825936212733501E-3</v>
      </c>
      <c r="AT15" s="44">
        <v>0.50323377899999999</v>
      </c>
      <c r="AU15" s="5">
        <v>63.651216099999999</v>
      </c>
      <c r="AV15" s="2">
        <v>1064</v>
      </c>
      <c r="AW15" s="43">
        <f t="shared" si="15"/>
        <v>17.733333333333334</v>
      </c>
      <c r="AX15" s="43">
        <f t="shared" si="3"/>
        <v>2.2744660217247411E-2</v>
      </c>
      <c r="AY15" s="78">
        <f t="shared" si="16"/>
        <v>1.4016427689882338</v>
      </c>
      <c r="BA15" s="7">
        <v>45037.291666666664</v>
      </c>
      <c r="BB15" s="49">
        <v>2.6986703307844201E-3</v>
      </c>
      <c r="BC15" s="15">
        <v>76.094169239999999</v>
      </c>
      <c r="BD15" s="5">
        <v>110.9611189</v>
      </c>
      <c r="BE15" s="2">
        <v>38748</v>
      </c>
      <c r="BF15" s="15">
        <f t="shared" si="17"/>
        <v>645.79999999999995</v>
      </c>
      <c r="BG15" s="9">
        <f t="shared" si="18"/>
        <v>1.7428012996205784</v>
      </c>
      <c r="BH15" s="116">
        <f t="shared" si="19"/>
        <v>24.995278090709096</v>
      </c>
      <c r="BJ15" s="6"/>
      <c r="BL15" s="4"/>
      <c r="BM15" s="2"/>
      <c r="BN15" s="5"/>
      <c r="BO15" s="100"/>
      <c r="BP15" s="100"/>
      <c r="BR15" s="102"/>
      <c r="BT15" s="100"/>
      <c r="BU15" s="2"/>
      <c r="BV15" s="100"/>
      <c r="BW15" s="4"/>
      <c r="BX15" s="5"/>
      <c r="BZ15" s="6"/>
      <c r="CA15" s="101"/>
      <c r="CB15" s="100"/>
      <c r="CD15" s="100"/>
      <c r="CE15" s="100"/>
      <c r="CF15" s="100"/>
    </row>
    <row r="16" spans="1:84" x14ac:dyDescent="0.25">
      <c r="A16" s="7">
        <v>44776.136111111111</v>
      </c>
      <c r="B16" s="87">
        <v>1.3769639682143201E-7</v>
      </c>
      <c r="C16" s="8">
        <v>0.75904434850000002</v>
      </c>
      <c r="D16" s="5">
        <v>60.486536600000001</v>
      </c>
      <c r="E16" s="2">
        <v>0</v>
      </c>
      <c r="F16" s="9">
        <f t="shared" si="4"/>
        <v>0</v>
      </c>
      <c r="G16" s="8">
        <f t="shared" si="5"/>
        <v>0</v>
      </c>
      <c r="H16" s="58">
        <f t="shared" si="20"/>
        <v>0</v>
      </c>
      <c r="J16" s="18">
        <v>44781.136111111111</v>
      </c>
      <c r="K16" s="1">
        <v>1.6592556871550001E-6</v>
      </c>
      <c r="L16" s="20">
        <v>1.3962008465</v>
      </c>
      <c r="M16" s="5">
        <v>61.508825430000002</v>
      </c>
      <c r="N16" s="2">
        <v>0</v>
      </c>
      <c r="O16" s="22">
        <f t="shared" si="6"/>
        <v>0</v>
      </c>
      <c r="P16" s="19">
        <f t="shared" si="7"/>
        <v>0</v>
      </c>
      <c r="Q16" s="63">
        <f t="shared" si="8"/>
        <v>0</v>
      </c>
      <c r="S16" s="26">
        <v>45136.135416666664</v>
      </c>
      <c r="T16" s="49">
        <v>1.22602351441931E-3</v>
      </c>
      <c r="U16" s="45">
        <v>1.1441742989999999</v>
      </c>
      <c r="V16" s="5">
        <v>63.664411880000003</v>
      </c>
      <c r="W16" s="2">
        <v>4481</v>
      </c>
      <c r="X16" s="28">
        <f t="shared" si="9"/>
        <v>74.683333333333337</v>
      </c>
      <c r="Y16" s="28">
        <f t="shared" si="0"/>
        <v>9.1563522801882138E-2</v>
      </c>
      <c r="Z16" s="68">
        <f t="shared" si="10"/>
        <v>3.5338907519676703</v>
      </c>
      <c r="AB16" s="31">
        <v>45151.135416666664</v>
      </c>
      <c r="AC16">
        <v>8.0187010688360396E-4</v>
      </c>
      <c r="AD16" s="5">
        <v>62.630660089999999</v>
      </c>
      <c r="AE16" s="2">
        <v>734</v>
      </c>
      <c r="AF16" s="32">
        <f t="shared" si="11"/>
        <v>12.233333333333333</v>
      </c>
      <c r="AG16" s="103">
        <f t="shared" si="1"/>
        <v>9.8095443075427551E-3</v>
      </c>
      <c r="AH16" s="75">
        <f t="shared" si="12"/>
        <v>0.80190737769200304</v>
      </c>
      <c r="AJ16" s="36">
        <v>45166.135416666664</v>
      </c>
      <c r="AK16" s="109">
        <v>1.13162842324122E-3</v>
      </c>
      <c r="AL16" s="5">
        <v>62.677521810000002</v>
      </c>
      <c r="AM16" s="2">
        <v>1339</v>
      </c>
      <c r="AN16" s="38">
        <f t="shared" si="13"/>
        <v>22.316666666666666</v>
      </c>
      <c r="AO16" s="47">
        <f t="shared" si="2"/>
        <v>2.5254174311999892E-2</v>
      </c>
      <c r="AP16" s="71">
        <f t="shared" si="14"/>
        <v>1.5025142903982676</v>
      </c>
      <c r="AR16" s="41">
        <v>45183.135416666664</v>
      </c>
      <c r="AS16" s="109">
        <v>8.6927914884335695E-4</v>
      </c>
      <c r="AT16" s="44">
        <v>0.44894941300000002</v>
      </c>
      <c r="AU16" s="5">
        <v>63.677861790000001</v>
      </c>
      <c r="AV16" s="2">
        <v>736</v>
      </c>
      <c r="AW16" s="43">
        <f t="shared" si="15"/>
        <v>12.266666666666667</v>
      </c>
      <c r="AX16" s="43">
        <f t="shared" si="3"/>
        <v>1.0663157559145179E-2</v>
      </c>
      <c r="AY16" s="78">
        <f t="shared" si="16"/>
        <v>0.84758950899624141</v>
      </c>
      <c r="BA16" s="7">
        <v>45037.302083333336</v>
      </c>
      <c r="BB16" s="49">
        <v>3.1078795971379298E-3</v>
      </c>
      <c r="BC16" s="15">
        <v>72.077340390000003</v>
      </c>
      <c r="BD16" s="5">
        <v>110.9611189</v>
      </c>
      <c r="BE16" s="2">
        <v>38828</v>
      </c>
      <c r="BF16" s="15">
        <f t="shared" si="17"/>
        <v>647.13333333333333</v>
      </c>
      <c r="BG16" s="9">
        <f t="shared" si="18"/>
        <v>2.0112124832945257</v>
      </c>
      <c r="BH16" s="116">
        <f t="shared" si="19"/>
        <v>27.489413029799078</v>
      </c>
      <c r="BJ16" s="6"/>
      <c r="BL16" s="4"/>
      <c r="BM16" s="2"/>
      <c r="BN16" s="5"/>
      <c r="BO16" s="100"/>
      <c r="BP16" s="100"/>
      <c r="BR16" s="102"/>
      <c r="BT16" s="100"/>
      <c r="BU16" s="2"/>
      <c r="BV16" s="100"/>
      <c r="BW16" s="4"/>
      <c r="BX16" s="5"/>
      <c r="BZ16" s="6"/>
      <c r="CA16" s="101"/>
      <c r="CB16" s="100"/>
      <c r="CD16" s="100"/>
      <c r="CE16" s="100"/>
      <c r="CF16" s="100"/>
    </row>
    <row r="17" spans="1:85" x14ac:dyDescent="0.25">
      <c r="A17" s="7">
        <v>44776.146527777775</v>
      </c>
      <c r="B17" s="87">
        <v>1.00749518391823E-7</v>
      </c>
      <c r="C17" s="8">
        <v>0.67891565050000002</v>
      </c>
      <c r="D17" s="5">
        <v>60.486536600000001</v>
      </c>
      <c r="E17" s="2">
        <v>0</v>
      </c>
      <c r="F17" s="9">
        <f t="shared" si="4"/>
        <v>0</v>
      </c>
      <c r="G17" s="8">
        <f t="shared" si="5"/>
        <v>0</v>
      </c>
      <c r="H17" s="58">
        <f t="shared" si="20"/>
        <v>0</v>
      </c>
      <c r="J17" s="18">
        <v>44781.146527777775</v>
      </c>
      <c r="K17" s="1">
        <v>2.0599074357341801E-6</v>
      </c>
      <c r="L17" s="20">
        <v>1.4174729134999999</v>
      </c>
      <c r="M17" s="5">
        <v>61.507533469999998</v>
      </c>
      <c r="N17" s="2">
        <v>0</v>
      </c>
      <c r="O17" s="22">
        <f t="shared" si="6"/>
        <v>0</v>
      </c>
      <c r="P17" s="19">
        <f t="shared" si="7"/>
        <v>0</v>
      </c>
      <c r="Q17" s="63">
        <f t="shared" si="8"/>
        <v>0</v>
      </c>
      <c r="S17" s="26">
        <v>45136.145833333336</v>
      </c>
      <c r="T17" s="49">
        <v>1.16721321237124E-3</v>
      </c>
      <c r="U17" s="45">
        <v>0.99067576999999996</v>
      </c>
      <c r="V17" s="5">
        <v>63.82537258</v>
      </c>
      <c r="W17" s="2">
        <v>2407</v>
      </c>
      <c r="X17" s="28">
        <f t="shared" si="9"/>
        <v>40.116666666666667</v>
      </c>
      <c r="Y17" s="28">
        <f t="shared" si="0"/>
        <v>4.6824703369626249E-2</v>
      </c>
      <c r="Z17" s="68">
        <f t="shared" si="10"/>
        <v>2.263939448571008</v>
      </c>
      <c r="AB17" s="31">
        <v>45151.145833333336</v>
      </c>
      <c r="AC17">
        <v>6.6957087022160905E-4</v>
      </c>
      <c r="AD17" s="5">
        <v>62.630660089999999</v>
      </c>
      <c r="AE17" s="2">
        <v>835</v>
      </c>
      <c r="AF17" s="32">
        <f t="shared" si="11"/>
        <v>13.916666666666666</v>
      </c>
      <c r="AG17" s="103">
        <f t="shared" si="1"/>
        <v>9.3181946105840591E-3</v>
      </c>
      <c r="AH17" s="75">
        <f t="shared" si="12"/>
        <v>0.77500710402623907</v>
      </c>
      <c r="AJ17" s="36">
        <v>45166.145833333336</v>
      </c>
      <c r="AK17" s="109">
        <v>1.4522232906578299E-3</v>
      </c>
      <c r="AL17" s="5">
        <v>62.677521810000002</v>
      </c>
      <c r="AM17" s="2">
        <v>2735</v>
      </c>
      <c r="AN17" s="38">
        <f t="shared" si="13"/>
        <v>45.583333333333336</v>
      </c>
      <c r="AO17" s="47">
        <f t="shared" si="2"/>
        <v>6.619717833248609E-2</v>
      </c>
      <c r="AP17" s="71">
        <f t="shared" si="14"/>
        <v>2.8490941253431332</v>
      </c>
      <c r="AR17" s="41">
        <v>45183.145833333336</v>
      </c>
      <c r="AS17" s="109">
        <v>1.0686821777976399E-3</v>
      </c>
      <c r="AT17" s="44">
        <v>0.59425534599999996</v>
      </c>
      <c r="AU17" s="5">
        <v>63.743001030000002</v>
      </c>
      <c r="AV17" s="2">
        <v>1544</v>
      </c>
      <c r="AW17" s="43">
        <f t="shared" si="15"/>
        <v>25.733333333333334</v>
      </c>
      <c r="AX17" s="43">
        <f t="shared" si="3"/>
        <v>2.7500754708659269E-2</v>
      </c>
      <c r="AY17" s="78">
        <f t="shared" si="16"/>
        <v>1.5899893176740618</v>
      </c>
      <c r="BA17" s="7">
        <v>45037.3125</v>
      </c>
      <c r="BB17" s="49">
        <v>2.6622910081035098E-3</v>
      </c>
      <c r="BC17" s="15">
        <v>73.868067069999995</v>
      </c>
      <c r="BD17" s="5">
        <v>110.80390490000001</v>
      </c>
      <c r="BE17" s="2">
        <v>38161</v>
      </c>
      <c r="BF17" s="15">
        <f t="shared" si="17"/>
        <v>636.01666666666665</v>
      </c>
      <c r="BG17" s="9">
        <f t="shared" si="18"/>
        <v>1.693261452670634</v>
      </c>
      <c r="BH17" s="116">
        <f t="shared" si="19"/>
        <v>24.521223417965572</v>
      </c>
      <c r="BJ17" s="6"/>
      <c r="BL17" s="4"/>
      <c r="BM17" s="2"/>
      <c r="BN17" s="5"/>
      <c r="BO17" s="100"/>
      <c r="BP17" s="100"/>
      <c r="BR17" s="102"/>
      <c r="BT17" s="100"/>
      <c r="BU17" s="2"/>
      <c r="BV17" s="100"/>
      <c r="BW17" s="4"/>
      <c r="BX17" s="5"/>
      <c r="BZ17" s="6"/>
      <c r="CA17" s="101"/>
      <c r="CB17" s="100"/>
      <c r="CD17" s="100"/>
      <c r="CE17" s="100"/>
      <c r="CF17" s="100"/>
    </row>
    <row r="18" spans="1:85" x14ac:dyDescent="0.25">
      <c r="A18" s="7">
        <v>44776.156944444447</v>
      </c>
      <c r="B18" s="87">
        <v>1.05944141049072E-7</v>
      </c>
      <c r="C18" s="8">
        <v>0.70024108200000001</v>
      </c>
      <c r="D18" s="5">
        <v>60.486536600000001</v>
      </c>
      <c r="E18" s="2">
        <v>0</v>
      </c>
      <c r="F18" s="9">
        <f t="shared" si="4"/>
        <v>0</v>
      </c>
      <c r="G18" s="8">
        <f t="shared" si="5"/>
        <v>0</v>
      </c>
      <c r="H18" s="58">
        <f t="shared" si="20"/>
        <v>0</v>
      </c>
      <c r="J18" s="18">
        <v>44781.156944444447</v>
      </c>
      <c r="K18" s="1">
        <v>1.27205172620107E-6</v>
      </c>
      <c r="L18" s="20">
        <v>1.3100260825000001</v>
      </c>
      <c r="M18" s="5">
        <v>61.53860813</v>
      </c>
      <c r="N18" s="2">
        <v>0</v>
      </c>
      <c r="O18" s="22">
        <f t="shared" si="6"/>
        <v>0</v>
      </c>
      <c r="P18" s="19">
        <f t="shared" si="7"/>
        <v>0</v>
      </c>
      <c r="Q18" s="63">
        <f t="shared" si="8"/>
        <v>0</v>
      </c>
      <c r="S18" s="26">
        <v>45136.15625</v>
      </c>
      <c r="T18" s="49">
        <v>5.4922077219124996E-4</v>
      </c>
      <c r="U18" s="45">
        <v>0.66228851600000005</v>
      </c>
      <c r="V18" s="5">
        <v>63.82537258</v>
      </c>
      <c r="W18" s="2">
        <v>288</v>
      </c>
      <c r="X18" s="28">
        <f t="shared" si="9"/>
        <v>4.8</v>
      </c>
      <c r="Y18" s="28">
        <f t="shared" si="0"/>
        <v>2.6362597065179997E-3</v>
      </c>
      <c r="Z18" s="68">
        <f t="shared" si="10"/>
        <v>0.33512400938082815</v>
      </c>
      <c r="AB18" s="31">
        <v>45151.15625</v>
      </c>
      <c r="AC18">
        <v>1.0018976972907699E-3</v>
      </c>
      <c r="AD18" s="5">
        <v>62.631509110000003</v>
      </c>
      <c r="AE18" s="2">
        <v>900</v>
      </c>
      <c r="AF18" s="32">
        <f t="shared" si="11"/>
        <v>15</v>
      </c>
      <c r="AG18" s="103">
        <f t="shared" si="1"/>
        <v>1.5028465459361548E-2</v>
      </c>
      <c r="AH18" s="75">
        <f t="shared" si="12"/>
        <v>1.0644878362459957</v>
      </c>
      <c r="AJ18" s="36">
        <v>45166.15625</v>
      </c>
      <c r="AK18" s="109">
        <v>1.41078815996374E-3</v>
      </c>
      <c r="AL18" s="5">
        <v>62.677521810000002</v>
      </c>
      <c r="AM18" s="2">
        <v>2155</v>
      </c>
      <c r="AN18" s="38">
        <f t="shared" si="13"/>
        <v>35.916666666666664</v>
      </c>
      <c r="AO18" s="47">
        <f t="shared" si="2"/>
        <v>5.0670808078697657E-2</v>
      </c>
      <c r="AP18" s="71">
        <f t="shared" si="14"/>
        <v>2.3857700548348042</v>
      </c>
      <c r="AR18" s="41">
        <v>45183.15625</v>
      </c>
      <c r="AS18" s="109">
        <v>9.6879595904764495E-4</v>
      </c>
      <c r="AT18" s="44">
        <v>0.44894941300000002</v>
      </c>
      <c r="AU18" s="5">
        <v>63.769646710000004</v>
      </c>
      <c r="AV18" s="2">
        <v>781</v>
      </c>
      <c r="AW18" s="43">
        <f t="shared" si="15"/>
        <v>13.016666666666667</v>
      </c>
      <c r="AX18" s="43">
        <f t="shared" si="3"/>
        <v>1.2610494066936847E-2</v>
      </c>
      <c r="AY18" s="78">
        <f t="shared" si="16"/>
        <v>0.94744825381974007</v>
      </c>
      <c r="BA18" s="7">
        <v>45037.322916666664</v>
      </c>
      <c r="BB18" s="49">
        <v>3.0401934003104801E-3</v>
      </c>
      <c r="BC18" s="15">
        <v>73.868067069999995</v>
      </c>
      <c r="BD18" s="5">
        <v>110.80390490000001</v>
      </c>
      <c r="BE18" s="2">
        <v>38110</v>
      </c>
      <c r="BF18" s="15">
        <f t="shared" si="17"/>
        <v>635.16666666666663</v>
      </c>
      <c r="BG18" s="9">
        <f t="shared" si="18"/>
        <v>1.9310295080972064</v>
      </c>
      <c r="BH18" s="116">
        <f t="shared" si="19"/>
        <v>26.756741340888784</v>
      </c>
      <c r="BJ18" s="6"/>
      <c r="BL18" s="4"/>
      <c r="BM18" s="2"/>
      <c r="BN18" s="5"/>
      <c r="BO18" s="100"/>
      <c r="BP18" s="100"/>
      <c r="BR18" s="102"/>
      <c r="BT18" s="100"/>
      <c r="BU18" s="2"/>
      <c r="BV18" s="100"/>
      <c r="BW18" s="4"/>
      <c r="BX18" s="5"/>
      <c r="BZ18" s="6"/>
      <c r="CA18" s="101"/>
      <c r="CB18" s="100"/>
      <c r="CD18" s="100"/>
      <c r="CE18" s="100"/>
      <c r="CF18" s="100"/>
    </row>
    <row r="19" spans="1:85" x14ac:dyDescent="0.25">
      <c r="A19" s="7">
        <v>44776.167361111111</v>
      </c>
      <c r="B19" s="87">
        <v>1.24184369088094E-7</v>
      </c>
      <c r="C19" s="8">
        <v>0.740701163</v>
      </c>
      <c r="D19" s="5">
        <v>60.486536600000001</v>
      </c>
      <c r="E19" s="2">
        <v>0</v>
      </c>
      <c r="F19" s="9">
        <f t="shared" si="4"/>
        <v>0</v>
      </c>
      <c r="G19" s="8">
        <f t="shared" si="5"/>
        <v>0</v>
      </c>
      <c r="H19" s="58">
        <f t="shared" si="20"/>
        <v>0</v>
      </c>
      <c r="J19" s="18">
        <v>44781.167361111111</v>
      </c>
      <c r="K19" s="1">
        <v>1.05944687842148E-6</v>
      </c>
      <c r="L19" s="20">
        <v>1.2590209525</v>
      </c>
      <c r="M19" s="5">
        <v>61.507533469999998</v>
      </c>
      <c r="N19" s="2">
        <v>0</v>
      </c>
      <c r="O19" s="22">
        <f t="shared" si="6"/>
        <v>0</v>
      </c>
      <c r="P19" s="19">
        <f t="shared" si="7"/>
        <v>0</v>
      </c>
      <c r="Q19" s="63">
        <f t="shared" si="8"/>
        <v>0</v>
      </c>
      <c r="S19" s="26">
        <v>45136.166666666664</v>
      </c>
      <c r="T19" s="49">
        <v>1.2552341014090401E-3</v>
      </c>
      <c r="U19" s="45">
        <v>0.99067576999999996</v>
      </c>
      <c r="V19" s="5">
        <v>63.664411880000003</v>
      </c>
      <c r="W19" s="2">
        <v>2468</v>
      </c>
      <c r="X19" s="28">
        <f t="shared" si="9"/>
        <v>41.133333333333333</v>
      </c>
      <c r="Y19" s="28">
        <f t="shared" si="0"/>
        <v>5.1631962704625181E-2</v>
      </c>
      <c r="Z19" s="68">
        <f t="shared" si="10"/>
        <v>2.4157242396665284</v>
      </c>
      <c r="AB19" s="31">
        <v>45151.166666666664</v>
      </c>
      <c r="AC19">
        <v>8.3137280314416102E-4</v>
      </c>
      <c r="AD19" s="5">
        <v>62.633216679999997</v>
      </c>
      <c r="AE19" s="2">
        <v>719</v>
      </c>
      <c r="AF19" s="32">
        <f t="shared" si="11"/>
        <v>11.983333333333333</v>
      </c>
      <c r="AG19" s="103">
        <f t="shared" si="1"/>
        <v>9.9626174243441952E-3</v>
      </c>
      <c r="AH19" s="75">
        <f t="shared" si="12"/>
        <v>0.81019462346200921</v>
      </c>
      <c r="AJ19" s="36">
        <v>45166.166666666664</v>
      </c>
      <c r="AK19" s="109">
        <v>9.62603097682855E-4</v>
      </c>
      <c r="AL19" s="5">
        <v>62.586013280000003</v>
      </c>
      <c r="AM19" s="2">
        <v>838</v>
      </c>
      <c r="AN19" s="38">
        <f t="shared" si="13"/>
        <v>13.966666666666667</v>
      </c>
      <c r="AO19" s="47">
        <f t="shared" si="2"/>
        <v>1.3444356597637208E-2</v>
      </c>
      <c r="AP19" s="71">
        <f t="shared" si="14"/>
        <v>0.98859852751468325</v>
      </c>
      <c r="AR19" s="41">
        <v>45183.166666666664</v>
      </c>
      <c r="AS19" s="109">
        <v>9.2980116635796404E-4</v>
      </c>
      <c r="AT19" s="44">
        <v>0.53201108200000002</v>
      </c>
      <c r="AU19" s="5">
        <v>63.769646710000004</v>
      </c>
      <c r="AV19" s="2">
        <v>1193</v>
      </c>
      <c r="AW19" s="43">
        <f t="shared" si="15"/>
        <v>19.883333333333333</v>
      </c>
      <c r="AX19" s="43">
        <f t="shared" si="3"/>
        <v>1.8487546524417517E-2</v>
      </c>
      <c r="AY19" s="78">
        <f t="shared" si="16"/>
        <v>1.2214543084564609</v>
      </c>
      <c r="BA19" s="7">
        <v>45037.333333333336</v>
      </c>
      <c r="BB19" s="49">
        <v>2.7643574842462801E-3</v>
      </c>
      <c r="BC19" s="15">
        <v>77.435049230000004</v>
      </c>
      <c r="BD19" s="5">
        <v>110.6069586</v>
      </c>
      <c r="BE19" s="2">
        <v>37808</v>
      </c>
      <c r="BF19" s="15">
        <f t="shared" si="17"/>
        <v>630.13333333333333</v>
      </c>
      <c r="BG19" s="9">
        <f t="shared" si="18"/>
        <v>1.741913796073056</v>
      </c>
      <c r="BH19" s="116">
        <f t="shared" si="19"/>
        <v>24.986825585703862</v>
      </c>
      <c r="BJ19" s="6"/>
      <c r="BL19" s="4"/>
      <c r="BM19" s="2"/>
      <c r="BN19" s="5"/>
      <c r="BO19" s="100"/>
      <c r="BP19" s="100"/>
      <c r="BR19" s="102"/>
      <c r="BT19" s="100"/>
      <c r="BU19" s="2"/>
      <c r="BV19" s="100"/>
      <c r="BW19" s="4"/>
      <c r="BX19" s="5"/>
      <c r="BZ19" s="6"/>
      <c r="CA19" s="101"/>
      <c r="CB19" s="100"/>
      <c r="CD19" s="100"/>
      <c r="CE19" s="100"/>
      <c r="CF19" s="100"/>
    </row>
    <row r="20" spans="1:85" x14ac:dyDescent="0.25">
      <c r="A20" s="7">
        <v>44776.177777777775</v>
      </c>
      <c r="B20" s="87">
        <v>1.37878724988046E-7</v>
      </c>
      <c r="C20" s="8">
        <v>0.74046465699999997</v>
      </c>
      <c r="D20" s="5">
        <v>60.580759909999998</v>
      </c>
      <c r="E20" s="2">
        <v>0</v>
      </c>
      <c r="F20" s="9">
        <f t="shared" si="4"/>
        <v>0</v>
      </c>
      <c r="G20" s="8">
        <f t="shared" si="5"/>
        <v>0</v>
      </c>
      <c r="H20" s="58">
        <f t="shared" si="20"/>
        <v>0</v>
      </c>
      <c r="J20" s="18">
        <v>44781.177777777775</v>
      </c>
      <c r="K20" s="1">
        <v>1.2606942762836699E-6</v>
      </c>
      <c r="L20" s="20">
        <v>1.3008491654999901</v>
      </c>
      <c r="M20" s="5">
        <v>61.481723649999999</v>
      </c>
      <c r="N20" s="2">
        <v>0</v>
      </c>
      <c r="O20" s="22">
        <f t="shared" si="6"/>
        <v>0</v>
      </c>
      <c r="P20" s="19">
        <f t="shared" si="7"/>
        <v>0</v>
      </c>
      <c r="Q20" s="63">
        <f t="shared" si="8"/>
        <v>0</v>
      </c>
      <c r="S20" s="26">
        <v>45136.177083333336</v>
      </c>
      <c r="T20" s="49">
        <v>2.2353021409333199E-3</v>
      </c>
      <c r="U20" s="45">
        <v>1.4444654269999999</v>
      </c>
      <c r="V20" s="5">
        <v>65.791458289999994</v>
      </c>
      <c r="W20" s="2">
        <v>9874</v>
      </c>
      <c r="X20" s="28">
        <f t="shared" si="9"/>
        <v>164.56666666666666</v>
      </c>
      <c r="Y20" s="28">
        <f t="shared" si="0"/>
        <v>0.36785622232626003</v>
      </c>
      <c r="Z20" s="68">
        <f t="shared" si="10"/>
        <v>8.8977386790521962</v>
      </c>
      <c r="AB20" s="31">
        <v>45151.177083333336</v>
      </c>
      <c r="AC20">
        <v>6.4573468513252604E-4</v>
      </c>
      <c r="AD20" s="5">
        <v>62.634924249999997</v>
      </c>
      <c r="AE20" s="2">
        <v>464</v>
      </c>
      <c r="AF20" s="32">
        <f t="shared" si="11"/>
        <v>7.7333333333333334</v>
      </c>
      <c r="AG20" s="103">
        <f t="shared" si="1"/>
        <v>4.9936815650248679E-3</v>
      </c>
      <c r="AH20" s="75">
        <f t="shared" si="12"/>
        <v>0.51217788799312791</v>
      </c>
      <c r="AJ20" s="36">
        <v>45166.177083333336</v>
      </c>
      <c r="AK20" s="109">
        <v>1.4428686203143001E-3</v>
      </c>
      <c r="AL20" s="5">
        <v>62.586013280000003</v>
      </c>
      <c r="AM20" s="2">
        <v>2721</v>
      </c>
      <c r="AN20" s="38">
        <f t="shared" si="13"/>
        <v>45.35</v>
      </c>
      <c r="AO20" s="47">
        <f t="shared" si="2"/>
        <v>6.5434091931253505E-2</v>
      </c>
      <c r="AP20" s="71">
        <f t="shared" si="14"/>
        <v>2.8272440117229602</v>
      </c>
      <c r="AR20" s="41">
        <v>45183.177083333336</v>
      </c>
      <c r="AS20" s="109">
        <v>9.0132462837506997E-4</v>
      </c>
      <c r="AT20" s="44">
        <v>0.53201108200000002</v>
      </c>
      <c r="AU20" s="5">
        <v>63.785555270000003</v>
      </c>
      <c r="AV20" s="2">
        <v>1144</v>
      </c>
      <c r="AW20" s="43">
        <f t="shared" si="15"/>
        <v>19.066666666666666</v>
      </c>
      <c r="AX20" s="43">
        <f t="shared" si="3"/>
        <v>1.7185256247684667E-2</v>
      </c>
      <c r="AY20" s="78">
        <f t="shared" si="16"/>
        <v>1.1636248196713819</v>
      </c>
      <c r="BA20" s="7">
        <v>45037.34375</v>
      </c>
      <c r="BB20" s="49">
        <v>2.8005243818098298E-3</v>
      </c>
      <c r="BC20" s="15">
        <v>73.868067069999995</v>
      </c>
      <c r="BD20" s="5">
        <v>110.3368006</v>
      </c>
      <c r="BE20" s="2">
        <v>38291</v>
      </c>
      <c r="BF20" s="15">
        <f t="shared" si="17"/>
        <v>638.18333333333328</v>
      </c>
      <c r="BG20" s="9">
        <f t="shared" si="18"/>
        <v>1.7872479850646696</v>
      </c>
      <c r="BH20" s="116">
        <f t="shared" si="19"/>
        <v>25.416754949208045</v>
      </c>
      <c r="BJ20" s="6"/>
      <c r="BL20" s="4"/>
      <c r="BM20" s="2"/>
      <c r="BN20" s="5"/>
      <c r="BO20" s="100"/>
      <c r="BP20" s="100"/>
      <c r="BR20" s="102"/>
      <c r="BT20" s="100"/>
      <c r="BU20" s="2"/>
      <c r="BV20" s="100"/>
      <c r="BW20" s="4"/>
      <c r="BX20" s="5"/>
      <c r="BZ20" s="6"/>
      <c r="CA20" s="101"/>
      <c r="CB20" s="100"/>
      <c r="CD20" s="100"/>
      <c r="CE20" s="100"/>
      <c r="CF20" s="100"/>
    </row>
    <row r="21" spans="1:85" x14ac:dyDescent="0.25">
      <c r="A21" s="7">
        <v>44776.188194444447</v>
      </c>
      <c r="B21" s="87">
        <v>1.19886430033326E-7</v>
      </c>
      <c r="C21" s="8">
        <v>0.74873955049999996</v>
      </c>
      <c r="D21" s="5">
        <v>60.709772860000001</v>
      </c>
      <c r="E21" s="2">
        <v>0</v>
      </c>
      <c r="F21" s="9">
        <f t="shared" si="4"/>
        <v>0</v>
      </c>
      <c r="G21" s="8">
        <f t="shared" si="5"/>
        <v>0</v>
      </c>
      <c r="H21" s="58">
        <f t="shared" si="20"/>
        <v>0</v>
      </c>
      <c r="J21" s="18">
        <v>44781.188194444447</v>
      </c>
      <c r="K21" s="1">
        <v>1.5926654321992501E-6</v>
      </c>
      <c r="L21" s="20">
        <v>1.3675681405</v>
      </c>
      <c r="M21" s="5">
        <v>61.422755430000002</v>
      </c>
      <c r="N21" s="2">
        <v>0</v>
      </c>
      <c r="O21" s="22">
        <f t="shared" si="6"/>
        <v>0</v>
      </c>
      <c r="P21" s="19">
        <f t="shared" si="7"/>
        <v>0</v>
      </c>
      <c r="Q21" s="63">
        <f t="shared" si="8"/>
        <v>0</v>
      </c>
      <c r="S21" s="26">
        <v>45136.1875</v>
      </c>
      <c r="T21" s="49">
        <v>1.1379007685989001E-3</v>
      </c>
      <c r="U21" s="45">
        <v>0.99067576999999996</v>
      </c>
      <c r="V21" s="5">
        <v>63.664411880000003</v>
      </c>
      <c r="W21" s="2">
        <v>2421</v>
      </c>
      <c r="X21" s="28">
        <f t="shared" si="9"/>
        <v>40.35</v>
      </c>
      <c r="Y21" s="28">
        <f t="shared" si="0"/>
        <v>4.5914296012965622E-2</v>
      </c>
      <c r="Z21" s="68">
        <f t="shared" si="10"/>
        <v>2.2346155125482672</v>
      </c>
      <c r="AB21" s="31">
        <v>45151.1875</v>
      </c>
      <c r="AC21">
        <v>7.2311856034858104E-4</v>
      </c>
      <c r="AD21" s="5">
        <v>62.634924249999997</v>
      </c>
      <c r="AE21" s="2">
        <v>553</v>
      </c>
      <c r="AF21" s="32">
        <f t="shared" si="11"/>
        <v>9.2166666666666668</v>
      </c>
      <c r="AG21" s="103">
        <f t="shared" si="1"/>
        <v>6.6647427312127557E-3</v>
      </c>
      <c r="AH21" s="75">
        <f t="shared" si="12"/>
        <v>0.62038537991674769</v>
      </c>
      <c r="AJ21" s="36">
        <v>45166.1875</v>
      </c>
      <c r="AK21" s="109">
        <v>1.15449582194862E-3</v>
      </c>
      <c r="AL21" s="5">
        <v>62.586013280000003</v>
      </c>
      <c r="AM21" s="2">
        <v>1682</v>
      </c>
      <c r="AN21" s="38">
        <f t="shared" si="13"/>
        <v>28.033333333333335</v>
      </c>
      <c r="AO21" s="47">
        <f t="shared" si="2"/>
        <v>3.2364366208626316E-2</v>
      </c>
      <c r="AP21" s="71">
        <f t="shared" si="14"/>
        <v>1.771552155336092</v>
      </c>
      <c r="AR21" s="41">
        <v>45183.1875</v>
      </c>
      <c r="AS21" s="109">
        <v>8.8090343279169305E-4</v>
      </c>
      <c r="AT21" s="44">
        <v>0.59425534599999996</v>
      </c>
      <c r="AU21" s="5">
        <v>63.805425999999997</v>
      </c>
      <c r="AV21" s="2">
        <v>1481</v>
      </c>
      <c r="AW21" s="43">
        <f t="shared" si="15"/>
        <v>24.683333333333334</v>
      </c>
      <c r="AX21" s="43">
        <f t="shared" si="3"/>
        <v>2.1743633066074956E-2</v>
      </c>
      <c r="AY21" s="78">
        <f t="shared" si="16"/>
        <v>1.3603726917181893</v>
      </c>
      <c r="BA21" s="7">
        <v>45037.354166666664</v>
      </c>
      <c r="BB21" s="49">
        <v>2.88073670127445E-3</v>
      </c>
      <c r="BC21" s="15">
        <v>73.868067069999995</v>
      </c>
      <c r="BD21" s="5">
        <v>110.215157</v>
      </c>
      <c r="BE21" s="2">
        <v>39134</v>
      </c>
      <c r="BF21" s="15">
        <f t="shared" si="17"/>
        <v>652.23333333333335</v>
      </c>
      <c r="BG21" s="9">
        <f t="shared" si="18"/>
        <v>1.8789125011279055</v>
      </c>
      <c r="BH21" s="116">
        <f t="shared" si="19"/>
        <v>26.275037046543858</v>
      </c>
      <c r="BJ21" s="6"/>
      <c r="BL21" s="4"/>
      <c r="BM21" s="2"/>
      <c r="BN21" s="5"/>
      <c r="BO21" s="100"/>
      <c r="BP21" s="100"/>
      <c r="BR21" s="102"/>
      <c r="BT21" s="100"/>
      <c r="BU21" s="2"/>
      <c r="BV21" s="100"/>
      <c r="BW21" s="4"/>
      <c r="BX21" s="5"/>
      <c r="BZ21" s="6"/>
      <c r="CA21" s="101"/>
      <c r="CB21" s="100"/>
      <c r="CD21" s="100"/>
      <c r="CE21" s="100"/>
      <c r="CF21" s="100"/>
    </row>
    <row r="22" spans="1:85" x14ac:dyDescent="0.25">
      <c r="A22" s="7">
        <v>44776.198611111111</v>
      </c>
      <c r="B22" s="87">
        <v>1.2609225603872499E-7</v>
      </c>
      <c r="C22" s="8">
        <v>0.73845619600000001</v>
      </c>
      <c r="D22" s="5">
        <v>60.709772860000001</v>
      </c>
      <c r="E22" s="2">
        <v>0</v>
      </c>
      <c r="F22" s="9">
        <f t="shared" si="4"/>
        <v>0</v>
      </c>
      <c r="G22" s="8">
        <f t="shared" si="5"/>
        <v>0</v>
      </c>
      <c r="H22" s="58">
        <f t="shared" si="20"/>
        <v>0</v>
      </c>
      <c r="J22" s="18">
        <v>44781.198611111111</v>
      </c>
      <c r="K22" s="1">
        <v>1.5411817469163499E-6</v>
      </c>
      <c r="L22" s="20">
        <v>1.3727610129999901</v>
      </c>
      <c r="M22" s="5">
        <v>61.422755430000002</v>
      </c>
      <c r="N22" s="2">
        <v>0</v>
      </c>
      <c r="O22" s="22">
        <f t="shared" si="6"/>
        <v>0</v>
      </c>
      <c r="P22" s="19">
        <f t="shared" si="7"/>
        <v>0</v>
      </c>
      <c r="Q22" s="63">
        <f t="shared" si="8"/>
        <v>0</v>
      </c>
      <c r="S22" s="26">
        <v>45136.197916666664</v>
      </c>
      <c r="T22" s="49">
        <v>8.3633058391507096E-4</v>
      </c>
      <c r="U22" s="45">
        <v>0.85462156099999997</v>
      </c>
      <c r="V22" s="5">
        <v>63.502772110000002</v>
      </c>
      <c r="W22" s="2">
        <v>1248</v>
      </c>
      <c r="X22" s="28">
        <f>W22/60</f>
        <v>20.8</v>
      </c>
      <c r="Y22" s="28">
        <f t="shared" si="0"/>
        <v>1.7395676145433477E-2</v>
      </c>
      <c r="Z22" s="68">
        <f t="shared" si="10"/>
        <v>1.1730659157923962</v>
      </c>
      <c r="AB22" s="31">
        <v>45151.197916666664</v>
      </c>
      <c r="AC22">
        <v>8.1677553328745299E-4</v>
      </c>
      <c r="AD22" s="5">
        <v>62.634924249999997</v>
      </c>
      <c r="AE22" s="2">
        <v>599</v>
      </c>
      <c r="AF22" s="32">
        <f t="shared" si="11"/>
        <v>9.9833333333333325</v>
      </c>
      <c r="AG22" s="103">
        <f t="shared" si="1"/>
        <v>8.1541424073197383E-3</v>
      </c>
      <c r="AH22" s="75">
        <f t="shared" si="12"/>
        <v>0.70929119671629692</v>
      </c>
      <c r="AJ22" s="36">
        <v>45166.197916666664</v>
      </c>
      <c r="AK22" s="109">
        <v>1.4028942630468499E-3</v>
      </c>
      <c r="AL22" s="5">
        <v>62.575706609999997</v>
      </c>
      <c r="AM22" s="2">
        <v>2136</v>
      </c>
      <c r="AN22" s="38">
        <f t="shared" si="13"/>
        <v>35.6</v>
      </c>
      <c r="AO22" s="47">
        <f t="shared" si="2"/>
        <v>4.9943035764467861E-2</v>
      </c>
      <c r="AP22" s="71">
        <f t="shared" si="14"/>
        <v>2.3629620250699568</v>
      </c>
      <c r="AR22" s="41">
        <v>45183.197916666664</v>
      </c>
      <c r="AS22" s="109">
        <v>9.1208684365502301E-4</v>
      </c>
      <c r="AT22" s="44">
        <v>0.50323377899999999</v>
      </c>
      <c r="AU22" s="5">
        <v>63.805425999999997</v>
      </c>
      <c r="AV22" s="2">
        <v>996</v>
      </c>
      <c r="AW22" s="43">
        <f t="shared" si="15"/>
        <v>16.600000000000001</v>
      </c>
      <c r="AX22" s="43">
        <f t="shared" si="3"/>
        <v>1.5140641604673382E-2</v>
      </c>
      <c r="AY22" s="78">
        <f t="shared" si="16"/>
        <v>1.0697571191730451</v>
      </c>
      <c r="BA22" s="7">
        <v>45037.364583333336</v>
      </c>
      <c r="BB22" s="49">
        <v>2.7060490490024899E-3</v>
      </c>
      <c r="BC22" s="15">
        <v>72.523974480000007</v>
      </c>
      <c r="BD22" s="5">
        <v>110.1150121</v>
      </c>
      <c r="BE22" s="2">
        <v>38628</v>
      </c>
      <c r="BF22" s="15">
        <f t="shared" si="17"/>
        <v>643.79999999999995</v>
      </c>
      <c r="BG22" s="9">
        <f t="shared" si="18"/>
        <v>1.7421543777478028</v>
      </c>
      <c r="BH22" s="116">
        <f t="shared" si="19"/>
        <v>24.989117007148636</v>
      </c>
      <c r="BJ22" s="6"/>
      <c r="BL22" s="4"/>
      <c r="BM22" s="2"/>
      <c r="BN22" s="5"/>
      <c r="BO22" s="100"/>
      <c r="BP22" s="100"/>
      <c r="BR22" s="102"/>
      <c r="BT22" s="100"/>
      <c r="BU22" s="2"/>
      <c r="BV22" s="100"/>
      <c r="BW22" s="4"/>
      <c r="BX22" s="5"/>
      <c r="BZ22" s="6"/>
      <c r="CA22" s="101"/>
      <c r="CB22" s="100"/>
      <c r="CD22" s="100"/>
      <c r="CE22" s="100"/>
      <c r="CF22" s="100"/>
    </row>
    <row r="23" spans="1:85" x14ac:dyDescent="0.25">
      <c r="A23" s="7">
        <v>44776.209027777775</v>
      </c>
      <c r="B23" s="87">
        <v>1.20592636157517E-7</v>
      </c>
      <c r="C23" s="8">
        <v>0.726575334499999</v>
      </c>
      <c r="D23" s="5">
        <v>60.745693719999998</v>
      </c>
      <c r="E23" s="2">
        <v>0</v>
      </c>
      <c r="F23" s="9">
        <f t="shared" si="4"/>
        <v>0</v>
      </c>
      <c r="G23" s="8">
        <f t="shared" si="5"/>
        <v>0</v>
      </c>
      <c r="H23" s="58">
        <f t="shared" si="20"/>
        <v>0</v>
      </c>
      <c r="J23" s="18">
        <v>44781.209027777775</v>
      </c>
      <c r="K23" s="1">
        <v>1.4084254359793501E-6</v>
      </c>
      <c r="L23" s="20">
        <v>1.3106306169999999</v>
      </c>
      <c r="M23" s="5">
        <v>61.422755430000002</v>
      </c>
      <c r="N23" s="2">
        <v>0</v>
      </c>
      <c r="O23" s="22">
        <f t="shared" si="6"/>
        <v>0</v>
      </c>
      <c r="P23" s="19">
        <f t="shared" si="7"/>
        <v>0</v>
      </c>
      <c r="Q23" s="63">
        <f t="shared" si="8"/>
        <v>0</v>
      </c>
      <c r="S23" s="26">
        <v>45136.208333333336</v>
      </c>
      <c r="T23" s="49">
        <v>1.07611260533173E-3</v>
      </c>
      <c r="U23" s="45">
        <v>0.99067576999999996</v>
      </c>
      <c r="V23" s="5">
        <v>63.664411880000003</v>
      </c>
      <c r="W23" s="2">
        <v>2613</v>
      </c>
      <c r="X23" s="28">
        <f t="shared" si="9"/>
        <v>43.55</v>
      </c>
      <c r="Y23" s="28">
        <f t="shared" si="0"/>
        <v>4.6864703962196837E-2</v>
      </c>
      <c r="Z23" s="68">
        <f t="shared" si="10"/>
        <v>2.2652234395353692</v>
      </c>
      <c r="AB23" s="31">
        <v>45151.208333333336</v>
      </c>
      <c r="AC23">
        <v>6.5505438625029398E-4</v>
      </c>
      <c r="AD23" s="5">
        <v>62.634924249999997</v>
      </c>
      <c r="AE23" s="2">
        <v>580</v>
      </c>
      <c r="AF23" s="32">
        <f t="shared" si="11"/>
        <v>9.6666666666666661</v>
      </c>
      <c r="AG23" s="103">
        <f t="shared" si="1"/>
        <v>6.3321924004195078E-3</v>
      </c>
      <c r="AH23" s="75">
        <f t="shared" si="12"/>
        <v>0.59965479082710327</v>
      </c>
      <c r="AJ23" s="36">
        <v>45166.208333333336</v>
      </c>
      <c r="AK23" s="109">
        <v>1.1952931514434501E-3</v>
      </c>
      <c r="AL23" s="5">
        <v>62.575706609999997</v>
      </c>
      <c r="AM23" s="2">
        <v>2167</v>
      </c>
      <c r="AN23" s="38">
        <f t="shared" si="13"/>
        <v>36.116666666666667</v>
      </c>
      <c r="AO23" s="47">
        <f t="shared" si="2"/>
        <v>4.3170004319632603E-2</v>
      </c>
      <c r="AP23" s="71">
        <f t="shared" si="14"/>
        <v>2.1450147999991538</v>
      </c>
      <c r="AR23" s="41">
        <v>45183.208333333336</v>
      </c>
      <c r="AS23" s="109">
        <v>1.4183004785039499E-3</v>
      </c>
      <c r="AT23" s="44">
        <v>0.59425534599999996</v>
      </c>
      <c r="AU23" s="5">
        <v>63.809388169999998</v>
      </c>
      <c r="AV23" s="2">
        <v>1380</v>
      </c>
      <c r="AW23" s="43">
        <f t="shared" si="15"/>
        <v>23</v>
      </c>
      <c r="AX23" s="43">
        <f t="shared" si="3"/>
        <v>3.262091100559085E-2</v>
      </c>
      <c r="AY23" s="78">
        <f t="shared" si="16"/>
        <v>1.7808641223167168</v>
      </c>
      <c r="BA23" s="7">
        <v>45037.375</v>
      </c>
      <c r="BB23" s="49">
        <v>2.83999004872562E-3</v>
      </c>
      <c r="BC23" s="15">
        <v>66.655723199999997</v>
      </c>
      <c r="BD23" s="5">
        <v>109.9023404</v>
      </c>
      <c r="BE23" s="2">
        <v>38739</v>
      </c>
      <c r="BF23" s="15">
        <f t="shared" si="17"/>
        <v>645.65</v>
      </c>
      <c r="BG23" s="9">
        <f t="shared" si="18"/>
        <v>1.8336395749596965</v>
      </c>
      <c r="BH23" s="116">
        <f t="shared" si="19"/>
        <v>25.852935482662108</v>
      </c>
      <c r="BJ23" s="91" t="s">
        <v>15</v>
      </c>
      <c r="BK23" s="56" t="s">
        <v>18</v>
      </c>
      <c r="BM23" s="92"/>
      <c r="BN23" s="93"/>
      <c r="BO23" s="91" t="s">
        <v>16</v>
      </c>
      <c r="BP23" s="92" t="s">
        <v>19</v>
      </c>
      <c r="BQ23" s="100"/>
      <c r="BS23" s="102"/>
      <c r="BU23" s="100"/>
      <c r="BV23" s="2"/>
      <c r="BW23" s="100"/>
      <c r="BX23" s="4"/>
      <c r="BY23" s="5"/>
      <c r="CA23" s="6"/>
      <c r="CB23" s="101"/>
      <c r="CC23" s="100"/>
      <c r="CE23" s="100"/>
      <c r="CF23" s="100"/>
      <c r="CG23" s="100"/>
    </row>
    <row r="24" spans="1:85" x14ac:dyDescent="0.25">
      <c r="A24" s="7">
        <v>44776.219444444447</v>
      </c>
      <c r="B24" s="87">
        <v>1.4862872126020399E-7</v>
      </c>
      <c r="C24" s="8">
        <v>0.78202204350000004</v>
      </c>
      <c r="D24" s="5">
        <v>60.745693719999998</v>
      </c>
      <c r="E24" s="2">
        <v>0</v>
      </c>
      <c r="F24" s="9">
        <f t="shared" si="4"/>
        <v>0</v>
      </c>
      <c r="G24" s="8">
        <f t="shared" si="5"/>
        <v>0</v>
      </c>
      <c r="H24" s="58">
        <f t="shared" si="20"/>
        <v>0</v>
      </c>
      <c r="J24" s="18">
        <v>44781.219444444447</v>
      </c>
      <c r="K24" s="1">
        <v>1.5660832533450999E-6</v>
      </c>
      <c r="L24" s="20">
        <v>1.3304172409999999</v>
      </c>
      <c r="M24" s="5">
        <v>61.422755430000002</v>
      </c>
      <c r="N24" s="2">
        <v>0</v>
      </c>
      <c r="O24" s="22">
        <f t="shared" si="6"/>
        <v>0</v>
      </c>
      <c r="P24" s="19">
        <f t="shared" si="7"/>
        <v>0</v>
      </c>
      <c r="Q24" s="63">
        <f t="shared" si="8"/>
        <v>0</v>
      </c>
      <c r="S24" s="26">
        <v>45136.21875</v>
      </c>
      <c r="T24" s="49">
        <v>1.22992963697634E-3</v>
      </c>
      <c r="U24" s="45">
        <v>0.99067576999999996</v>
      </c>
      <c r="V24" s="5">
        <v>63.814923630000003</v>
      </c>
      <c r="W24" s="2">
        <v>3203</v>
      </c>
      <c r="X24" s="28">
        <f t="shared" si="9"/>
        <v>53.383333333333333</v>
      </c>
      <c r="Y24" s="28">
        <f t="shared" si="0"/>
        <v>6.5657743787253614E-2</v>
      </c>
      <c r="Z24" s="68">
        <f t="shared" si="10"/>
        <v>2.8336568564740845</v>
      </c>
      <c r="AB24" s="31">
        <v>45151.21875</v>
      </c>
      <c r="AC24">
        <v>1.0342030247336E-3</v>
      </c>
      <c r="AD24" s="5">
        <v>62.634924249999997</v>
      </c>
      <c r="AE24" s="2">
        <v>1089</v>
      </c>
      <c r="AF24" s="32">
        <f t="shared" si="11"/>
        <v>18.149999999999999</v>
      </c>
      <c r="AG24" s="103">
        <f t="shared" si="1"/>
        <v>1.8770784898914837E-2</v>
      </c>
      <c r="AH24" s="75">
        <f t="shared" si="12"/>
        <v>1.2338481645715871</v>
      </c>
      <c r="AJ24" s="36">
        <v>45166.21875</v>
      </c>
      <c r="AK24" s="109">
        <v>1.71434082914706E-3</v>
      </c>
      <c r="AL24" s="5">
        <v>62.575706609999997</v>
      </c>
      <c r="AM24" s="2">
        <v>3053</v>
      </c>
      <c r="AN24" s="38">
        <f t="shared" si="13"/>
        <v>50.883333333333333</v>
      </c>
      <c r="AO24" s="47">
        <f t="shared" si="2"/>
        <v>8.7231375856432897E-2</v>
      </c>
      <c r="AP24" s="71">
        <f t="shared" si="14"/>
        <v>3.4219690053282608</v>
      </c>
      <c r="AR24" s="41">
        <v>45183.21875</v>
      </c>
      <c r="AS24" s="109">
        <v>7.9401262309059895E-4</v>
      </c>
      <c r="AT24" s="44">
        <v>0.44894941300000002</v>
      </c>
      <c r="AU24" s="5">
        <v>63.809388169999998</v>
      </c>
      <c r="AV24" s="2">
        <v>773</v>
      </c>
      <c r="AW24" s="43">
        <f t="shared" si="15"/>
        <v>12.883333333333333</v>
      </c>
      <c r="AX24" s="43">
        <f t="shared" si="3"/>
        <v>1.0229529294150549E-2</v>
      </c>
      <c r="AY24" s="78">
        <f t="shared" si="16"/>
        <v>0.82454343030956467</v>
      </c>
      <c r="BA24" s="7">
        <v>45037.385416666664</v>
      </c>
      <c r="BB24" s="49">
        <v>2.6875244078176101E-3</v>
      </c>
      <c r="BC24" s="15">
        <v>71.622551369999996</v>
      </c>
      <c r="BD24" s="5">
        <v>109.7101572</v>
      </c>
      <c r="BE24" s="2">
        <v>38733</v>
      </c>
      <c r="BF24" s="15">
        <f t="shared" si="17"/>
        <v>645.54999999999995</v>
      </c>
      <c r="BG24" s="9">
        <f t="shared" si="18"/>
        <v>1.734931381466658</v>
      </c>
      <c r="BH24" s="116">
        <f t="shared" si="19"/>
        <v>24.920275130930978</v>
      </c>
      <c r="BK24" s="121" t="s">
        <v>35</v>
      </c>
      <c r="BL24" s="121" t="s">
        <v>36</v>
      </c>
      <c r="BM24" s="14" t="s">
        <v>5</v>
      </c>
      <c r="BO24" s="10" t="s">
        <v>4</v>
      </c>
      <c r="BP24" s="14" t="s">
        <v>5</v>
      </c>
      <c r="BR24" s="102"/>
      <c r="BT24" s="100"/>
      <c r="BU24" s="2"/>
      <c r="BV24" s="100"/>
      <c r="BW24" s="4"/>
      <c r="BX24" s="5"/>
      <c r="BZ24" s="6"/>
      <c r="CA24" s="101"/>
      <c r="CB24" s="100"/>
      <c r="CD24" s="100"/>
      <c r="CE24" s="100"/>
      <c r="CF24" s="100"/>
    </row>
    <row r="25" spans="1:85" x14ac:dyDescent="0.25">
      <c r="A25" s="7">
        <v>44776.229861111111</v>
      </c>
      <c r="B25" s="87">
        <v>1.7464465475407299E-7</v>
      </c>
      <c r="C25" s="8">
        <v>0.83594533650000002</v>
      </c>
      <c r="D25" s="5">
        <v>60.745693719999998</v>
      </c>
      <c r="E25" s="2">
        <v>0</v>
      </c>
      <c r="F25" s="9">
        <f t="shared" si="4"/>
        <v>0</v>
      </c>
      <c r="G25" s="8">
        <f t="shared" si="5"/>
        <v>0</v>
      </c>
      <c r="H25" s="58">
        <f t="shared" si="20"/>
        <v>0</v>
      </c>
      <c r="J25" s="18">
        <v>44781.229861111111</v>
      </c>
      <c r="K25" s="1">
        <v>1.1204099402278601E-6</v>
      </c>
      <c r="L25" s="20">
        <v>1.2636095315</v>
      </c>
      <c r="M25" s="5">
        <v>61.355467640000001</v>
      </c>
      <c r="N25" s="2">
        <v>0</v>
      </c>
      <c r="O25" s="22">
        <f t="shared" si="6"/>
        <v>0</v>
      </c>
      <c r="P25" s="19">
        <f t="shared" si="7"/>
        <v>0</v>
      </c>
      <c r="Q25" s="63">
        <f t="shared" si="8"/>
        <v>0</v>
      </c>
      <c r="S25" s="26">
        <v>45136.229166666664</v>
      </c>
      <c r="T25" s="49">
        <v>8.3504882929978902E-4</v>
      </c>
      <c r="U25" s="45">
        <v>0.89783227600000004</v>
      </c>
      <c r="V25" s="5">
        <v>63.97588433</v>
      </c>
      <c r="W25" s="2">
        <v>1412</v>
      </c>
      <c r="X25" s="28">
        <f t="shared" si="9"/>
        <v>23.533333333333335</v>
      </c>
      <c r="Y25" s="28">
        <f t="shared" si="0"/>
        <v>1.9651482449521702E-2</v>
      </c>
      <c r="Z25" s="68">
        <f t="shared" si="10"/>
        <v>1.2719905210047089</v>
      </c>
      <c r="AB25" s="31">
        <v>45151.229166666664</v>
      </c>
      <c r="AC25">
        <v>5.6545264944503695E-4</v>
      </c>
      <c r="AD25" s="5">
        <v>62.663282520000003</v>
      </c>
      <c r="AE25" s="2">
        <v>352</v>
      </c>
      <c r="AF25" s="32">
        <f t="shared" si="11"/>
        <v>5.8666666666666663</v>
      </c>
      <c r="AG25" s="103">
        <f t="shared" si="1"/>
        <v>3.3173222100775497E-3</v>
      </c>
      <c r="AH25" s="75">
        <f t="shared" si="12"/>
        <v>0.39036636238169747</v>
      </c>
      <c r="AJ25" s="36">
        <v>45166.229166666664</v>
      </c>
      <c r="AK25" s="109">
        <v>1.76979147682755E-3</v>
      </c>
      <c r="AL25" s="5">
        <v>62.575706609999997</v>
      </c>
      <c r="AM25" s="2">
        <v>3619</v>
      </c>
      <c r="AN25" s="38">
        <f t="shared" si="13"/>
        <v>60.31666666666667</v>
      </c>
      <c r="AO25" s="47">
        <f t="shared" si="2"/>
        <v>0.10674792257731507</v>
      </c>
      <c r="AP25" s="71">
        <f t="shared" si="14"/>
        <v>3.9129116920784108</v>
      </c>
      <c r="AR25" s="41">
        <v>45183.229166666664</v>
      </c>
      <c r="AS25" s="109">
        <v>1.5045671007628001E-3</v>
      </c>
      <c r="AT25" s="44">
        <v>0.66228851600000005</v>
      </c>
      <c r="AU25" s="5">
        <v>63.809388169999998</v>
      </c>
      <c r="AV25" s="2">
        <v>1727</v>
      </c>
      <c r="AW25" s="43">
        <f t="shared" si="15"/>
        <v>28.783333333333335</v>
      </c>
      <c r="AX25" s="43">
        <f t="shared" si="3"/>
        <v>4.3306456383622599E-2</v>
      </c>
      <c r="AY25" s="78">
        <f t="shared" si="16"/>
        <v>2.1495143184323151</v>
      </c>
      <c r="BA25" s="7">
        <v>45037.395833333336</v>
      </c>
      <c r="BB25" s="49">
        <v>3.0522602180993201E-3</v>
      </c>
      <c r="BC25" s="15">
        <v>76.101800600000004</v>
      </c>
      <c r="BD25" s="5">
        <v>109.63023990000001</v>
      </c>
      <c r="BE25" s="2">
        <v>38855</v>
      </c>
      <c r="BF25" s="15">
        <f t="shared" si="17"/>
        <v>647.58333333333337</v>
      </c>
      <c r="BG25" s="9">
        <f>BF25*BB25</f>
        <v>1.9765928462374849</v>
      </c>
      <c r="BH25" s="116">
        <f t="shared" si="19"/>
        <v>27.17430324131211</v>
      </c>
      <c r="BJ25" s="7">
        <f>BA669</f>
        <v>45044.114583333336</v>
      </c>
      <c r="BK25" s="48">
        <f>BC669</f>
        <v>67.565551839999998</v>
      </c>
      <c r="BL25" s="48">
        <f>BD669</f>
        <v>114.7630715</v>
      </c>
      <c r="BM25" s="38">
        <f>BH669</f>
        <v>37.543433305238331</v>
      </c>
      <c r="BN25" s="7">
        <f>BA669</f>
        <v>45044.114583333336</v>
      </c>
      <c r="BO25" s="44">
        <f>BC669</f>
        <v>67.565551839999998</v>
      </c>
      <c r="BP25" s="65">
        <f>BH669</f>
        <v>37.543433305238331</v>
      </c>
      <c r="BR25" s="102"/>
      <c r="BT25" s="100"/>
      <c r="BU25" s="2"/>
      <c r="BV25" s="100"/>
      <c r="BW25" s="4"/>
      <c r="BX25" s="5"/>
      <c r="BZ25" s="6"/>
      <c r="CA25" s="101"/>
      <c r="CB25" s="100"/>
      <c r="CD25" s="100"/>
      <c r="CE25" s="100"/>
      <c r="CF25" s="100"/>
    </row>
    <row r="26" spans="1:85" x14ac:dyDescent="0.25">
      <c r="A26" s="7">
        <v>44776.240277777775</v>
      </c>
      <c r="B26" s="87">
        <v>1.49384516203063E-7</v>
      </c>
      <c r="C26" s="8">
        <v>0.78025976949999998</v>
      </c>
      <c r="D26" s="5">
        <v>60.745693719999998</v>
      </c>
      <c r="E26" s="2">
        <v>0</v>
      </c>
      <c r="F26" s="9">
        <f t="shared" si="4"/>
        <v>0</v>
      </c>
      <c r="G26" s="8">
        <f t="shared" si="5"/>
        <v>0</v>
      </c>
      <c r="H26" s="58">
        <f t="shared" si="20"/>
        <v>0</v>
      </c>
      <c r="J26" s="18">
        <v>44781.240277777775</v>
      </c>
      <c r="K26" s="1">
        <v>1.2126402176248E-6</v>
      </c>
      <c r="L26" s="20">
        <v>1.269803263</v>
      </c>
      <c r="M26" s="5">
        <v>61.34585611</v>
      </c>
      <c r="N26" s="2">
        <v>0</v>
      </c>
      <c r="O26" s="22">
        <f t="shared" si="6"/>
        <v>0</v>
      </c>
      <c r="P26" s="19">
        <f t="shared" si="7"/>
        <v>0</v>
      </c>
      <c r="Q26" s="63">
        <f t="shared" si="8"/>
        <v>0</v>
      </c>
      <c r="S26" s="26">
        <v>45136.239583333336</v>
      </c>
      <c r="T26" s="49">
        <v>1.1897176756154599E-3</v>
      </c>
      <c r="U26" s="45">
        <v>0.99067576999999996</v>
      </c>
      <c r="V26" s="5">
        <v>63.986333279999997</v>
      </c>
      <c r="W26" s="2">
        <v>2119</v>
      </c>
      <c r="X26" s="28">
        <f t="shared" si="9"/>
        <v>35.31666666666667</v>
      </c>
      <c r="Y26" s="28">
        <f t="shared" si="0"/>
        <v>4.2016862577152661E-2</v>
      </c>
      <c r="Z26" s="68">
        <f t="shared" si="10"/>
        <v>2.1067968858471526</v>
      </c>
      <c r="AB26" s="31">
        <v>45151.239583333336</v>
      </c>
      <c r="AC26">
        <v>8.8417937372438696E-4</v>
      </c>
      <c r="AD26" s="5">
        <v>62.663282520000003</v>
      </c>
      <c r="AE26" s="2">
        <v>764</v>
      </c>
      <c r="AF26" s="32">
        <f t="shared" si="11"/>
        <v>12.733333333333333</v>
      </c>
      <c r="AG26" s="103">
        <f t="shared" si="1"/>
        <v>1.1258550692090526E-2</v>
      </c>
      <c r="AH26" s="75">
        <f t="shared" si="12"/>
        <v>0.87872656454403864</v>
      </c>
      <c r="AJ26" s="36">
        <v>45166.239583333336</v>
      </c>
      <c r="AK26" s="109">
        <v>1.3615985735803101E-3</v>
      </c>
      <c r="AL26" s="5">
        <v>62.575706609999997</v>
      </c>
      <c r="AM26" s="2">
        <v>2585</v>
      </c>
      <c r="AN26" s="38">
        <f t="shared" si="13"/>
        <v>43.083333333333336</v>
      </c>
      <c r="AO26" s="47">
        <f t="shared" si="2"/>
        <v>5.8662205211751695E-2</v>
      </c>
      <c r="AP26" s="71">
        <f t="shared" si="14"/>
        <v>2.6294163033843021</v>
      </c>
      <c r="AR26" s="41">
        <v>45183.239583333336</v>
      </c>
      <c r="AS26" s="109">
        <v>8.0832371638905702E-4</v>
      </c>
      <c r="AT26" s="44">
        <v>0.44894941300000002</v>
      </c>
      <c r="AU26" s="5">
        <v>63.809388169999998</v>
      </c>
      <c r="AV26" s="2">
        <v>781</v>
      </c>
      <c r="AW26" s="43">
        <f t="shared" si="15"/>
        <v>13.016666666666667</v>
      </c>
      <c r="AX26" s="43">
        <f t="shared" si="3"/>
        <v>1.0521680374997559E-2</v>
      </c>
      <c r="AY26" s="78">
        <f t="shared" si="16"/>
        <v>0.84010562668638278</v>
      </c>
      <c r="BA26" s="7">
        <v>45037.40625</v>
      </c>
      <c r="BB26" s="49">
        <v>3.04088135830701E-3</v>
      </c>
      <c r="BC26" s="15">
        <v>70.720093730000002</v>
      </c>
      <c r="BD26" s="5">
        <v>109.57890190000001</v>
      </c>
      <c r="BE26" s="2">
        <v>39285</v>
      </c>
      <c r="BF26" s="15">
        <f t="shared" si="17"/>
        <v>654.75</v>
      </c>
      <c r="BG26" s="9">
        <f t="shared" si="18"/>
        <v>1.9910170693515148</v>
      </c>
      <c r="BH26" s="116">
        <f t="shared" si="19"/>
        <v>27.305816842416373</v>
      </c>
      <c r="BJ26" s="7">
        <f>BA670</f>
        <v>45044.125</v>
      </c>
      <c r="BK26" s="48">
        <f>BC670</f>
        <v>66.655723199999997</v>
      </c>
      <c r="BL26" s="48">
        <f>BD670</f>
        <v>114.7630715</v>
      </c>
      <c r="BM26" s="38">
        <f>BH670</f>
        <v>86.50229872740951</v>
      </c>
      <c r="BN26" s="7">
        <f>BA670</f>
        <v>45044.125</v>
      </c>
      <c r="BO26" s="44">
        <f>BC670</f>
        <v>66.655723199999997</v>
      </c>
      <c r="BP26" s="65">
        <f>BH670</f>
        <v>86.50229872740951</v>
      </c>
      <c r="BR26" s="102"/>
      <c r="BT26" s="100"/>
      <c r="BU26" s="2"/>
      <c r="BV26" s="100"/>
      <c r="BW26" s="4"/>
      <c r="BX26" s="5"/>
      <c r="BZ26" s="6"/>
      <c r="CA26" s="101"/>
      <c r="CB26" s="100"/>
      <c r="CD26" s="100"/>
      <c r="CE26" s="100"/>
      <c r="CF26" s="100"/>
    </row>
    <row r="27" spans="1:85" x14ac:dyDescent="0.25">
      <c r="A27" s="7">
        <v>44776.250694444447</v>
      </c>
      <c r="B27" s="87">
        <v>1.31607155934079E-7</v>
      </c>
      <c r="C27" s="8">
        <v>0.75657462549999999</v>
      </c>
      <c r="D27" s="5">
        <v>60.854854850000002</v>
      </c>
      <c r="E27" s="2">
        <v>0</v>
      </c>
      <c r="F27" s="9">
        <f t="shared" si="4"/>
        <v>0</v>
      </c>
      <c r="G27" s="8">
        <f t="shared" si="5"/>
        <v>0</v>
      </c>
      <c r="H27" s="58">
        <f t="shared" si="20"/>
        <v>0</v>
      </c>
      <c r="J27" s="18">
        <v>44781.250694444447</v>
      </c>
      <c r="K27" s="1">
        <v>1.39092101404772E-6</v>
      </c>
      <c r="L27" s="20">
        <v>1.3586243874999999</v>
      </c>
      <c r="M27" s="5">
        <v>61.345185190000002</v>
      </c>
      <c r="N27" s="2">
        <v>0</v>
      </c>
      <c r="O27" s="22">
        <f t="shared" si="6"/>
        <v>0</v>
      </c>
      <c r="P27" s="19">
        <f t="shared" si="7"/>
        <v>0</v>
      </c>
      <c r="Q27" s="63">
        <f t="shared" si="8"/>
        <v>0</v>
      </c>
      <c r="S27" s="26">
        <v>45136.25</v>
      </c>
      <c r="T27" s="49">
        <v>1.75892527873469E-3</v>
      </c>
      <c r="U27" s="45">
        <v>1.1441742989999999</v>
      </c>
      <c r="V27" s="5">
        <v>63.986333279999997</v>
      </c>
      <c r="W27" s="2">
        <v>4577</v>
      </c>
      <c r="X27" s="28">
        <f t="shared" si="9"/>
        <v>76.283333333333331</v>
      </c>
      <c r="Y27" s="28">
        <f t="shared" si="0"/>
        <v>0.1341766833461446</v>
      </c>
      <c r="Z27" s="68">
        <f t="shared" si="10"/>
        <v>4.554565443834214</v>
      </c>
      <c r="AB27" s="31">
        <v>45151.25</v>
      </c>
      <c r="AC27">
        <v>1.02490921487123E-3</v>
      </c>
      <c r="AD27" s="5">
        <v>62.76340149</v>
      </c>
      <c r="AE27" s="2">
        <v>872</v>
      </c>
      <c r="AF27" s="32">
        <f t="shared" si="11"/>
        <v>14.533333333333333</v>
      </c>
      <c r="AG27" s="103">
        <f t="shared" si="1"/>
        <v>1.4895347256128543E-2</v>
      </c>
      <c r="AH27" s="75">
        <f t="shared" si="12"/>
        <v>1.0582176571748949</v>
      </c>
      <c r="AJ27" s="36">
        <v>45166.25</v>
      </c>
      <c r="AK27" s="109">
        <v>1.2843127498911699E-3</v>
      </c>
      <c r="AL27" s="5">
        <v>62.575706609999997</v>
      </c>
      <c r="AM27" s="2">
        <v>1673</v>
      </c>
      <c r="AN27" s="38">
        <f t="shared" si="13"/>
        <v>27.883333333333333</v>
      </c>
      <c r="AO27" s="47">
        <f t="shared" si="2"/>
        <v>3.5810920509465452E-2</v>
      </c>
      <c r="AP27" s="71">
        <f t="shared" si="14"/>
        <v>1.8946791049951333</v>
      </c>
      <c r="AR27" s="41">
        <v>45183.25</v>
      </c>
      <c r="AS27" s="109">
        <v>9.42759846925466E-4</v>
      </c>
      <c r="AT27" s="44">
        <v>0.59425534599999996</v>
      </c>
      <c r="AU27" s="5">
        <v>63.809388169999998</v>
      </c>
      <c r="AV27" s="2">
        <v>1471</v>
      </c>
      <c r="AW27" s="43">
        <f t="shared" si="15"/>
        <v>24.516666666666666</v>
      </c>
      <c r="AX27" s="43">
        <f t="shared" si="3"/>
        <v>2.3113328913789342E-2</v>
      </c>
      <c r="AY27" s="78">
        <f t="shared" si="16"/>
        <v>1.4166875705188093</v>
      </c>
      <c r="BA27" s="7">
        <v>45037.416666666664</v>
      </c>
      <c r="BB27" s="49">
        <v>2.77435962744506E-3</v>
      </c>
      <c r="BC27" s="15">
        <v>70.720093730000002</v>
      </c>
      <c r="BD27" s="5">
        <v>109.43127990000001</v>
      </c>
      <c r="BE27" s="2">
        <v>39763</v>
      </c>
      <c r="BF27" s="15">
        <f t="shared" si="17"/>
        <v>662.7166666666667</v>
      </c>
      <c r="BG27" s="9">
        <f t="shared" si="18"/>
        <v>1.8386143644349655</v>
      </c>
      <c r="BH27" s="116">
        <f t="shared" si="19"/>
        <v>25.899487758685694</v>
      </c>
      <c r="BJ27" s="55">
        <f>_xlfn.FORECAST.LINEAR(BM27,BJ25:BJ26,BM25:BM26)</f>
        <v>45044.115880461097</v>
      </c>
      <c r="BK27" s="25">
        <f>_xlfn.FORECAST.LINEAR(BM27,BK25:BK26,BM25:BM26)</f>
        <v>67.452256098018765</v>
      </c>
      <c r="BL27" s="25">
        <f>_xlfn.FORECAST.LINEAR(BM27,BL25:BL26,BM25:BM26)</f>
        <v>114.7630715</v>
      </c>
      <c r="BM27" s="13">
        <v>43.64</v>
      </c>
      <c r="BN27" s="55">
        <f>_xlfn.FORECAST.LINEAR(BP27,BN25:BN26,BP25:BP26)</f>
        <v>45044.124042074516</v>
      </c>
      <c r="BO27" s="25">
        <f>_xlfn.FORECAST.LINEAR(BP27,BO25:BO26,BP25:BP26)</f>
        <v>66.739391812266845</v>
      </c>
      <c r="BP27" s="13">
        <v>82</v>
      </c>
      <c r="BR27" s="102"/>
      <c r="BT27" s="100"/>
      <c r="BU27" s="2"/>
      <c r="BV27" s="100"/>
      <c r="BW27" s="4"/>
      <c r="BX27" s="5"/>
      <c r="BZ27" s="6"/>
      <c r="CA27" s="101"/>
      <c r="CB27" s="100"/>
      <c r="CD27" s="100"/>
      <c r="CE27" s="100"/>
      <c r="CF27" s="100"/>
    </row>
    <row r="28" spans="1:85" x14ac:dyDescent="0.25">
      <c r="A28" s="7">
        <v>44776.261111111111</v>
      </c>
      <c r="B28" s="87">
        <v>9.9090210221863701E-8</v>
      </c>
      <c r="C28" s="8">
        <v>0.70298291499999999</v>
      </c>
      <c r="D28" s="5">
        <v>60.854854850000002</v>
      </c>
      <c r="E28" s="2">
        <v>0</v>
      </c>
      <c r="F28" s="9">
        <f t="shared" si="4"/>
        <v>0</v>
      </c>
      <c r="G28" s="8">
        <f t="shared" si="5"/>
        <v>0</v>
      </c>
      <c r="H28" s="58">
        <f t="shared" si="20"/>
        <v>0</v>
      </c>
      <c r="J28" s="18">
        <v>44781.261111111111</v>
      </c>
      <c r="K28" s="1">
        <v>1.3257394963463501E-6</v>
      </c>
      <c r="L28" s="20">
        <v>1.3056302835</v>
      </c>
      <c r="M28" s="5">
        <v>61.294171859999999</v>
      </c>
      <c r="N28" s="2">
        <v>0</v>
      </c>
      <c r="O28" s="22">
        <f t="shared" si="6"/>
        <v>0</v>
      </c>
      <c r="P28" s="19">
        <f t="shared" si="7"/>
        <v>0</v>
      </c>
      <c r="Q28" s="63">
        <f t="shared" si="8"/>
        <v>0</v>
      </c>
      <c r="S28" s="26">
        <v>45136.260416666664</v>
      </c>
      <c r="T28" s="49">
        <v>1.0541572165116101E-3</v>
      </c>
      <c r="U28" s="45">
        <v>0.89783227600000004</v>
      </c>
      <c r="V28" s="5">
        <v>64.039697259999997</v>
      </c>
      <c r="W28" s="2">
        <v>1330</v>
      </c>
      <c r="X28" s="28">
        <f t="shared" si="9"/>
        <v>22.166666666666668</v>
      </c>
      <c r="Y28" s="28">
        <f t="shared" si="0"/>
        <v>2.3367151632674023E-2</v>
      </c>
      <c r="Z28" s="68">
        <f t="shared" si="10"/>
        <v>1.4269988385919459</v>
      </c>
      <c r="AB28" s="31">
        <v>45151.260416666664</v>
      </c>
      <c r="AC28">
        <v>7.8612044267788595E-4</v>
      </c>
      <c r="AD28" s="5">
        <v>62.76340149</v>
      </c>
      <c r="AE28" s="2">
        <v>904</v>
      </c>
      <c r="AF28" s="32">
        <f t="shared" si="11"/>
        <v>15.066666666666666</v>
      </c>
      <c r="AG28" s="103">
        <f t="shared" si="1"/>
        <v>1.1844214669680149E-2</v>
      </c>
      <c r="AH28" s="75">
        <f t="shared" si="12"/>
        <v>0.9088193124564562</v>
      </c>
      <c r="AJ28" s="36">
        <v>45166.260416666664</v>
      </c>
      <c r="AK28" s="109">
        <v>8.9163844638364298E-4</v>
      </c>
      <c r="AL28" s="5">
        <v>62.575706609999997</v>
      </c>
      <c r="AM28" s="2">
        <v>1302</v>
      </c>
      <c r="AN28" s="38">
        <f t="shared" si="13"/>
        <v>21.7</v>
      </c>
      <c r="AO28" s="47">
        <f t="shared" si="2"/>
        <v>1.9348554286525051E-2</v>
      </c>
      <c r="AP28" s="71">
        <f t="shared" si="14"/>
        <v>1.2589370109516147</v>
      </c>
      <c r="AR28" s="41">
        <v>45183.260416666664</v>
      </c>
      <c r="AS28" s="109">
        <v>9.7778814900809498E-4</v>
      </c>
      <c r="AT28" s="44">
        <v>0.44894941300000002</v>
      </c>
      <c r="AU28" s="5">
        <v>63.809388169999998</v>
      </c>
      <c r="AV28" s="2">
        <v>736</v>
      </c>
      <c r="AW28" s="43">
        <f t="shared" si="15"/>
        <v>12.266666666666667</v>
      </c>
      <c r="AX28" s="43">
        <f t="shared" si="3"/>
        <v>1.1994201294499299E-2</v>
      </c>
      <c r="AY28" s="78">
        <f t="shared" si="16"/>
        <v>0.91644487971589772</v>
      </c>
      <c r="BA28" s="7">
        <v>45037.427083333336</v>
      </c>
      <c r="BB28" s="49">
        <v>2.8777818752103198E-3</v>
      </c>
      <c r="BC28" s="15">
        <v>68.466857000000005</v>
      </c>
      <c r="BD28" s="5">
        <v>109.3196926</v>
      </c>
      <c r="BE28" s="2">
        <v>39561</v>
      </c>
      <c r="BF28" s="15">
        <f t="shared" si="17"/>
        <v>659.35</v>
      </c>
      <c r="BG28" s="9">
        <f t="shared" si="18"/>
        <v>1.8974654794199244</v>
      </c>
      <c r="BH28" s="116">
        <f t="shared" si="19"/>
        <v>26.447026021857567</v>
      </c>
      <c r="BJ28" s="2" t="s">
        <v>38</v>
      </c>
      <c r="BK28" s="49">
        <f>BK27/(1650*9.81*0.04364)</f>
        <v>9.5490196433708069E-2</v>
      </c>
      <c r="BL28" s="49">
        <f>BL27/(1650*9.81*0.04364)</f>
        <v>0.16246674128951141</v>
      </c>
      <c r="BN28" s="2"/>
      <c r="BR28" s="102"/>
      <c r="BT28" s="100"/>
      <c r="BU28" s="2"/>
      <c r="BV28" s="100"/>
      <c r="BW28" s="4"/>
      <c r="BX28" s="5"/>
      <c r="BZ28" s="6"/>
      <c r="CA28" s="101"/>
      <c r="CB28" s="100"/>
      <c r="CD28" s="100"/>
      <c r="CE28" s="100"/>
      <c r="CF28" s="100"/>
    </row>
    <row r="29" spans="1:85" x14ac:dyDescent="0.25">
      <c r="A29" s="7">
        <v>44776.271527777775</v>
      </c>
      <c r="B29" s="87">
        <v>8.8754463725521903E-8</v>
      </c>
      <c r="C29" s="8">
        <v>0.68254177999999999</v>
      </c>
      <c r="D29" s="5">
        <v>60.969214340000001</v>
      </c>
      <c r="E29" s="2">
        <v>0</v>
      </c>
      <c r="F29" s="9">
        <f t="shared" si="4"/>
        <v>0</v>
      </c>
      <c r="G29" s="8">
        <f t="shared" si="5"/>
        <v>0</v>
      </c>
      <c r="H29" s="58">
        <f t="shared" si="20"/>
        <v>0</v>
      </c>
      <c r="J29" s="18">
        <v>44781.271527777775</v>
      </c>
      <c r="K29" s="1">
        <v>1.1430223827072299E-6</v>
      </c>
      <c r="L29" s="20">
        <v>1.2676346135000001</v>
      </c>
      <c r="M29" s="5">
        <v>61.218900689999998</v>
      </c>
      <c r="N29" s="2">
        <v>0</v>
      </c>
      <c r="O29" s="22">
        <f t="shared" si="6"/>
        <v>0</v>
      </c>
      <c r="P29" s="19">
        <f t="shared" si="7"/>
        <v>0</v>
      </c>
      <c r="Q29" s="63">
        <f t="shared" si="8"/>
        <v>0</v>
      </c>
      <c r="S29" s="26">
        <v>45136.270833333336</v>
      </c>
      <c r="T29" s="49">
        <v>1.34728281267969E-3</v>
      </c>
      <c r="U29" s="45">
        <v>1.1441742989999999</v>
      </c>
      <c r="V29" s="5">
        <v>64.191238119999994</v>
      </c>
      <c r="W29" s="2">
        <v>3318</v>
      </c>
      <c r="X29" s="28">
        <f t="shared" si="9"/>
        <v>55.3</v>
      </c>
      <c r="Y29" s="28">
        <f t="shared" si="0"/>
        <v>7.450473954118686E-2</v>
      </c>
      <c r="Z29" s="68">
        <f t="shared" si="10"/>
        <v>3.0817648261684178</v>
      </c>
      <c r="AB29" s="31">
        <v>45151.270833333336</v>
      </c>
      <c r="AC29">
        <v>1.13460578035463E-3</v>
      </c>
      <c r="AD29" s="5">
        <v>62.76340149</v>
      </c>
      <c r="AE29" s="2">
        <v>1221</v>
      </c>
      <c r="AF29" s="32">
        <f t="shared" si="11"/>
        <v>20.350000000000001</v>
      </c>
      <c r="AG29" s="103">
        <f t="shared" si="1"/>
        <v>2.3089227630216723E-2</v>
      </c>
      <c r="AH29" s="75">
        <f t="shared" si="12"/>
        <v>1.4157065096696817</v>
      </c>
      <c r="AJ29" s="36">
        <v>45166.270833333336</v>
      </c>
      <c r="AK29" s="109">
        <v>1.4539313378253999E-3</v>
      </c>
      <c r="AL29" s="5">
        <v>62.575706609999997</v>
      </c>
      <c r="AM29" s="2">
        <v>2307</v>
      </c>
      <c r="AN29" s="38">
        <f t="shared" si="13"/>
        <v>38.450000000000003</v>
      </c>
      <c r="AO29" s="47">
        <f t="shared" si="2"/>
        <v>5.5903659939386632E-2</v>
      </c>
      <c r="AP29" s="71">
        <f t="shared" si="14"/>
        <v>2.546652595555599</v>
      </c>
      <c r="AR29" s="41">
        <v>45183.270833333336</v>
      </c>
      <c r="AS29" s="109">
        <v>6.7519446672878502E-4</v>
      </c>
      <c r="AT29" s="44">
        <v>0.44939223900000003</v>
      </c>
      <c r="AU29" s="5">
        <v>63.789517439999997</v>
      </c>
      <c r="AV29" s="2">
        <v>746</v>
      </c>
      <c r="AW29" s="43">
        <f t="shared" si="15"/>
        <v>12.433333333333334</v>
      </c>
      <c r="AX29" s="43">
        <f t="shared" si="3"/>
        <v>8.3949178696612267E-3</v>
      </c>
      <c r="AY29" s="78">
        <f t="shared" si="16"/>
        <v>0.72312988108781873</v>
      </c>
      <c r="BA29" s="7">
        <v>45037.4375</v>
      </c>
      <c r="BB29" s="49">
        <v>3.0362249212156698E-3</v>
      </c>
      <c r="BC29" s="15">
        <v>70.271667750000006</v>
      </c>
      <c r="BD29" s="5">
        <v>109.26798839999999</v>
      </c>
      <c r="BE29" s="2">
        <v>39517</v>
      </c>
      <c r="BF29" s="15">
        <f t="shared" si="17"/>
        <v>658.61666666666667</v>
      </c>
      <c r="BG29" s="9">
        <f t="shared" si="18"/>
        <v>1.9997083368613271</v>
      </c>
      <c r="BH29" s="116">
        <f t="shared" si="19"/>
        <v>27.384905352301494</v>
      </c>
      <c r="BJ29" s="91" t="s">
        <v>17</v>
      </c>
      <c r="BK29" s="56" t="s">
        <v>20</v>
      </c>
      <c r="BM29" s="93"/>
      <c r="BN29" s="91" t="s">
        <v>21</v>
      </c>
      <c r="BO29" s="94" t="s">
        <v>22</v>
      </c>
      <c r="BP29" s="93"/>
      <c r="BR29" s="102"/>
      <c r="BT29" s="100"/>
      <c r="BU29" s="2"/>
      <c r="BV29" s="100"/>
      <c r="BW29" s="4"/>
      <c r="BX29" s="5"/>
      <c r="BZ29" s="6"/>
      <c r="CA29" s="101"/>
      <c r="CB29" s="100"/>
      <c r="CD29" s="100"/>
      <c r="CE29" s="100"/>
      <c r="CF29" s="100"/>
    </row>
    <row r="30" spans="1:85" x14ac:dyDescent="0.25">
      <c r="A30" s="7">
        <v>44776.281944444447</v>
      </c>
      <c r="B30" s="87">
        <v>8.4536834987216905E-8</v>
      </c>
      <c r="C30" s="8">
        <v>0.684465781</v>
      </c>
      <c r="D30" s="5">
        <v>60.969214340000001</v>
      </c>
      <c r="E30" s="2">
        <v>0</v>
      </c>
      <c r="F30" s="9">
        <f t="shared" si="4"/>
        <v>0</v>
      </c>
      <c r="G30" s="8">
        <f t="shared" si="5"/>
        <v>0</v>
      </c>
      <c r="H30" s="58">
        <f t="shared" si="20"/>
        <v>0</v>
      </c>
      <c r="J30" s="18">
        <v>44781.281944444447</v>
      </c>
      <c r="K30" s="1">
        <v>1.0727190595649201E-6</v>
      </c>
      <c r="L30" s="20">
        <v>1.2868847735</v>
      </c>
      <c r="M30" s="5">
        <v>61.196165690000001</v>
      </c>
      <c r="N30" s="2">
        <v>0</v>
      </c>
      <c r="O30" s="22">
        <f t="shared" si="6"/>
        <v>0</v>
      </c>
      <c r="P30" s="19">
        <f t="shared" si="7"/>
        <v>0</v>
      </c>
      <c r="Q30" s="63">
        <f t="shared" si="8"/>
        <v>0</v>
      </c>
      <c r="S30" s="26">
        <v>45136.28125</v>
      </c>
      <c r="T30" s="49">
        <v>6.6291888995232296E-4</v>
      </c>
      <c r="U30" s="45">
        <v>0.73432993800000002</v>
      </c>
      <c r="V30" s="5">
        <v>64.191238119999994</v>
      </c>
      <c r="W30" s="2">
        <v>555</v>
      </c>
      <c r="X30" s="28">
        <f t="shared" si="9"/>
        <v>9.25</v>
      </c>
      <c r="Y30" s="28">
        <f t="shared" si="0"/>
        <v>6.1319997320589872E-3</v>
      </c>
      <c r="Z30" s="68">
        <f t="shared" si="10"/>
        <v>0.58699877691633873</v>
      </c>
      <c r="AB30" s="31">
        <v>45151.28125</v>
      </c>
      <c r="AC30">
        <v>1.0815771240601599E-3</v>
      </c>
      <c r="AD30" s="5">
        <v>62.76340149</v>
      </c>
      <c r="AE30" s="2">
        <v>745</v>
      </c>
      <c r="AF30" s="32">
        <f t="shared" si="11"/>
        <v>12.416666666666666</v>
      </c>
      <c r="AG30" s="103">
        <f t="shared" si="1"/>
        <v>1.3429582623746985E-2</v>
      </c>
      <c r="AH30" s="75">
        <f t="shared" si="12"/>
        <v>0.98787704542965793</v>
      </c>
      <c r="AJ30" s="36">
        <v>45166.28125</v>
      </c>
      <c r="AK30" s="109">
        <v>1.2781235815518899E-3</v>
      </c>
      <c r="AL30" s="5">
        <v>62.575706609999997</v>
      </c>
      <c r="AM30" s="2">
        <v>2168</v>
      </c>
      <c r="AN30" s="38">
        <f t="shared" si="13"/>
        <v>36.133333333333333</v>
      </c>
      <c r="AO30" s="47">
        <f t="shared" si="2"/>
        <v>4.618286541340829E-2</v>
      </c>
      <c r="AP30" s="71">
        <f t="shared" si="14"/>
        <v>2.2432862015533339</v>
      </c>
      <c r="AR30" s="41">
        <v>45183.28125</v>
      </c>
      <c r="AS30" s="109">
        <v>1.01424121695092E-3</v>
      </c>
      <c r="AT30" s="44">
        <v>0.44939223900000003</v>
      </c>
      <c r="AU30" s="5">
        <v>63.789517439999997</v>
      </c>
      <c r="AV30" s="2">
        <v>747</v>
      </c>
      <c r="AW30" s="43">
        <f t="shared" si="15"/>
        <v>12.45</v>
      </c>
      <c r="AX30" s="43">
        <f t="shared" si="3"/>
        <v>1.2627303151038953E-2</v>
      </c>
      <c r="AY30" s="78">
        <f t="shared" si="16"/>
        <v>0.94828662882156833</v>
      </c>
      <c r="BA30" s="7">
        <v>45037.447916666664</v>
      </c>
      <c r="BB30" s="49">
        <v>3.0565868237407102E-3</v>
      </c>
      <c r="BC30" s="15">
        <v>70.727821939999998</v>
      </c>
      <c r="BD30" s="5">
        <v>108.7021913</v>
      </c>
      <c r="BE30" s="2">
        <v>39540</v>
      </c>
      <c r="BF30" s="15">
        <f t="shared" si="17"/>
        <v>659</v>
      </c>
      <c r="BG30" s="9">
        <f t="shared" si="18"/>
        <v>2.0142907168451281</v>
      </c>
      <c r="BH30" s="116">
        <f t="shared" si="19"/>
        <v>27.517342683372988</v>
      </c>
      <c r="BK30" s="121" t="s">
        <v>35</v>
      </c>
      <c r="BL30" s="121" t="s">
        <v>36</v>
      </c>
      <c r="BM30" s="14" t="s">
        <v>5</v>
      </c>
      <c r="BN30" s="2"/>
      <c r="BO30" s="10" t="s">
        <v>4</v>
      </c>
      <c r="BP30" s="14" t="s">
        <v>5</v>
      </c>
      <c r="BR30" s="102"/>
      <c r="BT30" s="100"/>
      <c r="BU30" s="2"/>
      <c r="BV30" s="100"/>
      <c r="BW30" s="4"/>
      <c r="BX30" s="5"/>
      <c r="BZ30" s="6"/>
      <c r="CA30" s="101"/>
      <c r="CB30" s="100"/>
      <c r="CD30" s="100"/>
      <c r="CE30" s="100"/>
      <c r="CF30" s="100"/>
    </row>
    <row r="31" spans="1:85" x14ac:dyDescent="0.25">
      <c r="A31" s="7">
        <v>44776.292361111111</v>
      </c>
      <c r="B31" s="87">
        <v>9.37925917280448E-8</v>
      </c>
      <c r="C31" s="8">
        <v>0.69437548549999994</v>
      </c>
      <c r="D31" s="5">
        <v>60.969214340000001</v>
      </c>
      <c r="E31" s="2">
        <v>0</v>
      </c>
      <c r="F31" s="9">
        <f t="shared" si="4"/>
        <v>0</v>
      </c>
      <c r="G31" s="8">
        <f t="shared" si="5"/>
        <v>0</v>
      </c>
      <c r="H31" s="58">
        <f t="shared" si="20"/>
        <v>0</v>
      </c>
      <c r="J31" s="18">
        <v>44781.292361111111</v>
      </c>
      <c r="K31" s="1">
        <v>1.28406330661959E-6</v>
      </c>
      <c r="L31" s="20">
        <v>1.2461573855000001</v>
      </c>
      <c r="M31" s="5">
        <v>61.196165690000001</v>
      </c>
      <c r="N31" s="2">
        <v>0</v>
      </c>
      <c r="O31" s="22">
        <f t="shared" si="6"/>
        <v>0</v>
      </c>
      <c r="P31" s="19">
        <f t="shared" si="7"/>
        <v>0</v>
      </c>
      <c r="Q31" s="63">
        <f t="shared" si="8"/>
        <v>0</v>
      </c>
      <c r="S31" s="26">
        <v>45136.291666666664</v>
      </c>
      <c r="T31" s="49">
        <v>9.4983730089750302E-4</v>
      </c>
      <c r="U31" s="45">
        <v>0.85462156099999997</v>
      </c>
      <c r="V31" s="5">
        <v>64.039697259999997</v>
      </c>
      <c r="W31" s="2">
        <v>1189</v>
      </c>
      <c r="X31" s="28">
        <f t="shared" si="9"/>
        <v>19.816666666666666</v>
      </c>
      <c r="Y31" s="28">
        <f t="shared" si="0"/>
        <v>1.8822609179452186E-2</v>
      </c>
      <c r="Z31" s="68">
        <f t="shared" si="10"/>
        <v>1.236109054444926</v>
      </c>
      <c r="AB31" s="31">
        <v>45151.291666666664</v>
      </c>
      <c r="AC31">
        <v>7.2623661778982895E-4</v>
      </c>
      <c r="AD31" s="5">
        <v>62.76340149</v>
      </c>
      <c r="AE31" s="2">
        <v>562</v>
      </c>
      <c r="AF31" s="32">
        <f t="shared" si="11"/>
        <v>9.3666666666666671</v>
      </c>
      <c r="AG31" s="103">
        <f t="shared" si="1"/>
        <v>6.8024163199647313E-3</v>
      </c>
      <c r="AH31" s="75">
        <f t="shared" si="12"/>
        <v>0.62886547727951891</v>
      </c>
      <c r="AJ31" s="36">
        <v>45166.291666666664</v>
      </c>
      <c r="AK31" s="109">
        <v>1.19757680613699E-3</v>
      </c>
      <c r="AL31" s="5">
        <v>62.575706609999997</v>
      </c>
      <c r="AM31" s="2">
        <v>1234</v>
      </c>
      <c r="AN31" s="38">
        <f t="shared" si="13"/>
        <v>20.566666666666666</v>
      </c>
      <c r="AO31" s="47">
        <f t="shared" si="2"/>
        <v>2.4630162979550761E-2</v>
      </c>
      <c r="AP31" s="71">
        <f t="shared" si="14"/>
        <v>1.4777591650532773</v>
      </c>
      <c r="AR31" s="41">
        <v>45183.291666666664</v>
      </c>
      <c r="AS31" s="109">
        <v>6.6072807922225199E-4</v>
      </c>
      <c r="AT31" s="44">
        <v>0.44939223900000003</v>
      </c>
      <c r="AU31" s="5">
        <v>63.762871760000003</v>
      </c>
      <c r="AV31" s="2">
        <v>849</v>
      </c>
      <c r="AW31" s="43">
        <f t="shared" si="15"/>
        <v>14.15</v>
      </c>
      <c r="AX31" s="43">
        <f t="shared" si="3"/>
        <v>9.3493023209948664E-3</v>
      </c>
      <c r="AY31" s="78">
        <f t="shared" si="16"/>
        <v>0.77672409002457088</v>
      </c>
      <c r="BA31" s="7">
        <v>45037.458333333336</v>
      </c>
      <c r="BB31" s="49">
        <v>2.9441189732352102E-3</v>
      </c>
      <c r="BC31" s="15">
        <v>68.008627450000006</v>
      </c>
      <c r="BD31" s="5">
        <v>107.3302769</v>
      </c>
      <c r="BE31" s="2">
        <v>39849</v>
      </c>
      <c r="BF31" s="15">
        <f t="shared" si="17"/>
        <v>664.15</v>
      </c>
      <c r="BG31" s="9">
        <f t="shared" si="18"/>
        <v>1.9553366160741648</v>
      </c>
      <c r="BH31" s="116">
        <f t="shared" si="19"/>
        <v>26.979909081128454</v>
      </c>
      <c r="BJ31" s="61">
        <f t="shared" ref="BJ31:BL31" si="21">BJ26</f>
        <v>45044.125</v>
      </c>
      <c r="BK31" s="12">
        <f t="shared" si="21"/>
        <v>66.655723199999997</v>
      </c>
      <c r="BL31" s="12">
        <f t="shared" si="21"/>
        <v>114.7630715</v>
      </c>
      <c r="BM31" s="13">
        <f>BM26</f>
        <v>86.50229872740951</v>
      </c>
      <c r="BN31" s="61">
        <f>BN26</f>
        <v>45044.125</v>
      </c>
      <c r="BO31" s="12">
        <f>BO26</f>
        <v>66.655723199999997</v>
      </c>
      <c r="BP31" s="13">
        <f>BP26</f>
        <v>86.50229872740951</v>
      </c>
      <c r="BR31" s="102"/>
      <c r="BT31" s="100"/>
      <c r="BU31" s="2"/>
      <c r="BV31" s="100"/>
      <c r="BW31" s="4"/>
      <c r="BX31" s="5"/>
      <c r="BZ31" s="6"/>
      <c r="CA31" s="101"/>
      <c r="CB31" s="100"/>
      <c r="CD31" s="100"/>
      <c r="CE31" s="100"/>
      <c r="CF31" s="100"/>
    </row>
    <row r="32" spans="1:85" x14ac:dyDescent="0.25">
      <c r="A32" s="7">
        <v>44776.302777777775</v>
      </c>
      <c r="B32" s="87">
        <v>1.10005014672529E-7</v>
      </c>
      <c r="C32" s="8">
        <v>0.7037178785</v>
      </c>
      <c r="D32" s="5">
        <v>60.842747750000001</v>
      </c>
      <c r="E32" s="2">
        <v>0</v>
      </c>
      <c r="F32" s="9">
        <f t="shared" si="4"/>
        <v>0</v>
      </c>
      <c r="G32" s="8">
        <f t="shared" si="5"/>
        <v>0</v>
      </c>
      <c r="H32" s="58">
        <f t="shared" si="20"/>
        <v>0</v>
      </c>
      <c r="J32" s="18">
        <v>44781.302777777775</v>
      </c>
      <c r="K32" s="1">
        <v>1.0805788723734999E-6</v>
      </c>
      <c r="L32" s="20">
        <v>1.2263406489999999</v>
      </c>
      <c r="M32" s="5">
        <v>61.17604051</v>
      </c>
      <c r="N32" s="2">
        <v>0</v>
      </c>
      <c r="O32" s="22">
        <f t="shared" si="6"/>
        <v>0</v>
      </c>
      <c r="P32" s="19">
        <f t="shared" si="7"/>
        <v>0</v>
      </c>
      <c r="Q32" s="63">
        <f t="shared" si="8"/>
        <v>0</v>
      </c>
      <c r="S32" s="26">
        <v>45136.302083333336</v>
      </c>
      <c r="T32" s="49">
        <v>1.7754665841301399E-3</v>
      </c>
      <c r="U32" s="45">
        <v>1.145105356</v>
      </c>
      <c r="V32" s="5">
        <v>64.02924831</v>
      </c>
      <c r="W32" s="2">
        <v>5417</v>
      </c>
      <c r="X32" s="28">
        <f t="shared" si="9"/>
        <v>90.283333333333331</v>
      </c>
      <c r="Y32" s="28">
        <f t="shared" si="0"/>
        <v>0.16029504143721612</v>
      </c>
      <c r="Z32" s="68">
        <f t="shared" si="10"/>
        <v>5.1255009975823098</v>
      </c>
      <c r="AB32" s="31">
        <v>45151.302083333336</v>
      </c>
      <c r="AC32">
        <v>1.2149695107497699E-3</v>
      </c>
      <c r="AD32" s="5">
        <v>62.76340149</v>
      </c>
      <c r="AE32" s="2">
        <v>675</v>
      </c>
      <c r="AF32" s="32">
        <f t="shared" si="11"/>
        <v>11.25</v>
      </c>
      <c r="AG32" s="103">
        <f t="shared" si="1"/>
        <v>1.3668406995934912E-2</v>
      </c>
      <c r="AH32" s="75">
        <f t="shared" si="12"/>
        <v>0.99950753119909497</v>
      </c>
      <c r="AJ32" s="36">
        <v>45166.302083333336</v>
      </c>
      <c r="AK32" s="109">
        <v>9.7787795410473493E-4</v>
      </c>
      <c r="AL32" s="5">
        <v>62.575706609999997</v>
      </c>
      <c r="AM32" s="2">
        <v>1017</v>
      </c>
      <c r="AN32" s="38">
        <f t="shared" si="13"/>
        <v>16.95</v>
      </c>
      <c r="AO32" s="47">
        <f t="shared" si="2"/>
        <v>1.6575031322075256E-2</v>
      </c>
      <c r="AP32" s="71">
        <f t="shared" si="14"/>
        <v>1.1360228776274668</v>
      </c>
      <c r="AR32" s="41">
        <v>45183.302083333336</v>
      </c>
      <c r="AS32" s="109">
        <v>7.3770413393591395E-4</v>
      </c>
      <c r="AT32" s="44">
        <v>0.44894941300000002</v>
      </c>
      <c r="AU32" s="5">
        <v>63.716355350000001</v>
      </c>
      <c r="AV32" s="2">
        <v>749</v>
      </c>
      <c r="AW32" s="43">
        <f t="shared" si="15"/>
        <v>12.483333333333333</v>
      </c>
      <c r="AX32" s="43">
        <f t="shared" si="3"/>
        <v>9.2090066052999912E-3</v>
      </c>
      <c r="AY32" s="78">
        <f t="shared" si="16"/>
        <v>0.76896517661200259</v>
      </c>
      <c r="BA32" s="7">
        <v>45037.46875</v>
      </c>
      <c r="BB32" s="49">
        <v>2.8333877405376899E-3</v>
      </c>
      <c r="BC32" s="15">
        <v>68.008627450000006</v>
      </c>
      <c r="BD32" s="5">
        <v>106.30770769999999</v>
      </c>
      <c r="BE32" s="2">
        <v>39418</v>
      </c>
      <c r="BF32" s="15">
        <f t="shared" si="17"/>
        <v>656.9666666666667</v>
      </c>
      <c r="BG32" s="9">
        <f t="shared" si="18"/>
        <v>1.8614412992752445</v>
      </c>
      <c r="BH32" s="116">
        <f t="shared" si="19"/>
        <v>26.11255388149554</v>
      </c>
      <c r="BJ32" s="2" t="s">
        <v>38</v>
      </c>
      <c r="BK32" s="49">
        <f>BK31/(1650*9.81*0.04364)</f>
        <v>9.4362567985117801E-2</v>
      </c>
      <c r="BL32" s="49">
        <f>BL31/(1650*9.81*0.04364)</f>
        <v>0.16246674128951141</v>
      </c>
      <c r="BN32" s="2"/>
      <c r="BR32" s="102"/>
      <c r="BT32" s="100"/>
      <c r="BU32" s="2"/>
      <c r="BV32" s="100"/>
      <c r="BW32" s="4"/>
      <c r="BX32" s="5"/>
      <c r="BZ32" s="6"/>
      <c r="CA32" s="101"/>
      <c r="CB32" s="100"/>
      <c r="CD32" s="100"/>
      <c r="CE32" s="100"/>
      <c r="CF32" s="100"/>
    </row>
    <row r="33" spans="1:84" x14ac:dyDescent="0.25">
      <c r="A33" s="7">
        <v>44776.313194444447</v>
      </c>
      <c r="B33" s="87">
        <v>7.42269507867231E-8</v>
      </c>
      <c r="C33" s="8">
        <v>0.672222341</v>
      </c>
      <c r="D33" s="5">
        <v>60.842747750000001</v>
      </c>
      <c r="E33" s="2">
        <v>0</v>
      </c>
      <c r="F33" s="9">
        <f t="shared" si="4"/>
        <v>0</v>
      </c>
      <c r="G33" s="8">
        <f t="shared" si="5"/>
        <v>0</v>
      </c>
      <c r="H33" s="58">
        <f t="shared" si="20"/>
        <v>0</v>
      </c>
      <c r="J33" s="18">
        <v>44781.313194444447</v>
      </c>
      <c r="K33" s="1">
        <v>1.1052764951298499E-6</v>
      </c>
      <c r="L33" s="20">
        <v>1.2605418435</v>
      </c>
      <c r="M33" s="5">
        <v>61.1528676</v>
      </c>
      <c r="N33" s="2">
        <v>0</v>
      </c>
      <c r="O33" s="22">
        <f t="shared" si="6"/>
        <v>0</v>
      </c>
      <c r="P33" s="19">
        <f t="shared" si="7"/>
        <v>0</v>
      </c>
      <c r="Q33" s="63">
        <f t="shared" si="8"/>
        <v>0</v>
      </c>
      <c r="S33" s="26">
        <v>45136.3125</v>
      </c>
      <c r="T33" s="49">
        <v>1.94696387152211E-3</v>
      </c>
      <c r="U33" s="45">
        <v>1.257509953</v>
      </c>
      <c r="V33" s="5">
        <v>65.355783450000004</v>
      </c>
      <c r="W33" s="2">
        <v>7208</v>
      </c>
      <c r="X33" s="28">
        <f t="shared" si="9"/>
        <v>120.13333333333334</v>
      </c>
      <c r="Y33" s="28">
        <f t="shared" si="0"/>
        <v>0.23389525976552283</v>
      </c>
      <c r="Z33" s="68">
        <f t="shared" si="10"/>
        <v>6.587181151089827</v>
      </c>
      <c r="AB33" s="31">
        <v>45151.3125</v>
      </c>
      <c r="AC33">
        <v>6.7911512436292696E-4</v>
      </c>
      <c r="AD33" s="5">
        <v>62.76340149</v>
      </c>
      <c r="AE33" s="2">
        <v>572</v>
      </c>
      <c r="AF33" s="32">
        <f t="shared" si="11"/>
        <v>9.5333333333333332</v>
      </c>
      <c r="AG33" s="103">
        <f t="shared" si="1"/>
        <v>6.4742308522599034E-3</v>
      </c>
      <c r="AH33" s="75">
        <f t="shared" si="12"/>
        <v>0.60855289961282666</v>
      </c>
      <c r="AJ33" s="36">
        <v>45166.3125</v>
      </c>
      <c r="AK33" s="109">
        <v>1.5378851448352899E-3</v>
      </c>
      <c r="AL33" s="5">
        <v>62.575706609999997</v>
      </c>
      <c r="AM33" s="2">
        <v>1674</v>
      </c>
      <c r="AN33" s="38">
        <f t="shared" si="13"/>
        <v>27.9</v>
      </c>
      <c r="AO33" s="47">
        <f t="shared" si="2"/>
        <v>4.2906995540904588E-2</v>
      </c>
      <c r="AP33" s="71">
        <f t="shared" si="14"/>
        <v>2.1363285561547145</v>
      </c>
      <c r="AR33" s="41">
        <v>45183.3125</v>
      </c>
      <c r="AS33" s="109">
        <v>8.0601342167986503E-4</v>
      </c>
      <c r="AT33" s="44">
        <v>0.53201108200000002</v>
      </c>
      <c r="AU33" s="5">
        <v>63.716355350000001</v>
      </c>
      <c r="AV33" s="2">
        <v>1150</v>
      </c>
      <c r="AW33" s="43">
        <f t="shared" si="15"/>
        <v>19.166666666666668</v>
      </c>
      <c r="AX33" s="43">
        <f t="shared" si="3"/>
        <v>1.5448590582197413E-2</v>
      </c>
      <c r="AY33" s="78">
        <f t="shared" si="16"/>
        <v>1.0841555299614476</v>
      </c>
      <c r="BA33" s="7">
        <v>45037.479166666664</v>
      </c>
      <c r="BB33" s="49">
        <v>3.0360738219047702E-3</v>
      </c>
      <c r="BC33" s="15">
        <v>71.622551369999996</v>
      </c>
      <c r="BD33" s="5">
        <v>106.30770769999999</v>
      </c>
      <c r="BE33" s="2">
        <v>39618</v>
      </c>
      <c r="BF33" s="15">
        <f t="shared" si="17"/>
        <v>660.3</v>
      </c>
      <c r="BG33" s="9">
        <f t="shared" si="18"/>
        <v>2.0047195446037196</v>
      </c>
      <c r="BH33" s="116">
        <f t="shared" si="19"/>
        <v>27.430453676125101</v>
      </c>
      <c r="BJ33" s="91" t="s">
        <v>23</v>
      </c>
      <c r="BK33" s="56" t="s">
        <v>24</v>
      </c>
      <c r="BM33" s="93"/>
      <c r="BN33" s="91" t="s">
        <v>25</v>
      </c>
      <c r="BO33" s="92" t="s">
        <v>26</v>
      </c>
      <c r="BP33" s="93"/>
      <c r="BR33" s="102"/>
      <c r="BT33" s="100"/>
      <c r="BU33" s="2"/>
      <c r="BV33" s="100"/>
      <c r="BW33" s="4"/>
      <c r="BX33" s="5"/>
      <c r="BZ33" s="6"/>
      <c r="CA33" s="101"/>
      <c r="CB33" s="100"/>
      <c r="CD33" s="100"/>
      <c r="CE33" s="100"/>
      <c r="CF33" s="100"/>
    </row>
    <row r="34" spans="1:84" x14ac:dyDescent="0.25">
      <c r="A34" s="7">
        <v>44776.323611111111</v>
      </c>
      <c r="B34" s="87">
        <v>8.37489976291492E-8</v>
      </c>
      <c r="C34" s="8">
        <v>0.67980481400000004</v>
      </c>
      <c r="D34" s="5">
        <v>60.701772220000002</v>
      </c>
      <c r="E34" s="2">
        <v>0</v>
      </c>
      <c r="F34" s="9">
        <f t="shared" si="4"/>
        <v>0</v>
      </c>
      <c r="G34" s="8">
        <f t="shared" si="5"/>
        <v>0</v>
      </c>
      <c r="H34" s="58">
        <f t="shared" si="20"/>
        <v>0</v>
      </c>
      <c r="J34" s="18">
        <v>44781.323611111111</v>
      </c>
      <c r="K34" s="1">
        <v>1.21975563788356E-6</v>
      </c>
      <c r="L34" s="20">
        <v>1.2897381324999999</v>
      </c>
      <c r="M34" s="5">
        <v>61.149070299999998</v>
      </c>
      <c r="N34" s="2">
        <v>0</v>
      </c>
      <c r="O34" s="22">
        <f t="shared" si="6"/>
        <v>0</v>
      </c>
      <c r="P34" s="19">
        <f t="shared" si="7"/>
        <v>0</v>
      </c>
      <c r="Q34" s="63">
        <f t="shared" si="8"/>
        <v>0</v>
      </c>
      <c r="S34" s="26">
        <v>45136.322916666664</v>
      </c>
      <c r="T34" s="49">
        <v>1.7795606395583201E-3</v>
      </c>
      <c r="U34" s="45">
        <v>1.145105356</v>
      </c>
      <c r="V34" s="5">
        <v>64.02924831</v>
      </c>
      <c r="W34" s="2">
        <v>5096</v>
      </c>
      <c r="X34" s="28">
        <f t="shared" si="9"/>
        <v>84.933333333333337</v>
      </c>
      <c r="Y34" s="28">
        <f t="shared" si="0"/>
        <v>0.15114401698648666</v>
      </c>
      <c r="Z34" s="68">
        <f t="shared" si="10"/>
        <v>4.9292969490502472</v>
      </c>
      <c r="AB34" s="31">
        <v>45151.322916666664</v>
      </c>
      <c r="AC34">
        <v>3.9799222881109698E-4</v>
      </c>
      <c r="AD34" s="5">
        <v>62.76340149</v>
      </c>
      <c r="AE34" s="2">
        <v>181</v>
      </c>
      <c r="AF34" s="32">
        <f t="shared" si="11"/>
        <v>3.0166666666666666</v>
      </c>
      <c r="AG34" s="103">
        <f t="shared" si="1"/>
        <v>1.2006098902468093E-3</v>
      </c>
      <c r="AH34" s="75">
        <f t="shared" si="12"/>
        <v>0.19878895765726115</v>
      </c>
      <c r="AJ34" s="36">
        <v>45166.322916666664</v>
      </c>
      <c r="AK34" s="109">
        <v>2.0212901013058398E-3</v>
      </c>
      <c r="AL34" s="5">
        <v>62.52362711</v>
      </c>
      <c r="AM34" s="2">
        <v>3733</v>
      </c>
      <c r="AN34" s="38">
        <f t="shared" si="13"/>
        <v>62.216666666666669</v>
      </c>
      <c r="AO34" s="47">
        <f t="shared" si="2"/>
        <v>0.12575793246957834</v>
      </c>
      <c r="AP34" s="71">
        <f t="shared" si="14"/>
        <v>4.362755573228192</v>
      </c>
      <c r="AR34" s="41">
        <v>45183.322916666664</v>
      </c>
      <c r="AS34" s="109">
        <v>8.4813302069901904E-4</v>
      </c>
      <c r="AT34" s="44">
        <v>0.44894941300000002</v>
      </c>
      <c r="AU34" s="5">
        <v>63.713332010000002</v>
      </c>
      <c r="AV34" s="2">
        <v>741</v>
      </c>
      <c r="AW34" s="43">
        <f t="shared" si="15"/>
        <v>12.35</v>
      </c>
      <c r="AX34" s="43">
        <f t="shared" si="3"/>
        <v>1.0474442805632886E-2</v>
      </c>
      <c r="AY34" s="78">
        <f t="shared" si="16"/>
        <v>0.83759932984218766</v>
      </c>
      <c r="BA34" s="7">
        <v>45037.489583333336</v>
      </c>
      <c r="BB34" s="49">
        <v>2.9587129061701399E-3</v>
      </c>
      <c r="BC34" s="15">
        <v>66.647934039999996</v>
      </c>
      <c r="BD34" s="5">
        <v>106.1435465</v>
      </c>
      <c r="BE34" s="2">
        <v>39717</v>
      </c>
      <c r="BF34" s="15">
        <f t="shared" si="17"/>
        <v>661.95</v>
      </c>
      <c r="BG34" s="9">
        <f t="shared" si="18"/>
        <v>1.9585200082393242</v>
      </c>
      <c r="BH34" s="116">
        <f t="shared" si="19"/>
        <v>27.009067129753497</v>
      </c>
      <c r="BK34" s="121" t="s">
        <v>35</v>
      </c>
      <c r="BL34" s="121" t="s">
        <v>36</v>
      </c>
      <c r="BM34" s="14" t="s">
        <v>5</v>
      </c>
      <c r="BO34" s="10" t="s">
        <v>4</v>
      </c>
      <c r="BP34" s="14" t="s">
        <v>5</v>
      </c>
      <c r="BR34" s="102"/>
      <c r="BT34" s="100"/>
      <c r="BU34" s="2"/>
      <c r="BV34" s="100"/>
      <c r="BW34" s="4"/>
      <c r="BX34" s="5"/>
      <c r="BZ34" s="6"/>
      <c r="CA34" s="101"/>
      <c r="CB34" s="100"/>
      <c r="CD34" s="100"/>
      <c r="CE34" s="100"/>
      <c r="CF34" s="100"/>
    </row>
    <row r="35" spans="1:84" x14ac:dyDescent="0.25">
      <c r="A35" s="7">
        <v>44776.334027777775</v>
      </c>
      <c r="B35" s="87">
        <v>1.3456036196529701E-7</v>
      </c>
      <c r="C35" s="8">
        <v>0.74230587949999904</v>
      </c>
      <c r="D35" s="5">
        <v>60.648934930000003</v>
      </c>
      <c r="E35" s="2">
        <v>0</v>
      </c>
      <c r="F35" s="9">
        <f t="shared" si="4"/>
        <v>0</v>
      </c>
      <c r="G35" s="8">
        <f t="shared" ref="G35:G66" si="22">F35*B35</f>
        <v>0</v>
      </c>
      <c r="H35" s="58">
        <f t="shared" si="20"/>
        <v>0</v>
      </c>
      <c r="J35" s="18">
        <v>44781.334027777775</v>
      </c>
      <c r="K35" s="1">
        <v>1.41161759096376E-6</v>
      </c>
      <c r="L35" s="20">
        <v>1.326867053</v>
      </c>
      <c r="M35" s="5">
        <v>61.147545780000002</v>
      </c>
      <c r="N35" s="2">
        <v>0</v>
      </c>
      <c r="O35" s="22">
        <f t="shared" si="6"/>
        <v>0</v>
      </c>
      <c r="P35" s="19">
        <f t="shared" ref="P35:P66" si="23">O35*K35</f>
        <v>0</v>
      </c>
      <c r="Q35" s="63">
        <f t="shared" si="8"/>
        <v>0</v>
      </c>
      <c r="S35" s="26">
        <v>45136.333333333336</v>
      </c>
      <c r="T35" s="49">
        <v>1.7898928145861099E-3</v>
      </c>
      <c r="U35" s="45">
        <v>1.318149035</v>
      </c>
      <c r="V35" s="5">
        <v>65.426283769999998</v>
      </c>
      <c r="W35" s="2">
        <v>7929</v>
      </c>
      <c r="X35" s="28">
        <f t="shared" si="9"/>
        <v>132.15</v>
      </c>
      <c r="Y35" s="28">
        <f t="shared" ref="Y35:Y66" si="24">T35*X35</f>
        <v>0.23653433544755442</v>
      </c>
      <c r="Z35" s="68">
        <f t="shared" si="10"/>
        <v>6.6364393140978422</v>
      </c>
      <c r="AB35" s="31">
        <v>45151.333333333336</v>
      </c>
      <c r="AC35">
        <v>5.8364465971640403E-4</v>
      </c>
      <c r="AD35" s="5">
        <v>62.76340149</v>
      </c>
      <c r="AE35" s="2">
        <v>350</v>
      </c>
      <c r="AF35" s="32">
        <f t="shared" si="11"/>
        <v>5.833333333333333</v>
      </c>
      <c r="AG35" s="103">
        <f t="shared" ref="AG35:AG66" si="25">AF35*AC35</f>
        <v>3.4045938483456902E-3</v>
      </c>
      <c r="AH35" s="75">
        <f t="shared" si="12"/>
        <v>0.39715565412546017</v>
      </c>
      <c r="AJ35" s="36">
        <v>45166.333333333336</v>
      </c>
      <c r="AK35" s="109">
        <v>1.3750392996106399E-3</v>
      </c>
      <c r="AL35" s="5">
        <v>62.453145839999998</v>
      </c>
      <c r="AM35" s="2">
        <v>2443</v>
      </c>
      <c r="AN35" s="38">
        <f t="shared" si="13"/>
        <v>40.716666666666669</v>
      </c>
      <c r="AO35" s="47">
        <f t="shared" ref="AO35:AO66" si="26">AN35*AK35</f>
        <v>5.5987016815813223E-2</v>
      </c>
      <c r="AP35" s="71">
        <f t="shared" si="14"/>
        <v>2.5491733482580607</v>
      </c>
      <c r="AR35" s="41">
        <v>45183.333333333336</v>
      </c>
      <c r="AS35" s="109">
        <v>7.6798648931926795E-4</v>
      </c>
      <c r="AT35" s="44">
        <v>0.39953381599999999</v>
      </c>
      <c r="AU35" s="5">
        <v>63.644465840000002</v>
      </c>
      <c r="AV35" s="2">
        <v>520</v>
      </c>
      <c r="AW35" s="43">
        <f t="shared" si="15"/>
        <v>8.6666666666666661</v>
      </c>
      <c r="AX35" s="43">
        <f t="shared" ref="AX35:AX66" si="27">AW35*AS35</f>
        <v>6.6558829074336552E-3</v>
      </c>
      <c r="AY35" s="78">
        <f t="shared" si="16"/>
        <v>0.61983764759846738</v>
      </c>
      <c r="BA35" s="7">
        <v>45037.5</v>
      </c>
      <c r="BB35" s="49">
        <v>2.9291824202970799E-3</v>
      </c>
      <c r="BC35" s="15">
        <v>68.008627450000006</v>
      </c>
      <c r="BD35" s="5">
        <v>106.1435465</v>
      </c>
      <c r="BE35" s="2">
        <v>39518</v>
      </c>
      <c r="BF35" s="15">
        <f t="shared" si="17"/>
        <v>658.63333333333333</v>
      </c>
      <c r="BG35" s="9">
        <f t="shared" si="18"/>
        <v>1.9292571814216668</v>
      </c>
      <c r="BH35" s="116">
        <f t="shared" si="19"/>
        <v>26.740432497929238</v>
      </c>
      <c r="BJ35" s="7">
        <f>BA1387</f>
        <v>45051.635416666664</v>
      </c>
      <c r="BK35" s="45">
        <f>BC1387</f>
        <v>102.5822131</v>
      </c>
      <c r="BL35" s="45">
        <f>BD1387</f>
        <v>118.5409934</v>
      </c>
      <c r="BM35" s="28">
        <f>BH1387</f>
        <v>45.804874702743646</v>
      </c>
      <c r="BN35" s="7">
        <f>BA670</f>
        <v>45044.125</v>
      </c>
      <c r="BO35" s="66">
        <f>BC670</f>
        <v>66.655723199999997</v>
      </c>
      <c r="BP35" s="35">
        <f>BH670</f>
        <v>86.50229872740951</v>
      </c>
      <c r="BR35" s="102"/>
      <c r="BT35" s="100"/>
      <c r="BU35" s="2"/>
      <c r="BV35" s="100"/>
      <c r="BW35" s="4"/>
      <c r="BX35" s="5"/>
      <c r="BZ35" s="6"/>
      <c r="CA35" s="101"/>
      <c r="CB35" s="100"/>
      <c r="CD35" s="100"/>
      <c r="CE35" s="100"/>
      <c r="CF35" s="100"/>
    </row>
    <row r="36" spans="1:84" x14ac:dyDescent="0.25">
      <c r="A36" s="7">
        <v>44776.344444444447</v>
      </c>
      <c r="B36" s="87">
        <v>1.3044573565671401E-7</v>
      </c>
      <c r="C36" s="8">
        <v>0.76352864149999999</v>
      </c>
      <c r="D36" s="5">
        <v>60.648934930000003</v>
      </c>
      <c r="E36" s="2">
        <v>0</v>
      </c>
      <c r="F36" s="9">
        <f t="shared" si="4"/>
        <v>0</v>
      </c>
      <c r="G36" s="8">
        <f t="shared" si="22"/>
        <v>0</v>
      </c>
      <c r="H36" s="58">
        <f t="shared" si="20"/>
        <v>0</v>
      </c>
      <c r="J36" s="18">
        <v>44781.344444444447</v>
      </c>
      <c r="K36" s="1">
        <v>1.45056921071862E-6</v>
      </c>
      <c r="L36" s="20">
        <v>1.314942037</v>
      </c>
      <c r="M36" s="5">
        <v>61.135041889999997</v>
      </c>
      <c r="N36" s="2">
        <v>0</v>
      </c>
      <c r="O36" s="22">
        <f t="shared" si="6"/>
        <v>0</v>
      </c>
      <c r="P36" s="19">
        <f t="shared" si="23"/>
        <v>0</v>
      </c>
      <c r="Q36" s="63">
        <f t="shared" si="8"/>
        <v>0</v>
      </c>
      <c r="S36" s="26">
        <v>45136.34375</v>
      </c>
      <c r="T36" s="49">
        <v>1.84863336461808E-3</v>
      </c>
      <c r="U36" s="45">
        <v>1.318149035</v>
      </c>
      <c r="V36" s="5">
        <v>65.104037579999996</v>
      </c>
      <c r="W36" s="2">
        <v>9329</v>
      </c>
      <c r="X36" s="28">
        <f t="shared" si="9"/>
        <v>155.48333333333332</v>
      </c>
      <c r="Y36" s="28">
        <f t="shared" si="24"/>
        <v>0.28743167764203442</v>
      </c>
      <c r="Z36" s="68">
        <f t="shared" si="10"/>
        <v>7.5532938045880567</v>
      </c>
      <c r="AB36" s="31">
        <v>45151.34375</v>
      </c>
      <c r="AC36">
        <v>6.2896728724557902E-4</v>
      </c>
      <c r="AD36" s="5">
        <v>62.661574950000002</v>
      </c>
      <c r="AE36" s="2">
        <v>322</v>
      </c>
      <c r="AF36" s="32">
        <f t="shared" si="11"/>
        <v>5.3666666666666663</v>
      </c>
      <c r="AG36" s="103">
        <f t="shared" si="25"/>
        <v>3.3754577748846071E-3</v>
      </c>
      <c r="AH36" s="75">
        <f t="shared" si="12"/>
        <v>0.39489558939954378</v>
      </c>
      <c r="AJ36" s="36">
        <v>45166.34375</v>
      </c>
      <c r="AK36" s="109">
        <v>1.78411651576808E-3</v>
      </c>
      <c r="AL36" s="5">
        <v>62.453145839999998</v>
      </c>
      <c r="AM36" s="2">
        <v>3339</v>
      </c>
      <c r="AN36" s="38">
        <f t="shared" si="13"/>
        <v>55.65</v>
      </c>
      <c r="AO36" s="47">
        <f t="shared" si="26"/>
        <v>9.9286084102493649E-2</v>
      </c>
      <c r="AP36" s="71">
        <f t="shared" si="14"/>
        <v>3.7290934747464437</v>
      </c>
      <c r="AR36" s="41">
        <v>45183.34375</v>
      </c>
      <c r="AS36" s="109">
        <v>8.6038529477975797E-4</v>
      </c>
      <c r="AT36" s="44">
        <v>0.47522856800000002</v>
      </c>
      <c r="AU36" s="5">
        <v>63.542306150000002</v>
      </c>
      <c r="AV36" s="2">
        <v>910</v>
      </c>
      <c r="AW36" s="43">
        <f t="shared" si="15"/>
        <v>15.166666666666666</v>
      </c>
      <c r="AX36" s="43">
        <f t="shared" si="27"/>
        <v>1.3049176970826328E-2</v>
      </c>
      <c r="AY36" s="78">
        <f t="shared" si="16"/>
        <v>0.96920707609456835</v>
      </c>
      <c r="BA36" s="7">
        <v>45037.510416666664</v>
      </c>
      <c r="BB36" s="49">
        <v>3.0281844914556801E-3</v>
      </c>
      <c r="BC36" s="15">
        <v>67.106545600000004</v>
      </c>
      <c r="BD36" s="5">
        <v>106.1435465</v>
      </c>
      <c r="BE36" s="2">
        <v>39045</v>
      </c>
      <c r="BF36" s="15">
        <f t="shared" si="17"/>
        <v>650.75</v>
      </c>
      <c r="BG36" s="9">
        <f t="shared" si="18"/>
        <v>1.9705910578147838</v>
      </c>
      <c r="BH36" s="116">
        <f t="shared" si="19"/>
        <v>27.119486685478421</v>
      </c>
      <c r="BJ36" s="7">
        <f>BA1388</f>
        <v>45051.645833333336</v>
      </c>
      <c r="BK36" s="45">
        <f>BC1388</f>
        <v>101.7628931</v>
      </c>
      <c r="BL36" s="45">
        <f>BD1388</f>
        <v>118.62282329999999</v>
      </c>
      <c r="BM36" s="28">
        <f>BH1388</f>
        <v>43.365422725302956</v>
      </c>
      <c r="BN36" s="7">
        <f>BA671</f>
        <v>45044.135416666664</v>
      </c>
      <c r="BO36" s="66">
        <f>BC671</f>
        <v>68.016396760000006</v>
      </c>
      <c r="BP36" s="35">
        <f>BH671</f>
        <v>38.085444892253754</v>
      </c>
      <c r="BR36" s="102"/>
      <c r="BT36" s="100"/>
      <c r="BU36" s="2"/>
      <c r="BV36" s="100"/>
      <c r="BW36" s="4"/>
      <c r="BX36" s="5"/>
      <c r="BZ36" s="6"/>
      <c r="CA36" s="101"/>
      <c r="CB36" s="100"/>
      <c r="CD36" s="100"/>
      <c r="CE36" s="100"/>
      <c r="CF36" s="100"/>
    </row>
    <row r="37" spans="1:84" x14ac:dyDescent="0.25">
      <c r="A37" s="7">
        <v>44776.354861111111</v>
      </c>
      <c r="B37" s="87">
        <v>1.0828443230519701E-7</v>
      </c>
      <c r="C37" s="8">
        <v>0.72191215399999997</v>
      </c>
      <c r="D37" s="5">
        <v>60.627912029999997</v>
      </c>
      <c r="E37" s="2">
        <v>0</v>
      </c>
      <c r="F37" s="9">
        <f t="shared" si="4"/>
        <v>0</v>
      </c>
      <c r="G37" s="8">
        <f t="shared" si="22"/>
        <v>0</v>
      </c>
      <c r="H37" s="58">
        <f t="shared" si="20"/>
        <v>0</v>
      </c>
      <c r="J37" s="18">
        <v>44781.354861111111</v>
      </c>
      <c r="K37" s="1">
        <v>1.2913789611719901E-6</v>
      </c>
      <c r="L37" s="20">
        <v>1.3033880545000001</v>
      </c>
      <c r="M37" s="5">
        <v>61.124117009999999</v>
      </c>
      <c r="N37" s="2">
        <v>0</v>
      </c>
      <c r="O37" s="22">
        <f t="shared" si="6"/>
        <v>0</v>
      </c>
      <c r="P37" s="19">
        <f t="shared" si="23"/>
        <v>0</v>
      </c>
      <c r="Q37" s="63">
        <f t="shared" si="8"/>
        <v>0</v>
      </c>
      <c r="S37" s="26">
        <v>45136.354166666664</v>
      </c>
      <c r="T37" s="49">
        <v>1.4334682298450499E-3</v>
      </c>
      <c r="U37" s="45">
        <v>1.145105356</v>
      </c>
      <c r="V37" s="5">
        <v>63.763573000000001</v>
      </c>
      <c r="W37" s="2">
        <v>6943</v>
      </c>
      <c r="X37" s="28">
        <f t="shared" si="9"/>
        <v>115.71666666666667</v>
      </c>
      <c r="Y37" s="28">
        <f t="shared" si="24"/>
        <v>0.16587616533023636</v>
      </c>
      <c r="Z37" s="68">
        <f t="shared" si="10"/>
        <v>5.2433150218928919</v>
      </c>
      <c r="AB37" s="31">
        <v>45151.354166666664</v>
      </c>
      <c r="AC37">
        <v>7.0065378135494405E-4</v>
      </c>
      <c r="AD37" s="5">
        <v>62.630660089999999</v>
      </c>
      <c r="AE37" s="2">
        <v>683</v>
      </c>
      <c r="AF37" s="32">
        <f t="shared" si="11"/>
        <v>11.383333333333333</v>
      </c>
      <c r="AG37" s="103">
        <f t="shared" si="25"/>
        <v>7.9757755444237795E-3</v>
      </c>
      <c r="AH37" s="75">
        <f t="shared" si="12"/>
        <v>0.69895079802453186</v>
      </c>
      <c r="AJ37" s="36">
        <v>45166.354166666664</v>
      </c>
      <c r="AK37" s="109">
        <v>1.1236008678644699E-3</v>
      </c>
      <c r="AL37" s="5">
        <v>62.418437369999999</v>
      </c>
      <c r="AM37" s="2">
        <v>1395</v>
      </c>
      <c r="AN37" s="38">
        <f t="shared" si="13"/>
        <v>23.25</v>
      </c>
      <c r="AO37" s="47">
        <f t="shared" si="26"/>
        <v>2.6123720177848926E-2</v>
      </c>
      <c r="AP37" s="71">
        <f t="shared" si="14"/>
        <v>1.5366700939269415</v>
      </c>
      <c r="AR37" s="41">
        <v>45183.354166666664</v>
      </c>
      <c r="AS37" s="109">
        <v>1.2762729876488301E-3</v>
      </c>
      <c r="AT37" s="44">
        <v>0.62723254799999995</v>
      </c>
      <c r="AU37" s="5">
        <v>63.462799930000003</v>
      </c>
      <c r="AV37" s="2">
        <v>1693</v>
      </c>
      <c r="AW37" s="43">
        <f t="shared" si="15"/>
        <v>28.216666666666665</v>
      </c>
      <c r="AX37" s="43">
        <f t="shared" si="27"/>
        <v>3.6012169468157822E-2</v>
      </c>
      <c r="AY37" s="78">
        <f t="shared" si="16"/>
        <v>1.9017424871871682</v>
      </c>
      <c r="BA37" s="7">
        <v>45037.520833333336</v>
      </c>
      <c r="BB37" s="49">
        <v>3.22880644461144E-3</v>
      </c>
      <c r="BC37" s="15">
        <v>65.743635260000005</v>
      </c>
      <c r="BD37" s="5">
        <v>106.1435465</v>
      </c>
      <c r="BE37" s="2">
        <v>38844</v>
      </c>
      <c r="BF37" s="15">
        <f t="shared" si="17"/>
        <v>647.4</v>
      </c>
      <c r="BG37" s="9">
        <f t="shared" si="18"/>
        <v>2.0903292922414463</v>
      </c>
      <c r="BH37" s="116">
        <f t="shared" si="19"/>
        <v>28.202781904927054</v>
      </c>
      <c r="BJ37" s="55">
        <f>_xlfn.FORECAST.LINEAR(BM37,BJ35:BJ36,BM35:BM36)</f>
        <v>45051.644660865102</v>
      </c>
      <c r="BK37" s="25">
        <f>_xlfn.FORECAST.LINEAR(BM37,BK35:BK36,BM35:BM36)</f>
        <v>101.85511326042339</v>
      </c>
      <c r="BL37" s="25">
        <f>_xlfn.FORECAST.LINEAR(BM37,BL35:BL36,BM35:BM36)</f>
        <v>118.61361277602226</v>
      </c>
      <c r="BM37" s="13">
        <v>43.64</v>
      </c>
      <c r="BN37" s="55">
        <f>_xlfn.FORECAST.LINEAR(BP37,BN35:BN36,BP35:BP36)</f>
        <v>45044.125968649161</v>
      </c>
      <c r="BO37" s="25">
        <f>BO27</f>
        <v>66.739391812266845</v>
      </c>
      <c r="BP37" s="13">
        <v>82</v>
      </c>
      <c r="BR37" s="102"/>
      <c r="BT37" s="100"/>
      <c r="BU37" s="2"/>
      <c r="BV37" s="100"/>
      <c r="BW37" s="4"/>
      <c r="BX37" s="5"/>
      <c r="BZ37" s="6"/>
      <c r="CA37" s="101"/>
      <c r="CB37" s="100"/>
      <c r="CD37" s="100"/>
      <c r="CE37" s="100"/>
      <c r="CF37" s="100"/>
    </row>
    <row r="38" spans="1:84" x14ac:dyDescent="0.25">
      <c r="A38" s="7">
        <v>44776.365277777775</v>
      </c>
      <c r="B38" s="87">
        <v>9.84825997732359E-8</v>
      </c>
      <c r="C38" s="8">
        <v>0.72191215399999997</v>
      </c>
      <c r="D38" s="5">
        <v>60.543597069999997</v>
      </c>
      <c r="E38" s="2">
        <v>0</v>
      </c>
      <c r="F38" s="9">
        <f t="shared" si="4"/>
        <v>0</v>
      </c>
      <c r="G38" s="8">
        <f t="shared" si="22"/>
        <v>0</v>
      </c>
      <c r="H38" s="58">
        <f t="shared" si="20"/>
        <v>0</v>
      </c>
      <c r="J38" s="18">
        <v>44781.365277777775</v>
      </c>
      <c r="K38" s="1">
        <v>1.20357981018381E-6</v>
      </c>
      <c r="L38" s="20">
        <v>1.2281127095</v>
      </c>
      <c r="M38" s="5">
        <v>61.103729090000002</v>
      </c>
      <c r="N38" s="2">
        <v>0</v>
      </c>
      <c r="O38" s="22">
        <f t="shared" si="6"/>
        <v>0</v>
      </c>
      <c r="P38" s="19">
        <f t="shared" si="23"/>
        <v>0</v>
      </c>
      <c r="Q38" s="63">
        <f t="shared" si="8"/>
        <v>0</v>
      </c>
      <c r="S38" s="26">
        <v>45136.364583333336</v>
      </c>
      <c r="T38" s="49">
        <v>1.6177160856497999E-3</v>
      </c>
      <c r="U38" s="45">
        <v>1.145105356</v>
      </c>
      <c r="V38" s="5">
        <v>63.424423339999997</v>
      </c>
      <c r="W38" s="2">
        <v>5718</v>
      </c>
      <c r="X38" s="28">
        <f t="shared" si="9"/>
        <v>95.3</v>
      </c>
      <c r="Y38" s="28">
        <f t="shared" si="24"/>
        <v>0.15416834296242593</v>
      </c>
      <c r="Z38" s="68">
        <f t="shared" si="10"/>
        <v>4.9945710976734947</v>
      </c>
      <c r="AB38" s="31">
        <v>45151.364583333336</v>
      </c>
      <c r="AC38">
        <v>8.73180461969503E-4</v>
      </c>
      <c r="AD38" s="5">
        <v>62.522347940000003</v>
      </c>
      <c r="AE38" s="2">
        <v>721</v>
      </c>
      <c r="AF38" s="32">
        <f t="shared" si="11"/>
        <v>12.016666666666667</v>
      </c>
      <c r="AG38" s="103">
        <f t="shared" si="25"/>
        <v>1.0492718551333529E-2</v>
      </c>
      <c r="AH38" s="75">
        <f t="shared" si="12"/>
        <v>0.83856944067614769</v>
      </c>
      <c r="AJ38" s="36">
        <v>45166.364583333336</v>
      </c>
      <c r="AK38" s="109">
        <v>1.3413689372120301E-3</v>
      </c>
      <c r="AL38" s="5">
        <v>62.349764669999999</v>
      </c>
      <c r="AM38" s="2">
        <v>2146</v>
      </c>
      <c r="AN38" s="38">
        <f t="shared" si="13"/>
        <v>35.766666666666666</v>
      </c>
      <c r="AO38" s="47">
        <f t="shared" si="26"/>
        <v>4.7976295654283609E-2</v>
      </c>
      <c r="AP38" s="71">
        <f t="shared" si="14"/>
        <v>2.300758953444475</v>
      </c>
      <c r="AR38" s="41">
        <v>45183.364583333336</v>
      </c>
      <c r="AS38" s="109">
        <v>7.5009987765744298E-4</v>
      </c>
      <c r="AT38" s="44">
        <v>0.39953381599999999</v>
      </c>
      <c r="AU38" s="5">
        <v>63.403845420000003</v>
      </c>
      <c r="AV38" s="2">
        <v>651</v>
      </c>
      <c r="AW38" s="43">
        <f t="shared" si="15"/>
        <v>10.85</v>
      </c>
      <c r="AX38" s="43">
        <f t="shared" si="27"/>
        <v>8.138583672583256E-3</v>
      </c>
      <c r="AY38" s="78">
        <f t="shared" si="16"/>
        <v>0.70839226242854092</v>
      </c>
      <c r="BA38" s="7">
        <v>45037.53125</v>
      </c>
      <c r="BB38" s="49">
        <v>2.9827775895815501E-3</v>
      </c>
      <c r="BC38" s="15">
        <v>63.462041390000003</v>
      </c>
      <c r="BD38" s="5">
        <v>106.1435465</v>
      </c>
      <c r="BE38" s="2">
        <v>38650</v>
      </c>
      <c r="BF38" s="15">
        <f t="shared" si="17"/>
        <v>644.16666666666663</v>
      </c>
      <c r="BG38" s="9">
        <f t="shared" si="18"/>
        <v>1.9214058972887818</v>
      </c>
      <c r="BH38" s="116">
        <f t="shared" si="19"/>
        <v>26.668124816434773</v>
      </c>
      <c r="BJ38" s="2" t="s">
        <v>38</v>
      </c>
      <c r="BK38" s="49">
        <f>BK37/(1650*9.81*0.04364)</f>
        <v>0.14419332036695351</v>
      </c>
      <c r="BL38" s="49">
        <f>BL37/(1650*9.81*0.04364)</f>
        <v>0.16791784054242828</v>
      </c>
      <c r="BN38" s="2"/>
      <c r="BR38" s="102"/>
      <c r="BT38" s="100"/>
      <c r="BU38" s="2"/>
      <c r="BV38" s="100"/>
      <c r="BW38" s="4"/>
      <c r="BX38" s="5"/>
      <c r="BZ38" s="6"/>
      <c r="CA38" s="101"/>
      <c r="CB38" s="100"/>
      <c r="CD38" s="100"/>
      <c r="CE38" s="100"/>
      <c r="CF38" s="100"/>
    </row>
    <row r="39" spans="1:84" x14ac:dyDescent="0.25">
      <c r="A39" s="7">
        <v>44776.375694444447</v>
      </c>
      <c r="B39" s="87">
        <v>1.2803878825587399E-7</v>
      </c>
      <c r="C39" s="8">
        <v>0.77710206100000001</v>
      </c>
      <c r="D39" s="5">
        <v>60.452373369999997</v>
      </c>
      <c r="E39" s="2">
        <v>0</v>
      </c>
      <c r="F39" s="9">
        <f t="shared" si="4"/>
        <v>0</v>
      </c>
      <c r="G39" s="8">
        <f t="shared" si="22"/>
        <v>0</v>
      </c>
      <c r="H39" s="58">
        <f t="shared" si="20"/>
        <v>0</v>
      </c>
      <c r="J39" s="18">
        <v>44781.375694444447</v>
      </c>
      <c r="K39" s="1">
        <v>8.6926546504997798E-7</v>
      </c>
      <c r="L39" s="20">
        <v>1.1599344165000001</v>
      </c>
      <c r="M39" s="5">
        <v>61.039079710000003</v>
      </c>
      <c r="N39" s="2">
        <v>0</v>
      </c>
      <c r="O39" s="22">
        <f t="shared" si="6"/>
        <v>0</v>
      </c>
      <c r="P39" s="19">
        <f t="shared" si="23"/>
        <v>0</v>
      </c>
      <c r="Q39" s="63">
        <f t="shared" si="8"/>
        <v>0</v>
      </c>
      <c r="S39" s="26">
        <v>45136.375</v>
      </c>
      <c r="T39" s="49">
        <v>1.1741717045410001E-3</v>
      </c>
      <c r="U39" s="45">
        <v>0.99150227300000005</v>
      </c>
      <c r="V39" s="5">
        <v>63.399720809999998</v>
      </c>
      <c r="W39" s="2">
        <v>3378</v>
      </c>
      <c r="X39" s="28">
        <f t="shared" si="9"/>
        <v>56.3</v>
      </c>
      <c r="Y39" s="28">
        <f t="shared" si="24"/>
        <v>6.6105866965658303E-2</v>
      </c>
      <c r="Z39" s="68">
        <f t="shared" si="10"/>
        <v>2.8464840025781006</v>
      </c>
      <c r="AB39" s="31">
        <v>45151.375</v>
      </c>
      <c r="AC39">
        <v>9.69582634497629E-4</v>
      </c>
      <c r="AD39" s="5">
        <v>62.414884800000003</v>
      </c>
      <c r="AE39" s="2">
        <v>1423</v>
      </c>
      <c r="AF39" s="32">
        <f t="shared" si="11"/>
        <v>23.716666666666665</v>
      </c>
      <c r="AG39" s="103">
        <f t="shared" si="25"/>
        <v>2.2995268148168765E-2</v>
      </c>
      <c r="AH39" s="75">
        <f t="shared" si="12"/>
        <v>1.4118785278664845</v>
      </c>
      <c r="AJ39" s="36">
        <v>45166.375</v>
      </c>
      <c r="AK39" s="109">
        <v>1.03616890816342E-3</v>
      </c>
      <c r="AL39" s="5">
        <v>62.349764669999999</v>
      </c>
      <c r="AM39" s="2">
        <v>1543</v>
      </c>
      <c r="AN39" s="38">
        <f t="shared" si="13"/>
        <v>25.716666666666665</v>
      </c>
      <c r="AO39" s="47">
        <f t="shared" si="26"/>
        <v>2.6646810421602614E-2</v>
      </c>
      <c r="AP39" s="71">
        <f t="shared" si="14"/>
        <v>1.5570330030774227</v>
      </c>
      <c r="AR39" s="41">
        <v>45183.375</v>
      </c>
      <c r="AS39" s="109">
        <v>5.5226230387114199E-4</v>
      </c>
      <c r="AT39" s="44">
        <v>0.39953381599999999</v>
      </c>
      <c r="AU39" s="5">
        <v>63.337826829999997</v>
      </c>
      <c r="AV39" s="2">
        <v>552</v>
      </c>
      <c r="AW39" s="43">
        <f t="shared" si="15"/>
        <v>9.1999999999999993</v>
      </c>
      <c r="AX39" s="43">
        <f t="shared" si="27"/>
        <v>5.0808131956145055E-3</v>
      </c>
      <c r="AY39" s="78">
        <f t="shared" si="16"/>
        <v>0.51809457769249168</v>
      </c>
      <c r="BA39" s="7">
        <v>45037.541666666664</v>
      </c>
      <c r="BB39" s="49">
        <v>3.0499985827279899E-3</v>
      </c>
      <c r="BC39" s="15">
        <v>67.106545600000004</v>
      </c>
      <c r="BD39" s="5">
        <v>106.1435465</v>
      </c>
      <c r="BE39" s="2">
        <v>38983</v>
      </c>
      <c r="BF39" s="15">
        <f t="shared" si="17"/>
        <v>649.7166666666667</v>
      </c>
      <c r="BG39" s="9">
        <f t="shared" si="18"/>
        <v>1.9816349125080872</v>
      </c>
      <c r="BH39" s="116">
        <f t="shared" si="19"/>
        <v>27.22031108530242</v>
      </c>
      <c r="BJ39" s="91" t="s">
        <v>27</v>
      </c>
      <c r="BK39" s="56" t="s">
        <v>28</v>
      </c>
      <c r="BM39" s="93"/>
      <c r="BN39" s="91" t="s">
        <v>27</v>
      </c>
      <c r="BO39" s="92" t="s">
        <v>29</v>
      </c>
      <c r="BP39" s="93"/>
      <c r="BR39" s="102"/>
      <c r="BT39" s="100"/>
      <c r="BU39" s="2"/>
      <c r="BV39" s="100"/>
      <c r="BW39" s="4"/>
      <c r="BX39" s="5"/>
      <c r="BZ39" s="6"/>
      <c r="CA39" s="101"/>
      <c r="CB39" s="100"/>
      <c r="CD39" s="100"/>
      <c r="CE39" s="100"/>
      <c r="CF39" s="100"/>
    </row>
    <row r="40" spans="1:84" x14ac:dyDescent="0.25">
      <c r="A40" s="7">
        <v>44776.386111111111</v>
      </c>
      <c r="B40" s="87">
        <v>1.2629784050930401E-7</v>
      </c>
      <c r="C40" s="8">
        <v>0.73831050949999999</v>
      </c>
      <c r="D40" s="5">
        <v>60.43705319</v>
      </c>
      <c r="E40" s="2">
        <v>0</v>
      </c>
      <c r="F40" s="9">
        <f t="shared" si="4"/>
        <v>0</v>
      </c>
      <c r="G40" s="8">
        <f t="shared" si="22"/>
        <v>0</v>
      </c>
      <c r="H40" s="58">
        <f t="shared" si="20"/>
        <v>0</v>
      </c>
      <c r="J40" s="18">
        <v>44781.386111111111</v>
      </c>
      <c r="K40" s="1">
        <v>9.852675059605111E-7</v>
      </c>
      <c r="L40" s="20">
        <v>1.1715929684999999</v>
      </c>
      <c r="M40" s="5">
        <v>60.974057879999997</v>
      </c>
      <c r="N40" s="2">
        <v>0</v>
      </c>
      <c r="O40" s="22">
        <f t="shared" si="6"/>
        <v>0</v>
      </c>
      <c r="P40" s="19">
        <f t="shared" si="23"/>
        <v>0</v>
      </c>
      <c r="Q40" s="63">
        <f t="shared" si="8"/>
        <v>0</v>
      </c>
      <c r="S40" s="26">
        <v>45136.385416666664</v>
      </c>
      <c r="T40" s="49">
        <v>1.59431026843857E-3</v>
      </c>
      <c r="U40" s="45">
        <v>0.99150227300000005</v>
      </c>
      <c r="V40" s="5">
        <v>63.237731009999997</v>
      </c>
      <c r="W40" s="2">
        <v>3554</v>
      </c>
      <c r="X40" s="28">
        <f t="shared" si="9"/>
        <v>59.233333333333334</v>
      </c>
      <c r="Y40" s="28">
        <f t="shared" si="24"/>
        <v>9.4436311567177966E-2</v>
      </c>
      <c r="Z40" s="68">
        <f t="shared" si="10"/>
        <v>3.6071291384705018</v>
      </c>
      <c r="AB40" s="31">
        <v>45151.385416666664</v>
      </c>
      <c r="AC40">
        <v>6.4802012084684102E-4</v>
      </c>
      <c r="AD40" s="5">
        <v>62.414884800000003</v>
      </c>
      <c r="AE40" s="2">
        <v>396</v>
      </c>
      <c r="AF40" s="32">
        <f t="shared" si="11"/>
        <v>6.6</v>
      </c>
      <c r="AG40" s="103">
        <f t="shared" si="25"/>
        <v>4.2769327975891508E-3</v>
      </c>
      <c r="AH40" s="75">
        <f t="shared" si="12"/>
        <v>0.46210568879304548</v>
      </c>
      <c r="AJ40" s="36">
        <v>45166.385416666664</v>
      </c>
      <c r="AK40" s="109">
        <v>1.59327659599195E-3</v>
      </c>
      <c r="AL40" s="5">
        <v>62.315800449999998</v>
      </c>
      <c r="AM40" s="2">
        <v>3157</v>
      </c>
      <c r="AN40" s="38">
        <f t="shared" si="13"/>
        <v>52.616666666666667</v>
      </c>
      <c r="AO40" s="47">
        <f t="shared" si="26"/>
        <v>8.3832903559109773E-2</v>
      </c>
      <c r="AP40" s="71">
        <f t="shared" si="14"/>
        <v>3.3328565179617673</v>
      </c>
      <c r="AR40" s="41">
        <v>45183.385416666664</v>
      </c>
      <c r="AS40" s="109">
        <v>7.9036298610927005E-4</v>
      </c>
      <c r="AT40" s="44">
        <v>0.44894941300000002</v>
      </c>
      <c r="AU40" s="5">
        <v>63.337826829999997</v>
      </c>
      <c r="AV40" s="2">
        <v>735</v>
      </c>
      <c r="AW40" s="43">
        <f t="shared" si="15"/>
        <v>12.25</v>
      </c>
      <c r="AX40" s="43">
        <f t="shared" si="27"/>
        <v>9.6819465798385577E-3</v>
      </c>
      <c r="AY40" s="78">
        <f t="shared" si="16"/>
        <v>0.79496609175790134</v>
      </c>
      <c r="BA40" s="7">
        <v>45037.552083333336</v>
      </c>
      <c r="BB40" s="49">
        <v>3.4673313971364502E-3</v>
      </c>
      <c r="BC40" s="15">
        <v>69.822823</v>
      </c>
      <c r="BD40" s="5">
        <v>106.1435465</v>
      </c>
      <c r="BE40" s="2">
        <v>39268</v>
      </c>
      <c r="BF40" s="15">
        <f t="shared" si="17"/>
        <v>654.4666666666667</v>
      </c>
      <c r="BG40" s="9">
        <f t="shared" si="18"/>
        <v>2.2692528217125689</v>
      </c>
      <c r="BH40" s="116">
        <f t="shared" si="19"/>
        <v>29.783492218681417</v>
      </c>
      <c r="BK40" s="121" t="s">
        <v>35</v>
      </c>
      <c r="BL40" s="121" t="s">
        <v>36</v>
      </c>
      <c r="BM40" s="14" t="s">
        <v>5</v>
      </c>
      <c r="BN40" s="2"/>
      <c r="BO40" s="10" t="s">
        <v>4</v>
      </c>
      <c r="BP40" s="14" t="s">
        <v>5</v>
      </c>
      <c r="BR40" s="102"/>
      <c r="BT40" s="100"/>
      <c r="BU40" s="2"/>
      <c r="BV40" s="100"/>
      <c r="BW40" s="4"/>
      <c r="BX40" s="5"/>
      <c r="BZ40" s="6"/>
      <c r="CA40" s="101"/>
      <c r="CB40" s="100"/>
      <c r="CD40" s="100"/>
      <c r="CE40" s="100"/>
      <c r="CF40" s="100"/>
    </row>
    <row r="41" spans="1:84" x14ac:dyDescent="0.25">
      <c r="A41" s="7">
        <v>44776.396527777775</v>
      </c>
      <c r="B41" s="87">
        <v>8.3491559530010094E-8</v>
      </c>
      <c r="C41" s="8">
        <v>0.65388842250000001</v>
      </c>
      <c r="D41" s="5">
        <v>60.390471869999999</v>
      </c>
      <c r="E41" s="2">
        <v>0</v>
      </c>
      <c r="F41" s="9">
        <f t="shared" si="4"/>
        <v>0</v>
      </c>
      <c r="G41" s="8">
        <f t="shared" si="22"/>
        <v>0</v>
      </c>
      <c r="H41" s="58">
        <f t="shared" si="20"/>
        <v>0</v>
      </c>
      <c r="J41" s="18">
        <v>44781.396527777775</v>
      </c>
      <c r="K41" s="1">
        <v>7.34006066980003E-7</v>
      </c>
      <c r="L41" s="20">
        <v>1.142992303</v>
      </c>
      <c r="M41" s="5">
        <v>60.974057879999997</v>
      </c>
      <c r="N41" s="2">
        <v>0</v>
      </c>
      <c r="O41" s="22">
        <f t="shared" si="6"/>
        <v>0</v>
      </c>
      <c r="P41" s="19">
        <f t="shared" si="23"/>
        <v>0</v>
      </c>
      <c r="Q41" s="63">
        <f t="shared" si="8"/>
        <v>0</v>
      </c>
      <c r="S41" s="26">
        <v>45136.395833333336</v>
      </c>
      <c r="T41" s="49">
        <v>1.2371809243062299E-3</v>
      </c>
      <c r="U41" s="45">
        <v>0.99150227300000005</v>
      </c>
      <c r="V41" s="5">
        <v>63.237731009999997</v>
      </c>
      <c r="W41" s="2">
        <v>3550</v>
      </c>
      <c r="X41" s="28">
        <f t="shared" si="9"/>
        <v>59.166666666666664</v>
      </c>
      <c r="Y41" s="28">
        <f t="shared" si="24"/>
        <v>7.319987135478527E-2</v>
      </c>
      <c r="Z41" s="68">
        <f t="shared" si="10"/>
        <v>3.0458200057011595</v>
      </c>
      <c r="AB41" s="31">
        <v>45151.395833333336</v>
      </c>
      <c r="AC41">
        <v>6.7921137797036799E-4</v>
      </c>
      <c r="AD41" s="5">
        <v>62.34355781</v>
      </c>
      <c r="AE41" s="2">
        <v>566</v>
      </c>
      <c r="AF41" s="32">
        <f t="shared" si="11"/>
        <v>9.4333333333333336</v>
      </c>
      <c r="AG41" s="103">
        <f t="shared" si="25"/>
        <v>6.4072273321871386E-3</v>
      </c>
      <c r="AH41" s="75">
        <f t="shared" si="12"/>
        <v>0.60436367360851551</v>
      </c>
      <c r="AJ41" s="36">
        <v>45166.395833333336</v>
      </c>
      <c r="AK41" s="109">
        <v>1.44385710060365E-3</v>
      </c>
      <c r="AL41" s="5">
        <v>62.315800449999998</v>
      </c>
      <c r="AM41" s="2">
        <v>2103</v>
      </c>
      <c r="AN41" s="38">
        <f t="shared" si="13"/>
        <v>35.049999999999997</v>
      </c>
      <c r="AO41" s="47">
        <f t="shared" si="26"/>
        <v>5.0607191376157927E-2</v>
      </c>
      <c r="AP41" s="71">
        <f t="shared" si="14"/>
        <v>2.3837807486598255</v>
      </c>
      <c r="AR41" s="41">
        <v>45183.395833333336</v>
      </c>
      <c r="AS41" s="109">
        <v>4.5815336248230501E-4</v>
      </c>
      <c r="AT41" s="44">
        <v>0.29572637699999998</v>
      </c>
      <c r="AU41" s="5">
        <v>63.17935507</v>
      </c>
      <c r="AV41" s="2">
        <v>173</v>
      </c>
      <c r="AW41" s="43">
        <f t="shared" si="15"/>
        <v>2.8833333333333333</v>
      </c>
      <c r="AX41" s="43">
        <f t="shared" si="27"/>
        <v>1.3210088618239794E-3</v>
      </c>
      <c r="AY41" s="78">
        <f t="shared" si="16"/>
        <v>0.21181211134126307</v>
      </c>
      <c r="BA41" s="7">
        <v>45037.5625</v>
      </c>
      <c r="BB41" s="49">
        <v>3.19219990320385E-3</v>
      </c>
      <c r="BC41" s="15">
        <v>67.106545600000004</v>
      </c>
      <c r="BD41" s="5">
        <v>106.1435465</v>
      </c>
      <c r="BE41" s="2">
        <v>39760</v>
      </c>
      <c r="BF41" s="15">
        <f t="shared" si="17"/>
        <v>662.66666666666663</v>
      </c>
      <c r="BG41" s="9">
        <f t="shared" si="18"/>
        <v>2.1153644691897511</v>
      </c>
      <c r="BH41" s="116">
        <f t="shared" si="19"/>
        <v>28.426615829448615</v>
      </c>
      <c r="BJ41" s="7">
        <f t="shared" ref="BJ41:BL41" si="28">BJ36</f>
        <v>45051.645833333336</v>
      </c>
      <c r="BK41" s="4">
        <f t="shared" si="28"/>
        <v>101.7628931</v>
      </c>
      <c r="BL41" s="4">
        <f t="shared" si="28"/>
        <v>118.62282329999999</v>
      </c>
      <c r="BM41" s="5">
        <f>BM36</f>
        <v>43.365422725302956</v>
      </c>
      <c r="BN41" s="7">
        <f>BN36</f>
        <v>45044.135416666664</v>
      </c>
      <c r="BO41" s="4">
        <f>BO36</f>
        <v>68.016396760000006</v>
      </c>
      <c r="BP41" s="5">
        <f>BP36</f>
        <v>38.085444892253754</v>
      </c>
      <c r="BR41" s="102"/>
      <c r="BT41" s="100"/>
      <c r="BU41" s="2"/>
      <c r="BV41" s="100"/>
      <c r="BW41" s="4"/>
      <c r="BX41" s="5"/>
      <c r="BZ41" s="6"/>
      <c r="CA41" s="101"/>
      <c r="CB41" s="100"/>
      <c r="CD41" s="100"/>
      <c r="CE41" s="100"/>
      <c r="CF41" s="100"/>
    </row>
    <row r="42" spans="1:84" x14ac:dyDescent="0.25">
      <c r="A42" s="7">
        <v>44776.406944444447</v>
      </c>
      <c r="B42" s="87">
        <v>7.7510850378197098E-8</v>
      </c>
      <c r="C42" s="8">
        <v>0.66321230600000003</v>
      </c>
      <c r="D42" s="5">
        <v>60.346197220000001</v>
      </c>
      <c r="E42" s="2">
        <v>0</v>
      </c>
      <c r="F42" s="9">
        <f t="shared" si="4"/>
        <v>0</v>
      </c>
      <c r="G42" s="8">
        <f t="shared" si="22"/>
        <v>0</v>
      </c>
      <c r="H42" s="58">
        <f t="shared" si="20"/>
        <v>0</v>
      </c>
      <c r="J42" s="18">
        <v>44781.406944444447</v>
      </c>
      <c r="K42" s="1">
        <v>8.2096638897698601E-7</v>
      </c>
      <c r="L42" s="20">
        <v>1.1391712730000001</v>
      </c>
      <c r="M42" s="5">
        <v>60.974057879999997</v>
      </c>
      <c r="N42" s="2">
        <v>0</v>
      </c>
      <c r="O42" s="22">
        <f t="shared" si="6"/>
        <v>0</v>
      </c>
      <c r="P42" s="19">
        <f t="shared" si="23"/>
        <v>0</v>
      </c>
      <c r="Q42" s="63">
        <f t="shared" si="8"/>
        <v>0</v>
      </c>
      <c r="S42" s="26">
        <v>45136.40625</v>
      </c>
      <c r="T42" s="49">
        <v>1.44559565621977E-3</v>
      </c>
      <c r="U42" s="45">
        <v>1.145105356</v>
      </c>
      <c r="V42" s="5">
        <v>63.237731009999997</v>
      </c>
      <c r="W42" s="2">
        <v>5665</v>
      </c>
      <c r="X42" s="28">
        <f t="shared" si="9"/>
        <v>94.416666666666671</v>
      </c>
      <c r="Y42" s="28">
        <f t="shared" si="24"/>
        <v>0.1364883232080833</v>
      </c>
      <c r="Z42" s="68">
        <f t="shared" si="10"/>
        <v>4.6065182364935371</v>
      </c>
      <c r="AB42" s="31">
        <v>45151.40625</v>
      </c>
      <c r="AC42">
        <v>7.4816269362460797E-4</v>
      </c>
      <c r="AD42" s="5">
        <v>62.34355781</v>
      </c>
      <c r="AE42" s="2">
        <v>591</v>
      </c>
      <c r="AF42" s="32">
        <f t="shared" si="11"/>
        <v>9.85</v>
      </c>
      <c r="AG42" s="103">
        <f t="shared" si="25"/>
        <v>7.3694025322023887E-3</v>
      </c>
      <c r="AH42" s="75">
        <f t="shared" si="12"/>
        <v>0.66319984691824219</v>
      </c>
      <c r="AJ42" s="36">
        <v>45166.40625</v>
      </c>
      <c r="AK42" s="109">
        <v>8.86171598734897E-4</v>
      </c>
      <c r="AL42" s="5">
        <v>62.315800449999998</v>
      </c>
      <c r="AM42" s="2">
        <v>1175</v>
      </c>
      <c r="AN42" s="38">
        <f t="shared" si="13"/>
        <v>19.583333333333332</v>
      </c>
      <c r="AO42" s="47">
        <f t="shared" si="26"/>
        <v>1.7354193808558398E-2</v>
      </c>
      <c r="AP42" s="71">
        <f t="shared" si="14"/>
        <v>1.1712077411360666</v>
      </c>
      <c r="AR42" s="41">
        <v>45183.40625</v>
      </c>
      <c r="AS42" s="109">
        <v>7.0423439525830003E-4</v>
      </c>
      <c r="AT42" s="44">
        <v>0.376777213</v>
      </c>
      <c r="AU42" s="5">
        <v>63.071136760000002</v>
      </c>
      <c r="AV42" s="2">
        <v>427</v>
      </c>
      <c r="AW42" s="43">
        <f t="shared" si="15"/>
        <v>7.1166666666666663</v>
      </c>
      <c r="AX42" s="43">
        <f t="shared" si="27"/>
        <v>5.0118014462549017E-3</v>
      </c>
      <c r="AY42" s="78">
        <f t="shared" si="16"/>
        <v>0.51341116037873902</v>
      </c>
      <c r="BA42" s="7">
        <v>45037.572916666664</v>
      </c>
      <c r="BB42" s="49">
        <v>3.03492093411404E-3</v>
      </c>
      <c r="BC42" s="15">
        <v>70.727821939999998</v>
      </c>
      <c r="BD42" s="5">
        <v>106.1435465</v>
      </c>
      <c r="BE42" s="2">
        <v>39479</v>
      </c>
      <c r="BF42" s="15">
        <f t="shared" si="17"/>
        <v>657.98333333333335</v>
      </c>
      <c r="BG42" s="9">
        <f t="shared" si="18"/>
        <v>1.9969273926314699</v>
      </c>
      <c r="BH42" s="116">
        <f t="shared" si="19"/>
        <v>27.359611995958346</v>
      </c>
      <c r="BJ42" s="2" t="s">
        <v>38</v>
      </c>
      <c r="BK42" s="49">
        <f>BK41/(1650*9.81*0.04364)</f>
        <v>0.14406276696898887</v>
      </c>
      <c r="BL42" s="49">
        <f>BL41/(1650*9.81*0.04364)</f>
        <v>0.16793087961324324</v>
      </c>
      <c r="BM42" s="4"/>
      <c r="BN42" s="5"/>
      <c r="BO42" s="6"/>
      <c r="BP42" s="100"/>
      <c r="BR42" s="102"/>
      <c r="BT42" s="100"/>
      <c r="BU42" s="2"/>
      <c r="BV42" s="100"/>
      <c r="BW42" s="4"/>
      <c r="BX42" s="5"/>
      <c r="BZ42" s="6"/>
      <c r="CA42" s="101"/>
      <c r="CB42" s="100"/>
      <c r="CD42" s="100"/>
      <c r="CE42" s="100"/>
      <c r="CF42" s="100"/>
    </row>
    <row r="43" spans="1:84" x14ac:dyDescent="0.25">
      <c r="A43" s="7">
        <v>44776.417361111111</v>
      </c>
      <c r="B43" s="87">
        <v>1.45550665327585E-7</v>
      </c>
      <c r="C43" s="8">
        <v>0.73972780449999997</v>
      </c>
      <c r="D43" s="5">
        <v>60.105066970000003</v>
      </c>
      <c r="E43" s="2">
        <v>0</v>
      </c>
      <c r="F43" s="9">
        <f t="shared" si="4"/>
        <v>0</v>
      </c>
      <c r="G43" s="8">
        <f t="shared" si="22"/>
        <v>0</v>
      </c>
      <c r="H43" s="58">
        <f t="shared" si="20"/>
        <v>0</v>
      </c>
      <c r="J43" s="18">
        <v>44781.417361111111</v>
      </c>
      <c r="K43" s="1">
        <v>7.5621079985491899E-7</v>
      </c>
      <c r="L43" s="20">
        <v>1.126503907</v>
      </c>
      <c r="M43" s="5">
        <v>60.95154934</v>
      </c>
      <c r="N43" s="2">
        <v>0</v>
      </c>
      <c r="O43" s="22">
        <f t="shared" si="6"/>
        <v>0</v>
      </c>
      <c r="P43" s="19">
        <f t="shared" si="23"/>
        <v>0</v>
      </c>
      <c r="Q43" s="63">
        <f t="shared" si="8"/>
        <v>0</v>
      </c>
      <c r="S43" s="26">
        <v>45136.416666666664</v>
      </c>
      <c r="T43" s="49">
        <v>1.0477122003674001E-3</v>
      </c>
      <c r="U43" s="45">
        <v>0.89859415399999998</v>
      </c>
      <c r="V43" s="5">
        <v>63.199402820000003</v>
      </c>
      <c r="W43" s="2">
        <v>2228</v>
      </c>
      <c r="X43" s="28">
        <f t="shared" si="9"/>
        <v>37.133333333333333</v>
      </c>
      <c r="Y43" s="28">
        <f t="shared" si="24"/>
        <v>3.8905046373642789E-2</v>
      </c>
      <c r="Z43" s="68">
        <f t="shared" si="10"/>
        <v>2.0018582687797637</v>
      </c>
      <c r="AB43" s="31">
        <v>45151.416666666664</v>
      </c>
      <c r="AC43">
        <v>1.0649933703443699E-3</v>
      </c>
      <c r="AD43" s="5">
        <v>62.34355781</v>
      </c>
      <c r="AE43" s="2">
        <v>1032</v>
      </c>
      <c r="AF43" s="32">
        <f t="shared" si="11"/>
        <v>17.2</v>
      </c>
      <c r="AG43" s="103">
        <f t="shared" si="25"/>
        <v>1.8317885969923162E-2</v>
      </c>
      <c r="AH43" s="75">
        <f t="shared" si="12"/>
        <v>1.2139998052251619</v>
      </c>
      <c r="AJ43" s="36">
        <v>45166.416666666664</v>
      </c>
      <c r="AK43" s="109">
        <v>1.39054190186292E-3</v>
      </c>
      <c r="AL43" s="5">
        <v>62.315800449999998</v>
      </c>
      <c r="AM43" s="2">
        <v>2086</v>
      </c>
      <c r="AN43" s="38">
        <f t="shared" si="13"/>
        <v>34.766666666666666</v>
      </c>
      <c r="AO43" s="47">
        <f t="shared" si="26"/>
        <v>4.8344506788100851E-2</v>
      </c>
      <c r="AP43" s="71">
        <f t="shared" si="14"/>
        <v>2.3124687940121027</v>
      </c>
      <c r="AR43" s="41">
        <v>45183.416666666664</v>
      </c>
      <c r="AS43" s="109">
        <v>7.4413637279768905E-4</v>
      </c>
      <c r="AT43" s="44">
        <v>0.376777213</v>
      </c>
      <c r="AU43" s="5">
        <v>63.071136760000002</v>
      </c>
      <c r="AV43" s="2">
        <v>435</v>
      </c>
      <c r="AW43" s="43">
        <f t="shared" si="15"/>
        <v>7.25</v>
      </c>
      <c r="AX43" s="43">
        <f t="shared" si="27"/>
        <v>5.3949887027832455E-3</v>
      </c>
      <c r="AY43" s="78">
        <f t="shared" si="16"/>
        <v>0.53915185300721358</v>
      </c>
      <c r="BA43" s="7">
        <v>45037.583333333336</v>
      </c>
      <c r="BB43" s="49">
        <v>3.1957521271651799E-3</v>
      </c>
      <c r="BC43" s="15">
        <v>64.83012798</v>
      </c>
      <c r="BD43" s="5">
        <v>106.2694449</v>
      </c>
      <c r="BE43" s="2">
        <v>40056</v>
      </c>
      <c r="BF43" s="15">
        <f t="shared" si="17"/>
        <v>667.6</v>
      </c>
      <c r="BG43" s="9">
        <f t="shared" si="18"/>
        <v>2.1334841200954742</v>
      </c>
      <c r="BH43" s="116">
        <f t="shared" si="19"/>
        <v>28.588064627940636</v>
      </c>
      <c r="BJ43" s="6"/>
      <c r="BM43" s="2"/>
      <c r="BN43" s="5"/>
      <c r="BO43" s="100"/>
      <c r="BP43" s="100"/>
      <c r="BR43" s="102"/>
      <c r="BT43" s="100"/>
      <c r="BU43" s="2"/>
      <c r="BV43" s="100"/>
      <c r="BW43" s="4"/>
      <c r="BX43" s="5"/>
      <c r="BZ43" s="6"/>
      <c r="CA43" s="101"/>
      <c r="CB43" s="100"/>
      <c r="CD43" s="100"/>
      <c r="CE43" s="100"/>
      <c r="CF43" s="100"/>
    </row>
    <row r="44" spans="1:84" x14ac:dyDescent="0.25">
      <c r="A44" s="7">
        <v>44776.427777777775</v>
      </c>
      <c r="B44" s="87">
        <v>1.03039015709554E-7</v>
      </c>
      <c r="C44" s="8">
        <v>0.72333429699999996</v>
      </c>
      <c r="D44" s="5">
        <v>59.519122959999997</v>
      </c>
      <c r="E44" s="2">
        <v>0</v>
      </c>
      <c r="F44" s="9">
        <f t="shared" si="4"/>
        <v>0</v>
      </c>
      <c r="G44" s="8">
        <f t="shared" si="22"/>
        <v>0</v>
      </c>
      <c r="H44" s="58">
        <f t="shared" si="20"/>
        <v>0</v>
      </c>
      <c r="J44" s="18">
        <v>44781.427777777775</v>
      </c>
      <c r="K44" s="1">
        <v>8.4164204860494604E-7</v>
      </c>
      <c r="L44" s="20">
        <v>1.1902769595</v>
      </c>
      <c r="M44" s="5">
        <v>60.905992410000003</v>
      </c>
      <c r="N44" s="2">
        <v>0</v>
      </c>
      <c r="O44" s="22">
        <f t="shared" si="6"/>
        <v>0</v>
      </c>
      <c r="P44" s="19">
        <f t="shared" si="23"/>
        <v>0</v>
      </c>
      <c r="Q44" s="63">
        <f t="shared" si="8"/>
        <v>0</v>
      </c>
      <c r="S44" s="26">
        <v>45136.427083333336</v>
      </c>
      <c r="T44" s="49">
        <v>1.53306881380784E-3</v>
      </c>
      <c r="U44" s="45">
        <v>0.89859415399999998</v>
      </c>
      <c r="V44" s="5">
        <v>63.074471150000001</v>
      </c>
      <c r="W44" s="2">
        <v>2753</v>
      </c>
      <c r="X44" s="28">
        <f t="shared" si="9"/>
        <v>45.883333333333333</v>
      </c>
      <c r="Y44" s="28">
        <f t="shared" si="24"/>
        <v>7.0342307406883062E-2</v>
      </c>
      <c r="Z44" s="68">
        <f t="shared" si="10"/>
        <v>2.9663419461838969</v>
      </c>
      <c r="AB44" s="31">
        <v>45151.427083333336</v>
      </c>
      <c r="AC44">
        <v>9.1171450450261502E-4</v>
      </c>
      <c r="AD44" s="5">
        <v>62.34355781</v>
      </c>
      <c r="AE44" s="2">
        <v>628</v>
      </c>
      <c r="AF44" s="32">
        <f t="shared" si="11"/>
        <v>10.466666666666667</v>
      </c>
      <c r="AG44" s="103">
        <f t="shared" si="25"/>
        <v>9.5426118137940368E-3</v>
      </c>
      <c r="AH44" s="75">
        <f t="shared" si="12"/>
        <v>0.78735110766950112</v>
      </c>
      <c r="AJ44" s="36">
        <v>45166.427083333336</v>
      </c>
      <c r="AK44" s="109">
        <v>1.3727592231566701E-3</v>
      </c>
      <c r="AL44" s="5">
        <v>62.315800449999998</v>
      </c>
      <c r="AM44" s="2">
        <v>2325</v>
      </c>
      <c r="AN44" s="38">
        <f t="shared" si="13"/>
        <v>38.75</v>
      </c>
      <c r="AO44" s="47">
        <f t="shared" si="26"/>
        <v>5.3194419897320967E-2</v>
      </c>
      <c r="AP44" s="71">
        <f t="shared" si="14"/>
        <v>2.4640213077435669</v>
      </c>
      <c r="AR44" s="41">
        <v>45183.427083333336</v>
      </c>
      <c r="AS44" s="109">
        <v>4.5910789612025699E-4</v>
      </c>
      <c r="AT44" s="44">
        <v>0.33439968599999997</v>
      </c>
      <c r="AU44" s="5">
        <v>63.068643440000002</v>
      </c>
      <c r="AV44" s="2">
        <v>299</v>
      </c>
      <c r="AW44" s="43">
        <f t="shared" si="15"/>
        <v>4.9833333333333334</v>
      </c>
      <c r="AX44" s="43">
        <f t="shared" si="27"/>
        <v>2.2878876823326142E-3</v>
      </c>
      <c r="AY44" s="78">
        <f t="shared" si="16"/>
        <v>0.30502400896899989</v>
      </c>
      <c r="BA44" s="7">
        <v>45037.59375</v>
      </c>
      <c r="BB44" s="49">
        <v>3.3456415960281599E-3</v>
      </c>
      <c r="BC44" s="15">
        <v>67.106545600000004</v>
      </c>
      <c r="BD44" s="5">
        <v>106.53570430000001</v>
      </c>
      <c r="BE44" s="2">
        <v>39797</v>
      </c>
      <c r="BF44" s="15">
        <f t="shared" si="17"/>
        <v>663.2833333333333</v>
      </c>
      <c r="BG44" s="9">
        <f t="shared" si="18"/>
        <v>2.2191083099522113</v>
      </c>
      <c r="BH44" s="116">
        <f t="shared" si="19"/>
        <v>29.344850932581853</v>
      </c>
      <c r="BJ44" s="6"/>
      <c r="BL44" s="4"/>
      <c r="BM44" s="2"/>
      <c r="BN44" s="5"/>
      <c r="BO44" s="100"/>
      <c r="BP44" s="100"/>
      <c r="BR44" s="102"/>
      <c r="BT44" s="100"/>
      <c r="BU44" s="2"/>
      <c r="BV44" s="100"/>
      <c r="BW44" s="4"/>
      <c r="BX44" s="5"/>
      <c r="BZ44" s="6"/>
      <c r="CA44" s="101"/>
      <c r="CB44" s="100"/>
      <c r="CD44" s="100"/>
      <c r="CE44" s="100"/>
      <c r="CF44" s="100"/>
    </row>
    <row r="45" spans="1:84" x14ac:dyDescent="0.25">
      <c r="A45" s="7">
        <v>44776.438194444447</v>
      </c>
      <c r="B45" s="87">
        <v>1.0138129644085801E-7</v>
      </c>
      <c r="C45" s="8">
        <v>0.71002781749999999</v>
      </c>
      <c r="D45" s="5">
        <v>59.155652060000001</v>
      </c>
      <c r="E45" s="2">
        <v>0</v>
      </c>
      <c r="F45" s="9">
        <f t="shared" si="4"/>
        <v>0</v>
      </c>
      <c r="G45" s="8">
        <f t="shared" si="22"/>
        <v>0</v>
      </c>
      <c r="H45" s="58">
        <f t="shared" si="20"/>
        <v>0</v>
      </c>
      <c r="J45" s="18">
        <v>44781.438194444447</v>
      </c>
      <c r="K45" s="1">
        <v>1.1438939623874601E-6</v>
      </c>
      <c r="L45" s="20">
        <v>1.228492825</v>
      </c>
      <c r="M45" s="5">
        <v>60.95154934</v>
      </c>
      <c r="N45" s="2">
        <v>0</v>
      </c>
      <c r="O45" s="22">
        <f t="shared" si="6"/>
        <v>0</v>
      </c>
      <c r="P45" s="19">
        <f t="shared" si="23"/>
        <v>0</v>
      </c>
      <c r="Q45" s="63">
        <f t="shared" si="8"/>
        <v>0</v>
      </c>
      <c r="S45" s="26">
        <v>45136.4375</v>
      </c>
      <c r="T45" s="49">
        <v>1.05737156233194E-3</v>
      </c>
      <c r="U45" s="45">
        <v>0.85535298199999998</v>
      </c>
      <c r="V45" s="5">
        <v>62.924494189999997</v>
      </c>
      <c r="W45" s="2">
        <v>2104</v>
      </c>
      <c r="X45" s="28">
        <f t="shared" si="9"/>
        <v>35.06666666666667</v>
      </c>
      <c r="Y45" s="28">
        <f t="shared" si="24"/>
        <v>3.7078496119106699E-2</v>
      </c>
      <c r="Z45" s="68">
        <f t="shared" si="10"/>
        <v>1.9389493555492383</v>
      </c>
      <c r="AB45" s="31">
        <v>45151.4375</v>
      </c>
      <c r="AC45">
        <v>7.1571484371569702E-4</v>
      </c>
      <c r="AD45" s="5">
        <v>62.21241852</v>
      </c>
      <c r="AE45" s="2">
        <v>535</v>
      </c>
      <c r="AF45" s="32">
        <f t="shared" si="11"/>
        <v>8.9166666666666661</v>
      </c>
      <c r="AG45" s="103">
        <f t="shared" si="25"/>
        <v>6.3817906897982984E-3</v>
      </c>
      <c r="AH45" s="75">
        <f t="shared" si="12"/>
        <v>0.60276946130815545</v>
      </c>
      <c r="AJ45" s="36">
        <v>45166.4375</v>
      </c>
      <c r="AK45" s="109">
        <v>1.39003894628934E-3</v>
      </c>
      <c r="AL45" s="5">
        <v>62.315800449999998</v>
      </c>
      <c r="AM45" s="2">
        <v>3145</v>
      </c>
      <c r="AN45" s="38">
        <f t="shared" si="13"/>
        <v>52.416666666666664</v>
      </c>
      <c r="AO45" s="47">
        <f t="shared" si="26"/>
        <v>7.2861208101332897E-2</v>
      </c>
      <c r="AP45" s="71">
        <f t="shared" si="14"/>
        <v>3.0364558592190143</v>
      </c>
      <c r="AR45" s="41">
        <v>45183.4375</v>
      </c>
      <c r="AS45" s="109">
        <v>5.9909396689948396E-4</v>
      </c>
      <c r="AT45" s="44">
        <v>0.399936554</v>
      </c>
      <c r="AU45" s="5">
        <v>63.068643440000002</v>
      </c>
      <c r="AV45" s="2">
        <v>556</v>
      </c>
      <c r="AW45" s="43">
        <f t="shared" si="15"/>
        <v>9.2666666666666675</v>
      </c>
      <c r="AX45" s="43">
        <f t="shared" si="27"/>
        <v>5.5516040932685516E-3</v>
      </c>
      <c r="AY45" s="78">
        <f t="shared" si="16"/>
        <v>0.54949438562863151</v>
      </c>
      <c r="BA45" s="7">
        <v>45037.604166666664</v>
      </c>
      <c r="BB45" s="49">
        <v>3.3238421594675199E-3</v>
      </c>
      <c r="BC45" s="15">
        <v>70.727821939999998</v>
      </c>
      <c r="BD45" s="5">
        <v>106.9373161</v>
      </c>
      <c r="BE45" s="2">
        <v>40353</v>
      </c>
      <c r="BF45" s="15">
        <f t="shared" si="17"/>
        <v>672.55</v>
      </c>
      <c r="BG45" s="9">
        <f t="shared" si="18"/>
        <v>2.2354500443498804</v>
      </c>
      <c r="BH45" s="116">
        <f t="shared" si="19"/>
        <v>29.488163330741848</v>
      </c>
      <c r="BJ45" s="6"/>
      <c r="BL45" s="4"/>
      <c r="BM45" s="2"/>
      <c r="BN45" s="5"/>
      <c r="BO45" s="100"/>
      <c r="BP45" s="100"/>
      <c r="BR45" s="102"/>
      <c r="BT45" s="100"/>
      <c r="BU45" s="2"/>
      <c r="BV45" s="100"/>
      <c r="BW45" s="4"/>
      <c r="BX45" s="5"/>
      <c r="BZ45" s="6"/>
      <c r="CA45" s="101"/>
      <c r="CB45" s="100"/>
      <c r="CD45" s="100"/>
      <c r="CE45" s="100"/>
      <c r="CF45" s="100"/>
    </row>
    <row r="46" spans="1:84" x14ac:dyDescent="0.25">
      <c r="A46" s="7">
        <v>44776.448611111111</v>
      </c>
      <c r="B46" s="87">
        <v>1.11984058743973E-7</v>
      </c>
      <c r="C46" s="8">
        <v>0.72868923050000001</v>
      </c>
      <c r="D46" s="5">
        <v>59.10103754</v>
      </c>
      <c r="E46" s="2">
        <v>0</v>
      </c>
      <c r="F46" s="9">
        <f t="shared" si="4"/>
        <v>0</v>
      </c>
      <c r="G46" s="8">
        <f t="shared" si="22"/>
        <v>0</v>
      </c>
      <c r="H46" s="58">
        <f t="shared" si="20"/>
        <v>0</v>
      </c>
      <c r="J46" s="18">
        <v>44781.448611111111</v>
      </c>
      <c r="K46" s="1">
        <v>9.9576696049404601E-7</v>
      </c>
      <c r="L46" s="20">
        <v>1.212618097</v>
      </c>
      <c r="M46" s="5">
        <v>60.975469660000002</v>
      </c>
      <c r="N46" s="2">
        <v>0</v>
      </c>
      <c r="O46" s="22">
        <f t="shared" si="6"/>
        <v>0</v>
      </c>
      <c r="P46" s="19">
        <f t="shared" si="23"/>
        <v>0</v>
      </c>
      <c r="Q46" s="63">
        <f t="shared" si="8"/>
        <v>0</v>
      </c>
      <c r="S46" s="26">
        <v>45136.447916666664</v>
      </c>
      <c r="T46" s="49">
        <v>6.8589320238560104E-4</v>
      </c>
      <c r="U46" s="45">
        <v>0.66228851600000005</v>
      </c>
      <c r="V46" s="5">
        <v>62.750492119999997</v>
      </c>
      <c r="W46" s="2">
        <v>639</v>
      </c>
      <c r="X46" s="28">
        <f t="shared" si="9"/>
        <v>10.65</v>
      </c>
      <c r="Y46" s="28">
        <f t="shared" si="24"/>
        <v>7.3047626054066513E-3</v>
      </c>
      <c r="Z46" s="68">
        <f t="shared" si="10"/>
        <v>0.65933152075506196</v>
      </c>
      <c r="AB46" s="31">
        <v>45151.447916666664</v>
      </c>
      <c r="AC46">
        <v>1.00117925354661E-3</v>
      </c>
      <c r="AD46" s="5">
        <v>62.21241852</v>
      </c>
      <c r="AE46" s="2">
        <v>860</v>
      </c>
      <c r="AF46" s="32">
        <f t="shared" si="11"/>
        <v>14.333333333333334</v>
      </c>
      <c r="AG46" s="103">
        <f t="shared" si="25"/>
        <v>1.435023596750141E-2</v>
      </c>
      <c r="AH46" s="75">
        <f t="shared" si="12"/>
        <v>1.0323424550470841</v>
      </c>
      <c r="AJ46" s="36">
        <v>45166.447916666664</v>
      </c>
      <c r="AK46" s="109">
        <v>1.76266789020745E-3</v>
      </c>
      <c r="AL46" s="5">
        <v>62.315800449999998</v>
      </c>
      <c r="AM46" s="2">
        <v>3379</v>
      </c>
      <c r="AN46" s="38">
        <f t="shared" si="13"/>
        <v>56.31666666666667</v>
      </c>
      <c r="AO46" s="47">
        <f t="shared" si="26"/>
        <v>9.9267580016849558E-2</v>
      </c>
      <c r="AP46" s="71">
        <f t="shared" si="14"/>
        <v>3.7286319827266592</v>
      </c>
      <c r="AR46" s="41">
        <v>45183.447916666664</v>
      </c>
      <c r="AS46" s="109">
        <v>7.3920880494853804E-4</v>
      </c>
      <c r="AT46" s="44">
        <v>0.44894941300000002</v>
      </c>
      <c r="AU46" s="5">
        <v>63.068643440000002</v>
      </c>
      <c r="AV46" s="2">
        <v>592</v>
      </c>
      <c r="AW46" s="43">
        <f t="shared" si="15"/>
        <v>9.8666666666666671</v>
      </c>
      <c r="AX46" s="43">
        <f t="shared" si="27"/>
        <v>7.2935268754922428E-3</v>
      </c>
      <c r="AY46" s="78">
        <f t="shared" si="16"/>
        <v>0.65865795594494259</v>
      </c>
      <c r="BA46" s="7">
        <v>45037.614583333336</v>
      </c>
      <c r="BB46" s="49">
        <v>3.1474294632519001E-3</v>
      </c>
      <c r="BC46" s="15">
        <v>74.764849499999997</v>
      </c>
      <c r="BD46" s="5">
        <v>107.3907856</v>
      </c>
      <c r="BE46" s="2">
        <v>40408</v>
      </c>
      <c r="BF46" s="15">
        <f t="shared" si="17"/>
        <v>673.4666666666667</v>
      </c>
      <c r="BG46" s="9">
        <f t="shared" si="18"/>
        <v>2.1196888291847129</v>
      </c>
      <c r="BH46" s="116">
        <f t="shared" si="19"/>
        <v>28.465188599910231</v>
      </c>
      <c r="BJ46" s="6"/>
      <c r="BL46" s="4"/>
      <c r="BM46" s="2"/>
      <c r="BN46" s="5"/>
      <c r="BO46" s="100"/>
      <c r="BP46" s="100"/>
      <c r="BR46" s="102"/>
      <c r="BT46" s="100"/>
      <c r="BU46" s="2"/>
      <c r="BV46" s="100"/>
      <c r="BW46" s="4"/>
      <c r="BX46" s="5"/>
      <c r="BZ46" s="6"/>
      <c r="CA46" s="101"/>
      <c r="CB46" s="100"/>
      <c r="CD46" s="100"/>
      <c r="CE46" s="100"/>
      <c r="CF46" s="100"/>
    </row>
    <row r="47" spans="1:84" x14ac:dyDescent="0.25">
      <c r="A47" s="7">
        <v>44776.459027777775</v>
      </c>
      <c r="B47" s="87">
        <v>7.5515919884758005E-8</v>
      </c>
      <c r="C47" s="8">
        <v>0.66863318549999995</v>
      </c>
      <c r="D47" s="5">
        <v>59.052607799999997</v>
      </c>
      <c r="E47" s="2">
        <v>0</v>
      </c>
      <c r="F47" s="9">
        <f t="shared" si="4"/>
        <v>0</v>
      </c>
      <c r="G47" s="8">
        <f t="shared" si="22"/>
        <v>0</v>
      </c>
      <c r="H47" s="58">
        <f t="shared" si="20"/>
        <v>0</v>
      </c>
      <c r="J47" s="18">
        <v>44781.459027777775</v>
      </c>
      <c r="K47" s="1">
        <v>9.580542360916839E-7</v>
      </c>
      <c r="L47" s="20">
        <v>1.2029581084999901</v>
      </c>
      <c r="M47" s="5">
        <v>60.975469660000002</v>
      </c>
      <c r="N47" s="2">
        <v>0</v>
      </c>
      <c r="O47" s="22">
        <f t="shared" si="6"/>
        <v>0</v>
      </c>
      <c r="P47" s="19">
        <f t="shared" si="23"/>
        <v>0</v>
      </c>
      <c r="Q47" s="63">
        <f t="shared" si="8"/>
        <v>0</v>
      </c>
      <c r="S47" s="26">
        <v>45136.458333333336</v>
      </c>
      <c r="T47" s="49">
        <v>3.9099546269811799E-4</v>
      </c>
      <c r="U47" s="45">
        <v>0.475692385</v>
      </c>
      <c r="V47" s="5">
        <v>62.542106869999998</v>
      </c>
      <c r="W47" s="2">
        <v>76</v>
      </c>
      <c r="X47" s="28">
        <f t="shared" si="9"/>
        <v>1.2666666666666666</v>
      </c>
      <c r="Y47" s="28">
        <f t="shared" si="24"/>
        <v>4.9526091941761612E-4</v>
      </c>
      <c r="Z47" s="68">
        <f t="shared" si="10"/>
        <v>0.11041782785476276</v>
      </c>
      <c r="AB47" s="31">
        <v>45151.458333333336</v>
      </c>
      <c r="AC47">
        <v>7.5270094917282901E-4</v>
      </c>
      <c r="AD47" s="5">
        <v>62.150665340000003</v>
      </c>
      <c r="AE47" s="2">
        <v>617</v>
      </c>
      <c r="AF47" s="32">
        <f t="shared" si="11"/>
        <v>10.283333333333333</v>
      </c>
      <c r="AG47" s="103">
        <f t="shared" si="25"/>
        <v>7.7402747606605919E-3</v>
      </c>
      <c r="AH47" s="75">
        <f t="shared" si="12"/>
        <v>0.6851783288436406</v>
      </c>
      <c r="AJ47" s="36">
        <v>45166.458333333336</v>
      </c>
      <c r="AK47" s="109">
        <v>1.8154402382961801E-3</v>
      </c>
      <c r="AL47" s="5">
        <v>62.315800449999998</v>
      </c>
      <c r="AM47" s="2">
        <v>3514</v>
      </c>
      <c r="AN47" s="38">
        <f t="shared" si="13"/>
        <v>58.56666666666667</v>
      </c>
      <c r="AO47" s="47">
        <f t="shared" si="26"/>
        <v>0.10632428328954628</v>
      </c>
      <c r="AP47" s="71">
        <f t="shared" si="14"/>
        <v>3.9025937070354502</v>
      </c>
      <c r="AR47" s="41">
        <v>45183.458333333336</v>
      </c>
      <c r="AS47" s="109">
        <v>6.2267032659860696E-4</v>
      </c>
      <c r="AT47" s="44">
        <v>0.376777213</v>
      </c>
      <c r="AU47" s="5">
        <v>63.068643440000002</v>
      </c>
      <c r="AV47" s="2">
        <v>401</v>
      </c>
      <c r="AW47" s="43">
        <f t="shared" si="15"/>
        <v>6.6833333333333336</v>
      </c>
      <c r="AX47" s="43">
        <f t="shared" si="27"/>
        <v>4.1615133494340237E-3</v>
      </c>
      <c r="AY47" s="78">
        <f t="shared" si="16"/>
        <v>0.45378720030175695</v>
      </c>
      <c r="BA47" s="7">
        <v>45037.625</v>
      </c>
      <c r="BB47" s="49">
        <v>3.2288890234468699E-3</v>
      </c>
      <c r="BC47" s="15">
        <v>74.312865549999998</v>
      </c>
      <c r="BD47" s="5">
        <v>107.7070744</v>
      </c>
      <c r="BE47" s="2">
        <v>40243</v>
      </c>
      <c r="BF47" s="15">
        <f t="shared" si="17"/>
        <v>670.7166666666667</v>
      </c>
      <c r="BG47" s="9">
        <f t="shared" si="18"/>
        <v>2.1656696828428732</v>
      </c>
      <c r="BH47" s="116">
        <f t="shared" si="19"/>
        <v>28.873711707226278</v>
      </c>
      <c r="BJ47" s="6"/>
      <c r="BL47" s="4"/>
      <c r="BM47" s="2"/>
      <c r="BN47" s="5"/>
      <c r="BO47" s="100"/>
      <c r="BP47" s="100"/>
      <c r="BR47" s="102"/>
      <c r="BT47" s="100"/>
      <c r="BU47" s="2"/>
      <c r="BV47" s="100"/>
      <c r="BW47" s="4"/>
      <c r="BX47" s="5"/>
      <c r="BZ47" s="6"/>
      <c r="CA47" s="101"/>
      <c r="CB47" s="100"/>
      <c r="CD47" s="100"/>
      <c r="CE47" s="100"/>
      <c r="CF47" s="100"/>
    </row>
    <row r="48" spans="1:84" x14ac:dyDescent="0.25">
      <c r="A48" s="7">
        <v>44776.469444444447</v>
      </c>
      <c r="B48" s="87">
        <v>8.9569897468822199E-8</v>
      </c>
      <c r="C48" s="8">
        <v>0.65794700399999995</v>
      </c>
      <c r="D48" s="5">
        <v>58.999609659999997</v>
      </c>
      <c r="E48" s="2">
        <v>0</v>
      </c>
      <c r="F48" s="9">
        <f t="shared" si="4"/>
        <v>0</v>
      </c>
      <c r="G48" s="8">
        <f t="shared" si="22"/>
        <v>0</v>
      </c>
      <c r="H48" s="58">
        <f t="shared" si="20"/>
        <v>0</v>
      </c>
      <c r="J48" s="18">
        <v>44781.469444444447</v>
      </c>
      <c r="K48" s="1">
        <v>8.6436718894924899E-7</v>
      </c>
      <c r="L48" s="20">
        <v>1.1786703704999999</v>
      </c>
      <c r="M48" s="5">
        <v>61.048174920000001</v>
      </c>
      <c r="N48" s="2">
        <v>0</v>
      </c>
      <c r="O48" s="22">
        <f t="shared" si="6"/>
        <v>0</v>
      </c>
      <c r="P48" s="19">
        <f t="shared" si="23"/>
        <v>0</v>
      </c>
      <c r="Q48" s="63">
        <f t="shared" si="8"/>
        <v>0</v>
      </c>
      <c r="S48" s="26">
        <v>45136.46875</v>
      </c>
      <c r="T48" s="49">
        <v>8.51071852390831E-4</v>
      </c>
      <c r="U48" s="45">
        <v>0.77321039300000005</v>
      </c>
      <c r="V48" s="5">
        <v>62.490315469999999</v>
      </c>
      <c r="W48" s="2">
        <v>1185</v>
      </c>
      <c r="X48" s="28">
        <f t="shared" si="9"/>
        <v>19.75</v>
      </c>
      <c r="Y48" s="28">
        <f t="shared" si="24"/>
        <v>1.6808669084718911E-2</v>
      </c>
      <c r="Z48" s="68">
        <f t="shared" si="10"/>
        <v>1.1466305619912487</v>
      </c>
      <c r="AB48" s="31">
        <v>45151.46875</v>
      </c>
      <c r="AC48">
        <v>8.2098265665717703E-4</v>
      </c>
      <c r="AD48" s="5">
        <v>62.150665340000003</v>
      </c>
      <c r="AE48" s="2">
        <v>637</v>
      </c>
      <c r="AF48" s="32">
        <f t="shared" si="11"/>
        <v>10.616666666666667</v>
      </c>
      <c r="AG48" s="103">
        <f t="shared" si="25"/>
        <v>8.7160992048436973E-3</v>
      </c>
      <c r="AH48" s="75">
        <f t="shared" si="12"/>
        <v>0.74138415711240147</v>
      </c>
      <c r="AJ48" s="36">
        <v>45166.46875</v>
      </c>
      <c r="AK48" s="109">
        <v>1.1098925171987601E-3</v>
      </c>
      <c r="AL48" s="5">
        <v>62.384473139999997</v>
      </c>
      <c r="AM48" s="2">
        <v>2159</v>
      </c>
      <c r="AN48" s="38">
        <f t="shared" si="13"/>
        <v>35.983333333333334</v>
      </c>
      <c r="AO48" s="47">
        <f t="shared" si="26"/>
        <v>3.9937632410535384E-2</v>
      </c>
      <c r="AP48" s="71">
        <f t="shared" si="14"/>
        <v>2.0369822343315747</v>
      </c>
      <c r="AR48" s="41">
        <v>45183.46875</v>
      </c>
      <c r="AS48" s="109">
        <v>7.1830124228739302E-4</v>
      </c>
      <c r="AT48" s="44">
        <v>0.44894941300000002</v>
      </c>
      <c r="AU48" s="5">
        <v>63.068643440000002</v>
      </c>
      <c r="AV48" s="2">
        <v>597</v>
      </c>
      <c r="AW48" s="43">
        <f t="shared" si="15"/>
        <v>9.9499999999999993</v>
      </c>
      <c r="AX48" s="43">
        <f t="shared" si="27"/>
        <v>7.1470973607595601E-3</v>
      </c>
      <c r="AY48" s="78">
        <f t="shared" si="16"/>
        <v>0.64984757633837031</v>
      </c>
      <c r="BA48" s="7">
        <v>45037.635416666664</v>
      </c>
      <c r="BB48" s="49">
        <v>3.24630226173276E-3</v>
      </c>
      <c r="BC48" s="15">
        <v>72.970159429999995</v>
      </c>
      <c r="BD48" s="5">
        <v>107.9228492</v>
      </c>
      <c r="BE48" s="2">
        <v>40189</v>
      </c>
      <c r="BF48" s="15">
        <f t="shared" si="17"/>
        <v>669.81666666666672</v>
      </c>
      <c r="BG48" s="9">
        <f t="shared" si="18"/>
        <v>2.1744273599462982</v>
      </c>
      <c r="BH48" s="116">
        <f t="shared" si="19"/>
        <v>28.951188706305693</v>
      </c>
      <c r="BJ48" s="6"/>
      <c r="BL48" s="4"/>
      <c r="BM48" s="2"/>
      <c r="BN48" s="5"/>
      <c r="BO48" s="100"/>
      <c r="BP48" s="100"/>
      <c r="BR48" s="102"/>
      <c r="BT48" s="100"/>
      <c r="BU48" s="2"/>
      <c r="BV48" s="100"/>
      <c r="BW48" s="4"/>
      <c r="BX48" s="5"/>
      <c r="BZ48" s="6"/>
      <c r="CA48" s="101"/>
      <c r="CB48" s="100"/>
      <c r="CD48" s="100"/>
      <c r="CE48" s="100"/>
      <c r="CF48" s="100"/>
    </row>
    <row r="49" spans="1:84" x14ac:dyDescent="0.25">
      <c r="A49" s="7">
        <v>44776.479861111111</v>
      </c>
      <c r="B49" s="87">
        <v>9.9278824374308606E-8</v>
      </c>
      <c r="C49" s="8">
        <v>0.69552619199999999</v>
      </c>
      <c r="D49" s="5">
        <v>58.952979079999999</v>
      </c>
      <c r="E49" s="2">
        <v>0</v>
      </c>
      <c r="F49" s="9">
        <f t="shared" si="4"/>
        <v>0</v>
      </c>
      <c r="G49" s="8">
        <f t="shared" si="22"/>
        <v>0</v>
      </c>
      <c r="H49" s="58">
        <f t="shared" si="20"/>
        <v>0</v>
      </c>
      <c r="J49" s="18">
        <v>44781.479861111111</v>
      </c>
      <c r="K49" s="1">
        <v>1.1182665401864501E-6</v>
      </c>
      <c r="L49" s="20">
        <v>1.251653779</v>
      </c>
      <c r="M49" s="5">
        <v>61.048174920000001</v>
      </c>
      <c r="N49" s="2">
        <v>0</v>
      </c>
      <c r="O49" s="22">
        <f t="shared" si="6"/>
        <v>0</v>
      </c>
      <c r="P49" s="19">
        <f t="shared" si="23"/>
        <v>0</v>
      </c>
      <c r="Q49" s="63">
        <f t="shared" si="8"/>
        <v>0</v>
      </c>
      <c r="S49" s="26">
        <v>45136.479166666664</v>
      </c>
      <c r="T49" s="49">
        <v>5.45000072889881E-4</v>
      </c>
      <c r="U49" s="45">
        <v>0.56216848100000005</v>
      </c>
      <c r="V49" s="5">
        <v>62.490315469999999</v>
      </c>
      <c r="W49" s="2">
        <v>439</v>
      </c>
      <c r="X49" s="28">
        <f t="shared" si="9"/>
        <v>7.3166666666666664</v>
      </c>
      <c r="Y49" s="28">
        <f t="shared" si="24"/>
        <v>3.9875838666442957E-3</v>
      </c>
      <c r="Z49" s="68">
        <f t="shared" si="10"/>
        <v>0.44110371063026338</v>
      </c>
      <c r="AB49" s="31">
        <v>45151.479166666664</v>
      </c>
      <c r="AC49">
        <v>4.5953232747900801E-4</v>
      </c>
      <c r="AD49" s="5">
        <v>62.150665340000003</v>
      </c>
      <c r="AE49" s="2">
        <v>189</v>
      </c>
      <c r="AF49" s="32">
        <f t="shared" si="11"/>
        <v>3.15</v>
      </c>
      <c r="AG49" s="103">
        <f t="shared" si="25"/>
        <v>1.4475268315588751E-3</v>
      </c>
      <c r="AH49" s="75">
        <f t="shared" si="12"/>
        <v>0.22507406842918112</v>
      </c>
      <c r="AJ49" s="36">
        <v>45166.479166666664</v>
      </c>
      <c r="AK49" s="109">
        <v>1.09427077166603E-3</v>
      </c>
      <c r="AL49" s="5">
        <v>62.384473139999997</v>
      </c>
      <c r="AM49" s="2">
        <v>2174</v>
      </c>
      <c r="AN49" s="38">
        <f t="shared" si="13"/>
        <v>36.233333333333334</v>
      </c>
      <c r="AO49" s="47">
        <f t="shared" si="26"/>
        <v>3.9649077626699156E-2</v>
      </c>
      <c r="AP49" s="71">
        <f t="shared" si="14"/>
        <v>2.0271979329393868</v>
      </c>
      <c r="AR49" s="41">
        <v>45183.479166666664</v>
      </c>
      <c r="AS49" s="109">
        <v>7.3231527795502205E-4</v>
      </c>
      <c r="AT49" s="44">
        <v>0.44894941300000002</v>
      </c>
      <c r="AU49" s="5">
        <v>63.071136760000002</v>
      </c>
      <c r="AV49" s="2">
        <v>739</v>
      </c>
      <c r="AW49" s="43">
        <f t="shared" si="15"/>
        <v>12.316666666666666</v>
      </c>
      <c r="AX49" s="43">
        <f t="shared" si="27"/>
        <v>9.0196831734793547E-3</v>
      </c>
      <c r="AY49" s="78">
        <f t="shared" si="16"/>
        <v>0.7584315581801625</v>
      </c>
      <c r="BA49" s="7">
        <v>45037.645833333336</v>
      </c>
      <c r="BB49" s="49">
        <v>3.3354148608174899E-3</v>
      </c>
      <c r="BC49" s="15">
        <v>72.077340390000003</v>
      </c>
      <c r="BD49" s="5">
        <v>108.0844845</v>
      </c>
      <c r="BE49" s="2">
        <v>40324</v>
      </c>
      <c r="BF49" s="15">
        <f t="shared" si="17"/>
        <v>672.06666666666672</v>
      </c>
      <c r="BG49" s="9">
        <f t="shared" si="18"/>
        <v>2.2416211474600747</v>
      </c>
      <c r="BH49" s="116">
        <f t="shared" si="19"/>
        <v>29.542190525993256</v>
      </c>
      <c r="BJ49" s="6"/>
      <c r="BL49" s="4"/>
      <c r="BM49" s="2"/>
      <c r="BN49" s="5"/>
      <c r="BO49" s="100"/>
      <c r="BP49" s="100"/>
      <c r="BR49" s="102"/>
      <c r="BT49" s="100"/>
      <c r="BU49" s="2"/>
      <c r="BV49" s="100"/>
      <c r="BW49" s="4"/>
      <c r="BX49" s="5"/>
      <c r="BZ49" s="6"/>
      <c r="CA49" s="101"/>
      <c r="CB49" s="100"/>
      <c r="CD49" s="100"/>
      <c r="CE49" s="100"/>
      <c r="CF49" s="100"/>
    </row>
    <row r="50" spans="1:84" x14ac:dyDescent="0.25">
      <c r="A50" s="7">
        <v>44776.490277777775</v>
      </c>
      <c r="B50" s="87">
        <v>1.1433540602737001E-7</v>
      </c>
      <c r="C50" s="8">
        <v>0.73331566249999902</v>
      </c>
      <c r="D50" s="5">
        <v>58.936521380000002</v>
      </c>
      <c r="E50" s="2">
        <v>0</v>
      </c>
      <c r="F50" s="9">
        <f t="shared" si="4"/>
        <v>0</v>
      </c>
      <c r="G50" s="8">
        <f t="shared" si="22"/>
        <v>0</v>
      </c>
      <c r="H50" s="58">
        <f t="shared" si="20"/>
        <v>0</v>
      </c>
      <c r="J50" s="18">
        <v>44781.490277777775</v>
      </c>
      <c r="K50" s="1">
        <v>1.2255001677109701E-6</v>
      </c>
      <c r="L50" s="20">
        <v>1.2937263295000001</v>
      </c>
      <c r="M50" s="5">
        <v>61.048174920000001</v>
      </c>
      <c r="N50" s="2">
        <v>0</v>
      </c>
      <c r="O50" s="22">
        <f t="shared" si="6"/>
        <v>0</v>
      </c>
      <c r="P50" s="19">
        <f t="shared" si="23"/>
        <v>0</v>
      </c>
      <c r="Q50" s="63">
        <f t="shared" si="8"/>
        <v>0</v>
      </c>
      <c r="S50" s="26">
        <v>45136.489583333336</v>
      </c>
      <c r="T50" s="49">
        <v>9.4770922318775802E-4</v>
      </c>
      <c r="U50" s="45">
        <v>0.73432993800000002</v>
      </c>
      <c r="V50" s="5">
        <v>62.490315469999999</v>
      </c>
      <c r="W50" s="2">
        <v>956</v>
      </c>
      <c r="X50" s="28">
        <f t="shared" si="9"/>
        <v>15.933333333333334</v>
      </c>
      <c r="Y50" s="28">
        <f t="shared" si="24"/>
        <v>1.5100166956124945E-2</v>
      </c>
      <c r="Z50" s="68">
        <f t="shared" si="10"/>
        <v>1.0678574091928217</v>
      </c>
      <c r="AB50" s="31">
        <v>45151.489583333336</v>
      </c>
      <c r="AC50">
        <v>7.8382965253359204E-4</v>
      </c>
      <c r="AD50" s="5">
        <v>62.150665340000003</v>
      </c>
      <c r="AE50" s="2">
        <v>949</v>
      </c>
      <c r="AF50" s="32">
        <f t="shared" si="11"/>
        <v>15.816666666666666</v>
      </c>
      <c r="AG50" s="103">
        <f t="shared" si="25"/>
        <v>1.2397572337572981E-2</v>
      </c>
      <c r="AH50" s="75">
        <f t="shared" si="12"/>
        <v>0.93679576802243236</v>
      </c>
      <c r="AJ50" s="36">
        <v>45166.489583333336</v>
      </c>
      <c r="AK50" s="109">
        <v>1.6977154724055899E-3</v>
      </c>
      <c r="AL50" s="5">
        <v>62.548040520000001</v>
      </c>
      <c r="AM50" s="2">
        <v>3461</v>
      </c>
      <c r="AN50" s="38">
        <f t="shared" si="13"/>
        <v>57.68333333333333</v>
      </c>
      <c r="AO50" s="47">
        <f t="shared" si="26"/>
        <v>9.7929887499929105E-2</v>
      </c>
      <c r="AP50" s="71">
        <f t="shared" si="14"/>
        <v>3.6951928899211595</v>
      </c>
      <c r="AR50" s="41">
        <v>45183.489583333336</v>
      </c>
      <c r="AS50" s="109">
        <v>6.57847270684389E-4</v>
      </c>
      <c r="AT50" s="44">
        <v>0.44894941300000002</v>
      </c>
      <c r="AU50" s="5">
        <v>63.071136760000002</v>
      </c>
      <c r="AV50" s="2">
        <v>642</v>
      </c>
      <c r="AW50" s="43">
        <f t="shared" si="15"/>
        <v>10.7</v>
      </c>
      <c r="AX50" s="43">
        <f t="shared" si="27"/>
        <v>7.0389657963229619E-3</v>
      </c>
      <c r="AY50" s="78">
        <f t="shared" si="16"/>
        <v>0.64330253609399668</v>
      </c>
      <c r="BA50" s="7">
        <v>45037.65625</v>
      </c>
      <c r="BB50" s="49">
        <v>3.51203531481934E-3</v>
      </c>
      <c r="BC50" s="15">
        <v>74.320531029999998</v>
      </c>
      <c r="BD50" s="5">
        <v>108.2270539</v>
      </c>
      <c r="BE50" s="2">
        <v>39886</v>
      </c>
      <c r="BF50" s="15">
        <f t="shared" si="17"/>
        <v>664.76666666666665</v>
      </c>
      <c r="BG50" s="9">
        <f t="shared" si="18"/>
        <v>2.3346840094480701</v>
      </c>
      <c r="BH50" s="116">
        <f t="shared" si="19"/>
        <v>30.350989055631551</v>
      </c>
      <c r="BJ50" s="6"/>
      <c r="BL50" s="4"/>
      <c r="BM50" s="2"/>
      <c r="BN50" s="5"/>
      <c r="BO50" s="100"/>
      <c r="BP50" s="100"/>
      <c r="BR50" s="102"/>
      <c r="BT50" s="100"/>
      <c r="BU50" s="2"/>
      <c r="BV50" s="100"/>
      <c r="BW50" s="4"/>
      <c r="BX50" s="5"/>
      <c r="BZ50" s="6"/>
      <c r="CA50" s="101"/>
      <c r="CB50" s="100"/>
      <c r="CD50" s="100"/>
      <c r="CE50" s="100"/>
      <c r="CF50" s="100"/>
    </row>
    <row r="51" spans="1:84" x14ac:dyDescent="0.25">
      <c r="A51" s="7">
        <v>44776.500694444447</v>
      </c>
      <c r="B51" s="87">
        <v>1.45994317995278E-7</v>
      </c>
      <c r="C51" s="8">
        <v>0.74682702999999995</v>
      </c>
      <c r="D51" s="5">
        <v>58.936521380000002</v>
      </c>
      <c r="E51" s="2">
        <v>0</v>
      </c>
      <c r="F51" s="9">
        <f t="shared" si="4"/>
        <v>0</v>
      </c>
      <c r="G51" s="8">
        <f t="shared" si="22"/>
        <v>0</v>
      </c>
      <c r="H51" s="58">
        <f t="shared" si="20"/>
        <v>0</v>
      </c>
      <c r="J51" s="18">
        <v>44781.500694444447</v>
      </c>
      <c r="K51" s="1">
        <v>8.0354235413597698E-7</v>
      </c>
      <c r="L51" s="20">
        <v>1.1877777380000001</v>
      </c>
      <c r="M51" s="5">
        <v>61.048174920000001</v>
      </c>
      <c r="N51" s="2">
        <v>0</v>
      </c>
      <c r="O51" s="22">
        <f t="shared" si="6"/>
        <v>0</v>
      </c>
      <c r="P51" s="19">
        <f t="shared" si="23"/>
        <v>0</v>
      </c>
      <c r="Q51" s="63">
        <f t="shared" si="8"/>
        <v>0</v>
      </c>
      <c r="S51" s="26">
        <v>45136.5</v>
      </c>
      <c r="T51" s="49">
        <v>1.27595823013417E-3</v>
      </c>
      <c r="U51" s="45">
        <v>0.85462156099999997</v>
      </c>
      <c r="V51" s="5">
        <v>62.490315469999999</v>
      </c>
      <c r="W51" s="2">
        <v>1958</v>
      </c>
      <c r="X51" s="28">
        <f t="shared" si="9"/>
        <v>32.633333333333333</v>
      </c>
      <c r="Y51" s="28">
        <f t="shared" si="24"/>
        <v>4.1638770243378413E-2</v>
      </c>
      <c r="Z51" s="68">
        <f t="shared" si="10"/>
        <v>2.0941895392135943</v>
      </c>
      <c r="AB51" s="31">
        <v>45151.5</v>
      </c>
      <c r="AC51">
        <v>5.4901172922628002E-4</v>
      </c>
      <c r="AD51" s="5">
        <v>62.150665340000003</v>
      </c>
      <c r="AE51" s="2">
        <v>461</v>
      </c>
      <c r="AF51" s="32">
        <f t="shared" si="11"/>
        <v>7.6833333333333336</v>
      </c>
      <c r="AG51" s="103">
        <f t="shared" si="25"/>
        <v>4.2182401195552518E-3</v>
      </c>
      <c r="AH51" s="75">
        <f t="shared" si="12"/>
        <v>0.45788515723692985</v>
      </c>
      <c r="AJ51" s="36">
        <v>45166.5</v>
      </c>
      <c r="AK51" s="109">
        <v>1.3129684221129801E-3</v>
      </c>
      <c r="AL51" s="5">
        <v>62.548040520000001</v>
      </c>
      <c r="AM51" s="2">
        <v>1914</v>
      </c>
      <c r="AN51" s="38">
        <f t="shared" si="13"/>
        <v>31.9</v>
      </c>
      <c r="AO51" s="47">
        <f t="shared" si="26"/>
        <v>4.1883692665404065E-2</v>
      </c>
      <c r="AP51" s="71">
        <f t="shared" si="14"/>
        <v>2.102360750878165</v>
      </c>
      <c r="AR51" s="41">
        <v>45183.5</v>
      </c>
      <c r="AS51" s="109">
        <v>7.0001506876196705E-4</v>
      </c>
      <c r="AT51" s="44">
        <v>0.44894941300000002</v>
      </c>
      <c r="AU51" s="5">
        <v>63.044886560000002</v>
      </c>
      <c r="AV51" s="2">
        <v>772</v>
      </c>
      <c r="AW51" s="43">
        <f t="shared" si="15"/>
        <v>12.866666666666667</v>
      </c>
      <c r="AX51" s="43">
        <f t="shared" si="27"/>
        <v>9.0068605514039765E-3</v>
      </c>
      <c r="AY51" s="78">
        <f t="shared" si="16"/>
        <v>0.757715457952291</v>
      </c>
      <c r="BA51" s="7">
        <v>45037.666666666664</v>
      </c>
      <c r="BB51" s="49">
        <v>3.3702970890425502E-3</v>
      </c>
      <c r="BC51" s="15">
        <v>73.423571839999994</v>
      </c>
      <c r="BD51" s="5">
        <v>108.3324404</v>
      </c>
      <c r="BE51" s="2">
        <v>40554</v>
      </c>
      <c r="BF51" s="15">
        <f t="shared" si="17"/>
        <v>675.9</v>
      </c>
      <c r="BG51" s="9">
        <f t="shared" si="18"/>
        <v>2.2779838024838597</v>
      </c>
      <c r="BH51" s="116">
        <f t="shared" si="19"/>
        <v>29.859532465021406</v>
      </c>
      <c r="BJ51" s="6"/>
      <c r="BL51" s="4"/>
      <c r="BM51" s="2"/>
      <c r="BN51" s="5"/>
      <c r="BO51" s="100"/>
      <c r="BP51" s="100"/>
      <c r="BR51" s="102"/>
      <c r="BT51" s="100"/>
      <c r="BU51" s="2"/>
      <c r="BV51" s="100"/>
      <c r="BW51" s="4"/>
      <c r="BX51" s="5"/>
      <c r="BZ51" s="6"/>
      <c r="CA51" s="101"/>
      <c r="CB51" s="100"/>
      <c r="CD51" s="100"/>
      <c r="CE51" s="100"/>
      <c r="CF51" s="100"/>
    </row>
    <row r="52" spans="1:84" x14ac:dyDescent="0.25">
      <c r="A52" s="7">
        <v>44776.511111111111</v>
      </c>
      <c r="B52" s="87">
        <v>1.3323298366791201E-7</v>
      </c>
      <c r="C52" s="8">
        <v>0.76967573</v>
      </c>
      <c r="D52" s="5">
        <v>58.915806500000002</v>
      </c>
      <c r="E52" s="2">
        <v>0</v>
      </c>
      <c r="F52" s="9">
        <f t="shared" si="4"/>
        <v>0</v>
      </c>
      <c r="G52" s="8">
        <f t="shared" si="22"/>
        <v>0</v>
      </c>
      <c r="H52" s="58">
        <f t="shared" si="20"/>
        <v>0</v>
      </c>
      <c r="J52" s="18">
        <v>44781.511111111111</v>
      </c>
      <c r="K52" s="1">
        <v>8.0728139075582595E-7</v>
      </c>
      <c r="L52" s="20">
        <v>1.141804142</v>
      </c>
      <c r="M52" s="5">
        <v>61.048174920000001</v>
      </c>
      <c r="N52" s="2">
        <v>0</v>
      </c>
      <c r="O52" s="22">
        <f t="shared" si="6"/>
        <v>0</v>
      </c>
      <c r="P52" s="19">
        <f t="shared" si="23"/>
        <v>0</v>
      </c>
      <c r="Q52" s="63">
        <f t="shared" si="8"/>
        <v>0</v>
      </c>
      <c r="S52" s="26">
        <v>45136.510416666664</v>
      </c>
      <c r="T52" s="49">
        <v>7.8549420849109101E-4</v>
      </c>
      <c r="U52" s="45">
        <v>0.772537527</v>
      </c>
      <c r="V52" s="5">
        <v>62.490315469999999</v>
      </c>
      <c r="W52" s="2">
        <v>1123</v>
      </c>
      <c r="X52" s="28">
        <f t="shared" si="9"/>
        <v>18.716666666666665</v>
      </c>
      <c r="Y52" s="28">
        <f t="shared" si="24"/>
        <v>1.4701833268924918E-2</v>
      </c>
      <c r="Z52" s="68">
        <f t="shared" si="10"/>
        <v>1.0490690037136652</v>
      </c>
      <c r="AB52" s="31">
        <v>45151.510416666664</v>
      </c>
      <c r="AC52">
        <v>5.9629215978283399E-4</v>
      </c>
      <c r="AD52" s="5">
        <v>62.150665340000003</v>
      </c>
      <c r="AE52" s="2">
        <v>454</v>
      </c>
      <c r="AF52" s="32">
        <f t="shared" si="11"/>
        <v>7.5666666666666664</v>
      </c>
      <c r="AG52" s="103">
        <f t="shared" si="25"/>
        <v>4.5119440090234438E-3</v>
      </c>
      <c r="AH52" s="75">
        <f t="shared" si="12"/>
        <v>0.47881404580200054</v>
      </c>
      <c r="AJ52" s="79">
        <v>45166.510416666664</v>
      </c>
      <c r="AK52" s="112">
        <v>2.1282733338222001E-2</v>
      </c>
      <c r="AL52" s="5">
        <v>66.817716419999996</v>
      </c>
      <c r="AM52" s="88">
        <v>9155</v>
      </c>
      <c r="AN52" s="104">
        <f t="shared" si="13"/>
        <v>152.58333333333334</v>
      </c>
      <c r="AO52" s="90">
        <f t="shared" si="26"/>
        <v>3.247390395190374</v>
      </c>
      <c r="AP52" s="70">
        <f t="shared" si="14"/>
        <v>37.785771425219757</v>
      </c>
      <c r="AR52" s="41">
        <v>45183.510416666664</v>
      </c>
      <c r="AS52" s="109">
        <v>9.6439018366938295E-4</v>
      </c>
      <c r="AT52" s="44">
        <v>0.44894941300000002</v>
      </c>
      <c r="AU52" s="5">
        <v>63.044886560000002</v>
      </c>
      <c r="AV52" s="2">
        <v>674</v>
      </c>
      <c r="AW52" s="43">
        <f t="shared" si="15"/>
        <v>11.233333333333333</v>
      </c>
      <c r="AX52" s="43">
        <f t="shared" si="27"/>
        <v>1.0833316396552734E-2</v>
      </c>
      <c r="AY52" s="78">
        <f t="shared" si="16"/>
        <v>0.85654655280708336</v>
      </c>
      <c r="BA52" s="7">
        <v>45037.677083333336</v>
      </c>
      <c r="BB52" s="49">
        <v>3.36718350858133E-3</v>
      </c>
      <c r="BC52" s="15">
        <v>76.993676070000006</v>
      </c>
      <c r="BD52" s="5">
        <v>108.41812710000001</v>
      </c>
      <c r="BE52" s="2">
        <v>40859</v>
      </c>
      <c r="BF52" s="15">
        <f t="shared" si="17"/>
        <v>680.98333333333335</v>
      </c>
      <c r="BG52" s="9">
        <f t="shared" si="18"/>
        <v>2.2929958496187428</v>
      </c>
      <c r="BH52" s="116">
        <f t="shared" si="19"/>
        <v>29.990047544091858</v>
      </c>
      <c r="BJ52" s="6"/>
      <c r="BL52" s="4"/>
      <c r="BM52" s="2"/>
      <c r="BN52" s="5"/>
      <c r="BO52" s="100"/>
      <c r="BP52" s="100"/>
      <c r="BR52" s="102"/>
      <c r="BT52" s="100"/>
      <c r="BU52" s="2"/>
      <c r="BV52" s="100"/>
      <c r="BW52" s="4"/>
      <c r="BX52" s="5"/>
      <c r="BZ52" s="6"/>
      <c r="CA52" s="101"/>
      <c r="CB52" s="100"/>
      <c r="CD52" s="100"/>
      <c r="CE52" s="100"/>
      <c r="CF52" s="100"/>
    </row>
    <row r="53" spans="1:84" x14ac:dyDescent="0.25">
      <c r="A53" s="7">
        <v>44776.521527777775</v>
      </c>
      <c r="B53" s="87">
        <v>1.27761173164764E-7</v>
      </c>
      <c r="C53" s="8">
        <v>0.7477791265</v>
      </c>
      <c r="D53" s="5">
        <v>58.915806500000002</v>
      </c>
      <c r="E53" s="2">
        <v>0</v>
      </c>
      <c r="F53" s="9">
        <f t="shared" si="4"/>
        <v>0</v>
      </c>
      <c r="G53" s="8">
        <f t="shared" si="22"/>
        <v>0</v>
      </c>
      <c r="H53" s="58">
        <f t="shared" si="20"/>
        <v>0</v>
      </c>
      <c r="J53" s="18">
        <v>44781.521527777775</v>
      </c>
      <c r="K53" s="1">
        <v>1.1238477036902599E-6</v>
      </c>
      <c r="L53" s="20">
        <v>1.2578480294999901</v>
      </c>
      <c r="M53" s="5">
        <v>61.122168250000001</v>
      </c>
      <c r="N53" s="2">
        <v>0</v>
      </c>
      <c r="O53" s="22">
        <f t="shared" si="6"/>
        <v>0</v>
      </c>
      <c r="P53" s="19">
        <f t="shared" si="23"/>
        <v>0</v>
      </c>
      <c r="Q53" s="63">
        <f t="shared" si="8"/>
        <v>0</v>
      </c>
      <c r="S53" s="26">
        <v>45136.520833333336</v>
      </c>
      <c r="T53" s="49">
        <v>8.9592374032720196E-4</v>
      </c>
      <c r="U53" s="45">
        <v>0.85462156099999997</v>
      </c>
      <c r="V53" s="5">
        <v>62.490315469999999</v>
      </c>
      <c r="W53" s="2">
        <v>1670</v>
      </c>
      <c r="X53" s="28">
        <f t="shared" si="9"/>
        <v>27.833333333333332</v>
      </c>
      <c r="Y53" s="28">
        <f t="shared" si="24"/>
        <v>2.4936544105773787E-2</v>
      </c>
      <c r="Z53" s="68">
        <f t="shared" si="10"/>
        <v>1.4899396037028059</v>
      </c>
      <c r="AB53" s="31">
        <v>45151.520833333336</v>
      </c>
      <c r="AC53">
        <v>7.69425506126173E-4</v>
      </c>
      <c r="AD53" s="5">
        <v>62.150665340000003</v>
      </c>
      <c r="AE53" s="2">
        <v>686</v>
      </c>
      <c r="AF53" s="32">
        <f t="shared" si="11"/>
        <v>11.433333333333334</v>
      </c>
      <c r="AG53" s="103">
        <f t="shared" si="25"/>
        <v>8.7970982867092446E-3</v>
      </c>
      <c r="AH53" s="75">
        <f t="shared" si="12"/>
        <v>0.74595181473817607</v>
      </c>
      <c r="AJ53" s="36">
        <v>45166.520833333336</v>
      </c>
      <c r="AK53" s="109">
        <v>9.6990607693787003E-3</v>
      </c>
      <c r="AL53" s="5">
        <v>66.817716419999996</v>
      </c>
      <c r="AM53" s="2">
        <v>15838</v>
      </c>
      <c r="AN53" s="38">
        <f t="shared" si="13"/>
        <v>263.96666666666664</v>
      </c>
      <c r="AO53" s="47">
        <f t="shared" si="26"/>
        <v>2.5602287410903308</v>
      </c>
      <c r="AP53" s="71">
        <f t="shared" si="14"/>
        <v>32.267586746597601</v>
      </c>
      <c r="AR53" s="41">
        <v>45183.520833333336</v>
      </c>
      <c r="AS53" s="109">
        <v>7.74698171890002E-4</v>
      </c>
      <c r="AT53" s="44">
        <v>0.376777213</v>
      </c>
      <c r="AU53" s="5">
        <v>63.071136760000002</v>
      </c>
      <c r="AV53" s="2">
        <v>878</v>
      </c>
      <c r="AW53" s="43">
        <f t="shared" si="15"/>
        <v>14.633333333333333</v>
      </c>
      <c r="AX53" s="43">
        <f t="shared" si="27"/>
        <v>1.1336416581990362E-2</v>
      </c>
      <c r="AY53" s="78">
        <f t="shared" si="16"/>
        <v>0.88275729022351757</v>
      </c>
      <c r="BA53" s="7">
        <v>45037.6875</v>
      </c>
      <c r="BB53" s="49">
        <v>3.2547709965455199E-3</v>
      </c>
      <c r="BC53" s="15">
        <v>72.069636250000002</v>
      </c>
      <c r="BD53" s="5">
        <v>108.4848058</v>
      </c>
      <c r="BE53" s="2">
        <v>40160</v>
      </c>
      <c r="BF53" s="15">
        <f t="shared" si="17"/>
        <v>669.33333333333337</v>
      </c>
      <c r="BG53" s="9">
        <f t="shared" si="18"/>
        <v>2.1785267203544683</v>
      </c>
      <c r="BH53" s="116">
        <f t="shared" si="19"/>
        <v>28.987418696805001</v>
      </c>
      <c r="BJ53" s="6"/>
      <c r="BL53" s="4"/>
      <c r="BM53" s="2"/>
      <c r="BN53" s="5"/>
      <c r="BO53" s="100"/>
      <c r="BP53" s="100"/>
      <c r="BR53" s="102"/>
      <c r="BT53" s="100"/>
      <c r="BU53" s="2"/>
      <c r="BV53" s="100"/>
      <c r="BW53" s="4"/>
      <c r="BX53" s="5"/>
      <c r="BZ53" s="6"/>
      <c r="CA53" s="101"/>
      <c r="CB53" s="100"/>
      <c r="CD53" s="100"/>
      <c r="CE53" s="100"/>
      <c r="CF53" s="100"/>
    </row>
    <row r="54" spans="1:84" x14ac:dyDescent="0.25">
      <c r="A54" s="7">
        <v>44776.531944444447</v>
      </c>
      <c r="B54" s="87">
        <v>1.18594503912163E-7</v>
      </c>
      <c r="C54" s="8">
        <v>0.71824162000000003</v>
      </c>
      <c r="D54" s="5">
        <v>58.915806500000002</v>
      </c>
      <c r="E54" s="2">
        <v>0</v>
      </c>
      <c r="F54" s="9">
        <f t="shared" si="4"/>
        <v>0</v>
      </c>
      <c r="G54" s="8">
        <f t="shared" si="22"/>
        <v>0</v>
      </c>
      <c r="H54" s="58">
        <f t="shared" si="20"/>
        <v>0</v>
      </c>
      <c r="J54" s="18">
        <v>44781.531944444447</v>
      </c>
      <c r="K54" s="1">
        <v>1.3843005327694501E-6</v>
      </c>
      <c r="L54" s="20">
        <v>1.3324552590000001</v>
      </c>
      <c r="M54" s="5">
        <v>61.234792740000003</v>
      </c>
      <c r="N54" s="2">
        <v>0</v>
      </c>
      <c r="O54" s="22">
        <f t="shared" si="6"/>
        <v>0</v>
      </c>
      <c r="P54" s="19">
        <f t="shared" si="23"/>
        <v>0</v>
      </c>
      <c r="Q54" s="63">
        <f t="shared" si="8"/>
        <v>0</v>
      </c>
      <c r="S54" s="26">
        <v>45136.53125</v>
      </c>
      <c r="T54" s="49">
        <v>1.08679015537167E-3</v>
      </c>
      <c r="U54" s="45">
        <v>0.89783227600000004</v>
      </c>
      <c r="V54" s="5">
        <v>62.588072150000002</v>
      </c>
      <c r="W54" s="2">
        <v>3684</v>
      </c>
      <c r="X54" s="28">
        <f t="shared" si="9"/>
        <v>61.4</v>
      </c>
      <c r="Y54" s="28">
        <f t="shared" si="24"/>
        <v>6.6728915539820535E-2</v>
      </c>
      <c r="Z54" s="68">
        <f t="shared" si="10"/>
        <v>2.8642698022043342</v>
      </c>
      <c r="AB54" s="31">
        <v>45151.53125</v>
      </c>
      <c r="AC54">
        <v>8.4056949555073098E-4</v>
      </c>
      <c r="AD54" s="5">
        <v>62.150665340000003</v>
      </c>
      <c r="AE54" s="2">
        <v>755</v>
      </c>
      <c r="AF54" s="32">
        <f t="shared" si="11"/>
        <v>12.583333333333334</v>
      </c>
      <c r="AG54" s="103">
        <f t="shared" si="25"/>
        <v>1.0577166152346698E-2</v>
      </c>
      <c r="AH54" s="75">
        <f t="shared" si="12"/>
        <v>0.84304472770801553</v>
      </c>
      <c r="AJ54" s="36">
        <v>45166.53125</v>
      </c>
      <c r="AK54" s="109">
        <v>1.0051877811777301E-2</v>
      </c>
      <c r="AL54" s="5">
        <v>67.463942209999999</v>
      </c>
      <c r="AM54" s="2">
        <v>16755</v>
      </c>
      <c r="AN54" s="38">
        <f t="shared" si="13"/>
        <v>279.25</v>
      </c>
      <c r="AO54" s="47">
        <f t="shared" si="26"/>
        <v>2.8069868789388113</v>
      </c>
      <c r="AP54" s="71">
        <f t="shared" si="14"/>
        <v>34.300543208193481</v>
      </c>
      <c r="AR54" s="41">
        <v>45183.53125</v>
      </c>
      <c r="AS54" s="109">
        <v>7.2093317236760802E-4</v>
      </c>
      <c r="AT54" s="44">
        <v>0.44894941300000002</v>
      </c>
      <c r="AU54" s="5">
        <v>63.071136760000002</v>
      </c>
      <c r="AV54" s="2">
        <v>698</v>
      </c>
      <c r="AW54" s="43">
        <f t="shared" si="15"/>
        <v>11.633333333333333</v>
      </c>
      <c r="AX54" s="43">
        <f t="shared" si="27"/>
        <v>8.3868559052098397E-3</v>
      </c>
      <c r="AY54" s="78">
        <f t="shared" si="16"/>
        <v>0.72266869212375318</v>
      </c>
      <c r="BA54" s="7">
        <v>45037.697916666664</v>
      </c>
      <c r="BB54" s="49">
        <v>3.2903903500795602E-3</v>
      </c>
      <c r="BC54" s="15">
        <v>73.415890989999994</v>
      </c>
      <c r="BD54" s="5">
        <v>108.50404930000001</v>
      </c>
      <c r="BE54" s="2">
        <v>40470</v>
      </c>
      <c r="BF54" s="15">
        <f t="shared" si="17"/>
        <v>674.5</v>
      </c>
      <c r="BG54" s="9">
        <f t="shared" si="18"/>
        <v>2.2193682911286632</v>
      </c>
      <c r="BH54" s="116">
        <f t="shared" si="19"/>
        <v>29.347133664148647</v>
      </c>
      <c r="BJ54" s="6"/>
      <c r="BL54" s="4"/>
      <c r="BM54" s="2"/>
      <c r="BN54" s="5"/>
      <c r="BO54" s="100"/>
      <c r="BP54" s="100"/>
      <c r="BR54" s="102"/>
      <c r="BT54" s="100"/>
      <c r="BU54" s="2"/>
      <c r="BV54" s="100"/>
      <c r="BW54" s="4"/>
      <c r="BX54" s="5"/>
      <c r="BZ54" s="6"/>
      <c r="CA54" s="101"/>
      <c r="CB54" s="100"/>
      <c r="CD54" s="100"/>
      <c r="CE54" s="100"/>
      <c r="CF54" s="100"/>
    </row>
    <row r="55" spans="1:84" x14ac:dyDescent="0.25">
      <c r="A55" s="7">
        <v>44776.542361111111</v>
      </c>
      <c r="B55" s="87">
        <v>1.2827286419484501E-7</v>
      </c>
      <c r="C55" s="8">
        <v>0.72944691949999996</v>
      </c>
      <c r="D55" s="5">
        <v>58.915806500000002</v>
      </c>
      <c r="E55" s="2">
        <v>0</v>
      </c>
      <c r="F55" s="9">
        <f t="shared" si="4"/>
        <v>0</v>
      </c>
      <c r="G55" s="8">
        <f t="shared" si="22"/>
        <v>0</v>
      </c>
      <c r="H55" s="58">
        <f t="shared" si="20"/>
        <v>0</v>
      </c>
      <c r="J55" s="18">
        <v>44781.542361111111</v>
      </c>
      <c r="K55" s="1">
        <v>3.4586284454806899E-6</v>
      </c>
      <c r="L55" s="20">
        <v>1.5909838079999901</v>
      </c>
      <c r="M55" s="5">
        <v>61.441851419999999</v>
      </c>
      <c r="N55" s="2">
        <v>0</v>
      </c>
      <c r="O55" s="22">
        <f t="shared" si="6"/>
        <v>0</v>
      </c>
      <c r="P55" s="19">
        <f t="shared" si="23"/>
        <v>0</v>
      </c>
      <c r="Q55" s="63">
        <f t="shared" si="8"/>
        <v>0</v>
      </c>
      <c r="S55" s="26">
        <v>45136.541666666664</v>
      </c>
      <c r="T55" s="49">
        <v>5.7842333792113595E-4</v>
      </c>
      <c r="U55" s="45">
        <v>0.56216848100000005</v>
      </c>
      <c r="V55" s="5">
        <v>62.588072150000002</v>
      </c>
      <c r="W55" s="2">
        <v>209</v>
      </c>
      <c r="X55" s="28">
        <f t="shared" si="9"/>
        <v>3.4833333333333334</v>
      </c>
      <c r="Y55" s="28">
        <f t="shared" si="24"/>
        <v>2.0148412937586236E-3</v>
      </c>
      <c r="Z55" s="68">
        <f t="shared" si="10"/>
        <v>0.2803401514751237</v>
      </c>
      <c r="AB55" s="31">
        <v>45151.541666666664</v>
      </c>
      <c r="AC55">
        <v>9.3460969689461697E-4</v>
      </c>
      <c r="AD55" s="5">
        <v>62.167636029999997</v>
      </c>
      <c r="AE55" s="2">
        <v>823</v>
      </c>
      <c r="AF55" s="32">
        <f t="shared" si="11"/>
        <v>13.716666666666667</v>
      </c>
      <c r="AG55" s="103">
        <f t="shared" si="25"/>
        <v>1.281972967573783E-2</v>
      </c>
      <c r="AH55" s="75">
        <f t="shared" si="12"/>
        <v>0.95785760540676057</v>
      </c>
      <c r="AJ55" s="36">
        <v>45166.541666666664</v>
      </c>
      <c r="AK55" s="109">
        <v>8.9554624590930994E-3</v>
      </c>
      <c r="AL55" s="5">
        <v>67.463942209999999</v>
      </c>
      <c r="AM55" s="2">
        <v>17492</v>
      </c>
      <c r="AN55" s="38">
        <f t="shared" si="13"/>
        <v>291.53333333333336</v>
      </c>
      <c r="AO55" s="47">
        <f t="shared" si="26"/>
        <v>2.6108158222409417</v>
      </c>
      <c r="AP55" s="71">
        <f t="shared" si="14"/>
        <v>32.689539641483293</v>
      </c>
      <c r="AR55" s="41">
        <v>45183.541666666664</v>
      </c>
      <c r="AS55" s="109">
        <v>8.0977939034192203E-4</v>
      </c>
      <c r="AT55" s="44">
        <v>0.47522856800000002</v>
      </c>
      <c r="AU55" s="5">
        <v>63.071136760000002</v>
      </c>
      <c r="AV55" s="2">
        <v>929</v>
      </c>
      <c r="AW55" s="43">
        <f t="shared" si="15"/>
        <v>15.483333333333333</v>
      </c>
      <c r="AX55" s="43">
        <f t="shared" si="27"/>
        <v>1.2538084227127426E-2</v>
      </c>
      <c r="AY55" s="78">
        <f t="shared" si="16"/>
        <v>0.94383241650282246</v>
      </c>
      <c r="BA55" s="7">
        <v>45037.708333333336</v>
      </c>
      <c r="BB55" s="49">
        <v>3.4615416896153898E-3</v>
      </c>
      <c r="BC55" s="15">
        <v>70.720093730000002</v>
      </c>
      <c r="BD55" s="5">
        <v>108.51042820000001</v>
      </c>
      <c r="BE55" s="2">
        <v>40640</v>
      </c>
      <c r="BF55" s="15">
        <f t="shared" si="17"/>
        <v>677.33333333333337</v>
      </c>
      <c r="BG55" s="9">
        <f t="shared" si="18"/>
        <v>2.3446175710994908</v>
      </c>
      <c r="BH55" s="116">
        <f t="shared" si="19"/>
        <v>30.436674657480886</v>
      </c>
      <c r="BJ55" s="6"/>
      <c r="BL55" s="4"/>
      <c r="BM55" s="2"/>
      <c r="BN55" s="5"/>
      <c r="BO55" s="100"/>
      <c r="BP55" s="100"/>
      <c r="BR55" s="102"/>
      <c r="BT55" s="100"/>
      <c r="BU55" s="2"/>
      <c r="BV55" s="100"/>
      <c r="BW55" s="4"/>
      <c r="BX55" s="5"/>
      <c r="BZ55" s="6"/>
      <c r="CA55" s="101"/>
      <c r="CB55" s="100"/>
      <c r="CD55" s="100"/>
      <c r="CE55" s="100"/>
      <c r="CF55" s="100"/>
    </row>
    <row r="56" spans="1:84" x14ac:dyDescent="0.25">
      <c r="A56" s="7">
        <v>44776.552777777775</v>
      </c>
      <c r="B56" s="87">
        <v>8.2552067113168302E-8</v>
      </c>
      <c r="C56" s="8">
        <v>0.68032893350000001</v>
      </c>
      <c r="D56" s="5">
        <v>58.915806500000002</v>
      </c>
      <c r="E56" s="2">
        <v>0</v>
      </c>
      <c r="F56" s="9">
        <f t="shared" si="4"/>
        <v>0</v>
      </c>
      <c r="G56" s="8">
        <f t="shared" si="22"/>
        <v>0</v>
      </c>
      <c r="H56" s="58">
        <f t="shared" si="20"/>
        <v>0</v>
      </c>
      <c r="J56" s="18">
        <v>44781.552777777775</v>
      </c>
      <c r="K56" s="1">
        <v>1.04538029694326E-5</v>
      </c>
      <c r="L56" s="20">
        <v>2.1687506614999998</v>
      </c>
      <c r="M56" s="5">
        <v>62.097038070000004</v>
      </c>
      <c r="N56" s="2">
        <v>0</v>
      </c>
      <c r="O56" s="22">
        <f t="shared" si="6"/>
        <v>0</v>
      </c>
      <c r="P56" s="19">
        <f t="shared" si="23"/>
        <v>0</v>
      </c>
      <c r="Q56" s="63">
        <f t="shared" si="8"/>
        <v>0</v>
      </c>
      <c r="S56" s="26">
        <v>45136.552083333336</v>
      </c>
      <c r="T56" s="49">
        <v>1.0450236350175899E-3</v>
      </c>
      <c r="U56" s="45">
        <v>0.77321039300000005</v>
      </c>
      <c r="V56" s="5">
        <v>62.588072150000002</v>
      </c>
      <c r="W56" s="2">
        <v>1266</v>
      </c>
      <c r="X56" s="28">
        <f t="shared" si="9"/>
        <v>21.1</v>
      </c>
      <c r="Y56" s="28">
        <f t="shared" si="24"/>
        <v>2.204999869887115E-2</v>
      </c>
      <c r="Z56" s="68">
        <f t="shared" si="10"/>
        <v>1.3730699833451059</v>
      </c>
      <c r="AB56" s="31">
        <v>45151.552083333336</v>
      </c>
      <c r="AC56">
        <v>7.8592673892573998E-4</v>
      </c>
      <c r="AD56" s="5">
        <v>62.229804520000002</v>
      </c>
      <c r="AE56" s="2">
        <v>758</v>
      </c>
      <c r="AF56" s="32">
        <f t="shared" si="11"/>
        <v>12.633333333333333</v>
      </c>
      <c r="AG56" s="103">
        <f t="shared" si="25"/>
        <v>9.9288744684285155E-3</v>
      </c>
      <c r="AH56" s="75">
        <f t="shared" si="12"/>
        <v>0.80837150651619505</v>
      </c>
      <c r="AJ56" s="36">
        <v>45166.552083333336</v>
      </c>
      <c r="AK56" s="109">
        <v>6.9162567079242496E-3</v>
      </c>
      <c r="AL56" s="5">
        <v>67.463942209999999</v>
      </c>
      <c r="AM56" s="2">
        <v>18600</v>
      </c>
      <c r="AN56" s="38">
        <f t="shared" si="13"/>
        <v>310</v>
      </c>
      <c r="AO56" s="47">
        <f t="shared" si="26"/>
        <v>2.1440395794565172</v>
      </c>
      <c r="AP56" s="71">
        <f t="shared" si="14"/>
        <v>28.681902947752558</v>
      </c>
      <c r="AR56" s="41">
        <v>45183.552083333336</v>
      </c>
      <c r="AS56" s="109">
        <v>8.0260966777415295E-4</v>
      </c>
      <c r="AT56" s="44">
        <v>0.47522856800000002</v>
      </c>
      <c r="AU56" s="5">
        <v>63.08372945</v>
      </c>
      <c r="AV56" s="2">
        <v>737</v>
      </c>
      <c r="AW56" s="43">
        <f t="shared" si="15"/>
        <v>12.283333333333333</v>
      </c>
      <c r="AX56" s="43">
        <f t="shared" si="27"/>
        <v>9.858722085825845E-3</v>
      </c>
      <c r="AY56" s="78">
        <f t="shared" si="16"/>
        <v>0.80457452649451688</v>
      </c>
      <c r="BA56" s="7">
        <v>45037.71875</v>
      </c>
      <c r="BB56" s="49">
        <v>3.4532456460297299E-3</v>
      </c>
      <c r="BC56" s="15">
        <v>73.415890989999994</v>
      </c>
      <c r="BD56" s="5">
        <v>108.51042820000001</v>
      </c>
      <c r="BE56" s="2">
        <v>40812</v>
      </c>
      <c r="BF56" s="15">
        <f t="shared" si="17"/>
        <v>680.2</v>
      </c>
      <c r="BG56" s="9">
        <f t="shared" si="18"/>
        <v>2.3488976884294224</v>
      </c>
      <c r="BH56" s="116">
        <f t="shared" si="19"/>
        <v>30.473556774083196</v>
      </c>
      <c r="BJ56" s="6"/>
      <c r="BL56" s="4"/>
      <c r="BM56" s="2"/>
      <c r="BN56" s="5"/>
      <c r="BO56" s="100"/>
      <c r="BP56" s="100"/>
      <c r="BR56" s="102"/>
      <c r="BT56" s="100"/>
      <c r="BU56" s="2"/>
      <c r="BV56" s="100"/>
      <c r="BW56" s="4"/>
      <c r="BX56" s="5"/>
      <c r="BZ56" s="6"/>
      <c r="CA56" s="101"/>
      <c r="CB56" s="100"/>
      <c r="CD56" s="100"/>
      <c r="CE56" s="100"/>
      <c r="CF56" s="100"/>
    </row>
    <row r="57" spans="1:84" x14ac:dyDescent="0.25">
      <c r="A57" s="7">
        <v>44776.563194444447</v>
      </c>
      <c r="B57" s="87">
        <v>5.6289250569251201E-8</v>
      </c>
      <c r="C57" s="8">
        <v>0.62184915699999999</v>
      </c>
      <c r="D57" s="5">
        <v>58.915806500000002</v>
      </c>
      <c r="E57" s="2">
        <v>0</v>
      </c>
      <c r="F57" s="9">
        <f t="shared" si="4"/>
        <v>0</v>
      </c>
      <c r="G57" s="8">
        <f t="shared" si="22"/>
        <v>0</v>
      </c>
      <c r="H57" s="58">
        <f t="shared" si="20"/>
        <v>0</v>
      </c>
      <c r="J57" s="18">
        <v>44781.563194444447</v>
      </c>
      <c r="K57" s="1">
        <v>1.2216960823949901E-5</v>
      </c>
      <c r="L57" s="20">
        <v>2.3007473825</v>
      </c>
      <c r="M57" s="5">
        <v>63.20451087</v>
      </c>
      <c r="N57" s="2">
        <v>0</v>
      </c>
      <c r="O57" s="22">
        <f t="shared" si="6"/>
        <v>0</v>
      </c>
      <c r="P57" s="19">
        <f t="shared" si="23"/>
        <v>0</v>
      </c>
      <c r="Q57" s="63">
        <f t="shared" si="8"/>
        <v>0</v>
      </c>
      <c r="S57" s="26">
        <v>45136.5625</v>
      </c>
      <c r="T57" s="49">
        <v>1.24036912163333E-3</v>
      </c>
      <c r="U57" s="45">
        <v>0.89859415399999998</v>
      </c>
      <c r="V57" s="5">
        <v>62.813865610000001</v>
      </c>
      <c r="W57" s="2">
        <v>3204</v>
      </c>
      <c r="X57" s="28">
        <f t="shared" si="9"/>
        <v>53.4</v>
      </c>
      <c r="Y57" s="28">
        <f t="shared" si="24"/>
        <v>6.6235711095219821E-2</v>
      </c>
      <c r="Z57" s="68">
        <f t="shared" si="10"/>
        <v>2.8501952160207442</v>
      </c>
      <c r="AB57" s="31">
        <v>45151.5625</v>
      </c>
      <c r="AC57">
        <v>4.6660136377799999E-4</v>
      </c>
      <c r="AD57" s="5">
        <v>62.244834339999997</v>
      </c>
      <c r="AE57" s="2">
        <v>210</v>
      </c>
      <c r="AF57" s="32">
        <f t="shared" si="11"/>
        <v>3.5</v>
      </c>
      <c r="AG57" s="103">
        <f t="shared" si="25"/>
        <v>1.633104773223E-3</v>
      </c>
      <c r="AH57" s="75">
        <f t="shared" si="12"/>
        <v>0.24384323527881913</v>
      </c>
      <c r="AJ57" s="36">
        <v>45166.5625</v>
      </c>
      <c r="AK57" s="109">
        <v>1.16290101945568E-2</v>
      </c>
      <c r="AL57" s="5">
        <v>67.285047550000002</v>
      </c>
      <c r="AM57" s="2">
        <v>13090</v>
      </c>
      <c r="AN57" s="38">
        <f t="shared" si="13"/>
        <v>218.16666666666666</v>
      </c>
      <c r="AO57" s="47">
        <f t="shared" si="26"/>
        <v>2.5370623907791416</v>
      </c>
      <c r="AP57" s="71">
        <f t="shared" si="14"/>
        <v>32.073419585584496</v>
      </c>
      <c r="AR57" s="41">
        <v>45183.5625</v>
      </c>
      <c r="AS57" s="109">
        <v>8.6217290833811102E-4</v>
      </c>
      <c r="AT57" s="44">
        <v>0.47522856800000002</v>
      </c>
      <c r="AU57" s="5">
        <v>63.096322129999997</v>
      </c>
      <c r="AV57" s="2">
        <v>881</v>
      </c>
      <c r="AW57" s="43">
        <f t="shared" si="15"/>
        <v>14.683333333333334</v>
      </c>
      <c r="AX57" s="43">
        <f t="shared" si="27"/>
        <v>1.265957220409793E-2</v>
      </c>
      <c r="AY57" s="78">
        <f t="shared" si="16"/>
        <v>0.94989503983954893</v>
      </c>
      <c r="BA57" s="7">
        <v>45037.729166666664</v>
      </c>
      <c r="BB57" s="49">
        <v>3.1385713204257499E-3</v>
      </c>
      <c r="BC57" s="15">
        <v>71.17580074</v>
      </c>
      <c r="BD57" s="5">
        <v>108.51042820000001</v>
      </c>
      <c r="BE57" s="2">
        <v>40468</v>
      </c>
      <c r="BF57" s="15">
        <f t="shared" si="17"/>
        <v>674.4666666666667</v>
      </c>
      <c r="BG57" s="9">
        <f t="shared" si="18"/>
        <v>2.1168617365831541</v>
      </c>
      <c r="BH57" s="116">
        <f t="shared" si="19"/>
        <v>28.439974270297594</v>
      </c>
      <c r="BJ57" s="6"/>
      <c r="BL57" s="4"/>
      <c r="BM57" s="2"/>
      <c r="BN57" s="5"/>
      <c r="BO57" s="100"/>
      <c r="BP57" s="100"/>
      <c r="BR57" s="102"/>
      <c r="BT57" s="100"/>
      <c r="BU57" s="2"/>
      <c r="BV57" s="100"/>
      <c r="BW57" s="4"/>
      <c r="BX57" s="5"/>
      <c r="BZ57" s="6"/>
      <c r="CA57" s="101"/>
      <c r="CB57" s="100"/>
      <c r="CD57" s="100"/>
      <c r="CE57" s="100"/>
      <c r="CF57" s="100"/>
    </row>
    <row r="58" spans="1:84" x14ac:dyDescent="0.25">
      <c r="A58" s="7">
        <v>44776.573611111111</v>
      </c>
      <c r="B58" s="87">
        <v>8.0481383774328897E-8</v>
      </c>
      <c r="C58" s="8">
        <v>0.63156217000000003</v>
      </c>
      <c r="D58" s="5">
        <v>58.936521380000002</v>
      </c>
      <c r="E58" s="2">
        <v>0</v>
      </c>
      <c r="F58" s="9">
        <f t="shared" si="4"/>
        <v>0</v>
      </c>
      <c r="G58" s="8">
        <f t="shared" si="22"/>
        <v>0</v>
      </c>
      <c r="H58" s="58">
        <f t="shared" si="20"/>
        <v>0</v>
      </c>
      <c r="J58" s="18">
        <v>44781.573611111111</v>
      </c>
      <c r="K58" s="1">
        <v>3.7170773087333501E-5</v>
      </c>
      <c r="L58" s="20">
        <v>3.2652481369999999</v>
      </c>
      <c r="M58" s="5">
        <v>64.152571429999995</v>
      </c>
      <c r="N58" s="2">
        <v>0</v>
      </c>
      <c r="O58" s="22">
        <f t="shared" si="6"/>
        <v>0</v>
      </c>
      <c r="P58" s="19">
        <f t="shared" si="23"/>
        <v>0</v>
      </c>
      <c r="Q58" s="63">
        <f t="shared" si="8"/>
        <v>0</v>
      </c>
      <c r="S58" s="26">
        <v>45136.572916666664</v>
      </c>
      <c r="T58" s="49">
        <v>2.4077205330697701E-3</v>
      </c>
      <c r="U58" s="45">
        <v>1.5125919880000001</v>
      </c>
      <c r="V58" s="5">
        <v>66.301968479999999</v>
      </c>
      <c r="W58" s="2">
        <v>13690</v>
      </c>
      <c r="X58" s="28">
        <f t="shared" si="9"/>
        <v>228.16666666666666</v>
      </c>
      <c r="Y58" s="28">
        <f t="shared" si="24"/>
        <v>0.54936156829541916</v>
      </c>
      <c r="Z58" s="68">
        <f t="shared" si="10"/>
        <v>11.612755383239113</v>
      </c>
      <c r="AB58" s="31">
        <v>45151.572916666664</v>
      </c>
      <c r="AC58">
        <v>5.6202394864201795E-4</v>
      </c>
      <c r="AD58" s="5">
        <v>62.306153819999999</v>
      </c>
      <c r="AE58" s="2">
        <v>267</v>
      </c>
      <c r="AF58" s="32">
        <f t="shared" si="11"/>
        <v>4.45</v>
      </c>
      <c r="AG58" s="103">
        <f t="shared" si="25"/>
        <v>2.5010065714569799E-3</v>
      </c>
      <c r="AH58" s="75">
        <f t="shared" si="12"/>
        <v>0.32360679549811411</v>
      </c>
      <c r="AJ58" s="36">
        <v>45166.572916666664</v>
      </c>
      <c r="AK58" s="109">
        <v>7.3855699219922003E-3</v>
      </c>
      <c r="AL58" s="5">
        <v>67.463942209999999</v>
      </c>
      <c r="AM58" s="2">
        <v>18430</v>
      </c>
      <c r="AN58" s="38">
        <f t="shared" si="13"/>
        <v>307.16666666666669</v>
      </c>
      <c r="AO58" s="47">
        <f t="shared" si="26"/>
        <v>2.2686008943719376</v>
      </c>
      <c r="AP58" s="71">
        <f t="shared" si="14"/>
        <v>29.777810483706094</v>
      </c>
      <c r="AR58" s="41">
        <v>45183.572916666664</v>
      </c>
      <c r="AS58" s="109">
        <v>7.2297274437929605E-4</v>
      </c>
      <c r="AT58" s="44">
        <v>0.44894941300000002</v>
      </c>
      <c r="AU58" s="5">
        <v>63.191947749999997</v>
      </c>
      <c r="AV58" s="2">
        <v>629</v>
      </c>
      <c r="AW58" s="43">
        <f t="shared" si="15"/>
        <v>10.483333333333333</v>
      </c>
      <c r="AX58" s="43">
        <f t="shared" si="27"/>
        <v>7.5791642702429532E-3</v>
      </c>
      <c r="AY58" s="78">
        <f t="shared" si="16"/>
        <v>0.67567514013205054</v>
      </c>
      <c r="BA58" s="7">
        <v>45037.739583333336</v>
      </c>
      <c r="BB58" s="49">
        <v>3.3162645691079099E-3</v>
      </c>
      <c r="BC58" s="15">
        <v>74.757192930000002</v>
      </c>
      <c r="BD58" s="5">
        <v>108.51042820000001</v>
      </c>
      <c r="BE58" s="2">
        <v>40646</v>
      </c>
      <c r="BF58" s="15">
        <f t="shared" si="17"/>
        <v>677.43333333333328</v>
      </c>
      <c r="BG58" s="9">
        <f t="shared" si="18"/>
        <v>2.2465481612660017</v>
      </c>
      <c r="BH58" s="116">
        <f t="shared" si="19"/>
        <v>29.585290012737364</v>
      </c>
      <c r="BJ58" s="6"/>
      <c r="BL58" s="4"/>
      <c r="BM58" s="2"/>
      <c r="BN58" s="5"/>
      <c r="BO58" s="100"/>
      <c r="BP58" s="100"/>
      <c r="BR58" s="102"/>
      <c r="BT58" s="100"/>
      <c r="BU58" s="2"/>
      <c r="BV58" s="100"/>
      <c r="BW58" s="4"/>
      <c r="BX58" s="5"/>
      <c r="BZ58" s="6"/>
      <c r="CA58" s="101"/>
      <c r="CB58" s="100"/>
      <c r="CD58" s="100"/>
      <c r="CE58" s="100"/>
      <c r="CF58" s="100"/>
    </row>
    <row r="59" spans="1:84" x14ac:dyDescent="0.25">
      <c r="A59" s="7">
        <v>44776.584027777775</v>
      </c>
      <c r="B59" s="87">
        <v>9.0839956727602702E-8</v>
      </c>
      <c r="C59" s="8">
        <v>0.66496995749999999</v>
      </c>
      <c r="D59" s="5">
        <v>58.952979079999999</v>
      </c>
      <c r="E59" s="2">
        <v>0</v>
      </c>
      <c r="F59" s="9">
        <f t="shared" si="4"/>
        <v>0</v>
      </c>
      <c r="G59" s="8">
        <f t="shared" si="22"/>
        <v>0</v>
      </c>
      <c r="H59" s="58">
        <f t="shared" si="20"/>
        <v>0</v>
      </c>
      <c r="J59" s="18">
        <v>44781.584027777775</v>
      </c>
      <c r="K59">
        <v>4.8837098868093401E-4</v>
      </c>
      <c r="L59" s="20">
        <v>7.0573823745000004</v>
      </c>
      <c r="M59" s="5">
        <v>65.792422090000002</v>
      </c>
      <c r="N59" s="2">
        <v>502</v>
      </c>
      <c r="O59" s="22">
        <f t="shared" si="6"/>
        <v>8.3666666666666671</v>
      </c>
      <c r="P59" s="19">
        <f t="shared" si="23"/>
        <v>4.086037271963815E-3</v>
      </c>
      <c r="Q59" s="63">
        <f t="shared" si="8"/>
        <v>0.44830556184661885</v>
      </c>
      <c r="S59" s="26">
        <v>45136.583333333336</v>
      </c>
      <c r="T59" s="49">
        <v>3.0761736409118702E-3</v>
      </c>
      <c r="U59" s="45">
        <v>1.654461261</v>
      </c>
      <c r="V59" s="5">
        <v>65.909725170000002</v>
      </c>
      <c r="W59" s="2">
        <v>16994</v>
      </c>
      <c r="X59" s="28">
        <f t="shared" si="9"/>
        <v>283.23333333333335</v>
      </c>
      <c r="Y59" s="28">
        <f t="shared" si="24"/>
        <v>0.87127491422760539</v>
      </c>
      <c r="Z59" s="68">
        <f t="shared" si="10"/>
        <v>15.773658834394306</v>
      </c>
      <c r="AB59" s="31">
        <v>45151.583333333336</v>
      </c>
      <c r="AC59">
        <v>6.6591871009811805E-4</v>
      </c>
      <c r="AD59" s="5">
        <v>62.360943820000003</v>
      </c>
      <c r="AE59" s="2">
        <v>464</v>
      </c>
      <c r="AF59" s="32">
        <f t="shared" si="11"/>
        <v>7.7333333333333334</v>
      </c>
      <c r="AG59" s="103">
        <f t="shared" si="25"/>
        <v>5.1497713580921133E-3</v>
      </c>
      <c r="AH59" s="75">
        <f t="shared" si="12"/>
        <v>0.52275305675073047</v>
      </c>
      <c r="AJ59" s="36">
        <v>45166.583333333336</v>
      </c>
      <c r="AK59" s="109">
        <v>7.6920188303758802E-3</v>
      </c>
      <c r="AL59" s="5">
        <v>67.285047550000002</v>
      </c>
      <c r="AM59" s="2">
        <v>17231</v>
      </c>
      <c r="AN59" s="38">
        <f t="shared" si="13"/>
        <v>287.18333333333334</v>
      </c>
      <c r="AO59" s="47">
        <f t="shared" si="26"/>
        <v>2.2090196077701134</v>
      </c>
      <c r="AP59" s="71">
        <f t="shared" si="14"/>
        <v>29.256198830226975</v>
      </c>
      <c r="AR59" s="41">
        <v>45183.583333333336</v>
      </c>
      <c r="AS59" s="109">
        <v>1.2209779172525699E-3</v>
      </c>
      <c r="AT59" s="44">
        <v>0.44894941300000002</v>
      </c>
      <c r="AU59" s="5">
        <v>63.287573369999997</v>
      </c>
      <c r="AV59" s="2">
        <v>2048</v>
      </c>
      <c r="AW59" s="43">
        <f t="shared" si="15"/>
        <v>34.133333333333333</v>
      </c>
      <c r="AX59" s="43">
        <f t="shared" si="27"/>
        <v>4.1676046242221057E-2</v>
      </c>
      <c r="AY59" s="78">
        <f t="shared" si="16"/>
        <v>2.0954341975852189</v>
      </c>
      <c r="BA59" s="7">
        <v>45037.75</v>
      </c>
      <c r="BB59" s="49">
        <v>3.0999705409869901E-3</v>
      </c>
      <c r="BC59" s="15">
        <v>75.652056590000001</v>
      </c>
      <c r="BD59" s="5">
        <v>108.53292570000001</v>
      </c>
      <c r="BE59" s="2">
        <v>40478</v>
      </c>
      <c r="BF59" s="15">
        <f t="shared" si="17"/>
        <v>674.63333333333333</v>
      </c>
      <c r="BG59" s="9">
        <f t="shared" si="18"/>
        <v>2.0913434593011897</v>
      </c>
      <c r="BH59" s="116">
        <f t="shared" si="19"/>
        <v>28.211866789834787</v>
      </c>
      <c r="BJ59" s="6"/>
      <c r="BL59" s="4"/>
      <c r="BM59" s="2"/>
      <c r="BN59" s="5"/>
      <c r="BO59" s="100"/>
      <c r="BP59" s="100"/>
      <c r="BR59" s="102"/>
      <c r="BT59" s="100"/>
      <c r="BU59" s="2"/>
      <c r="BV59" s="100"/>
      <c r="BW59" s="4"/>
      <c r="BX59" s="5"/>
      <c r="BZ59" s="6"/>
      <c r="CA59" s="101"/>
      <c r="CB59" s="100"/>
      <c r="CD59" s="100"/>
      <c r="CE59" s="100"/>
      <c r="CF59" s="100"/>
    </row>
    <row r="60" spans="1:84" x14ac:dyDescent="0.25">
      <c r="A60" s="7">
        <v>44776.594444444447</v>
      </c>
      <c r="B60" s="87">
        <v>1.0987121629035801E-7</v>
      </c>
      <c r="C60" s="8">
        <v>0.67182250649999997</v>
      </c>
      <c r="D60" s="5">
        <v>59.005977229999999</v>
      </c>
      <c r="E60" s="2">
        <v>0</v>
      </c>
      <c r="F60" s="9">
        <f t="shared" si="4"/>
        <v>0</v>
      </c>
      <c r="G60" s="8">
        <f t="shared" si="22"/>
        <v>0</v>
      </c>
      <c r="H60" s="58">
        <f t="shared" si="20"/>
        <v>0</v>
      </c>
      <c r="J60" s="64">
        <v>44781.594444444447</v>
      </c>
      <c r="K60" s="97">
        <v>5.3276258426810897E-3</v>
      </c>
      <c r="L60" s="90">
        <v>13.5126390895</v>
      </c>
      <c r="M60" s="5">
        <v>70.845477680000002</v>
      </c>
      <c r="N60" s="37">
        <v>34605</v>
      </c>
      <c r="O60" s="38">
        <f t="shared" si="6"/>
        <v>576.75</v>
      </c>
      <c r="P60" s="48">
        <f t="shared" si="23"/>
        <v>3.0727082047663186</v>
      </c>
      <c r="Q60" s="59">
        <f t="shared" si="8"/>
        <v>36.423656397931644</v>
      </c>
      <c r="S60" s="26">
        <v>45136.59375</v>
      </c>
      <c r="T60" s="49">
        <v>2.1424690866842198E-3</v>
      </c>
      <c r="U60" s="45">
        <v>1.5125919880000001</v>
      </c>
      <c r="V60" s="5">
        <v>65.979722289999998</v>
      </c>
      <c r="W60" s="2">
        <v>12044</v>
      </c>
      <c r="X60" s="28">
        <f t="shared" si="9"/>
        <v>200.73333333333332</v>
      </c>
      <c r="Y60" s="28">
        <f t="shared" si="24"/>
        <v>0.43006496133374572</v>
      </c>
      <c r="Z60" s="68">
        <f t="shared" si="10"/>
        <v>9.8704283481595692</v>
      </c>
      <c r="AB60" s="31">
        <v>45151.59375</v>
      </c>
      <c r="AC60">
        <v>5.6083769402638195E-4</v>
      </c>
      <c r="AD60" s="5">
        <v>62.360943820000003</v>
      </c>
      <c r="AE60" s="2">
        <v>280</v>
      </c>
      <c r="AF60" s="32">
        <f t="shared" si="11"/>
        <v>4.666666666666667</v>
      </c>
      <c r="AG60" s="103">
        <f t="shared" si="25"/>
        <v>2.6172425721231159E-3</v>
      </c>
      <c r="AH60" s="75">
        <f t="shared" si="12"/>
        <v>0.33351685274999437</v>
      </c>
      <c r="AJ60" s="36">
        <v>45166.59375</v>
      </c>
      <c r="AK60" s="109">
        <v>8.1613232494885807E-3</v>
      </c>
      <c r="AL60" s="5">
        <v>67.285047550000002</v>
      </c>
      <c r="AM60" s="2">
        <v>17923</v>
      </c>
      <c r="AN60" s="38">
        <f t="shared" si="13"/>
        <v>298.71666666666664</v>
      </c>
      <c r="AO60" s="47">
        <f t="shared" si="26"/>
        <v>2.437923276676397</v>
      </c>
      <c r="AP60" s="71">
        <f t="shared" si="14"/>
        <v>31.235659964683133</v>
      </c>
      <c r="AR60" s="41">
        <v>45183.59375</v>
      </c>
      <c r="AS60" s="109">
        <v>3.3537177882182099E-3</v>
      </c>
      <c r="AT60" s="44">
        <v>0.53201108200000002</v>
      </c>
      <c r="AU60" s="5">
        <v>63.287573369999997</v>
      </c>
      <c r="AV60" s="2">
        <v>8998</v>
      </c>
      <c r="AW60" s="43">
        <f t="shared" si="15"/>
        <v>149.96666666666667</v>
      </c>
      <c r="AX60" s="43">
        <f t="shared" si="27"/>
        <v>0.50294587763979093</v>
      </c>
      <c r="AY60" s="78">
        <f t="shared" si="16"/>
        <v>10.95164848396344</v>
      </c>
      <c r="BA60" s="7">
        <v>45037.760416666664</v>
      </c>
      <c r="BB60" s="49">
        <v>3.1430915764839099E-3</v>
      </c>
      <c r="BC60" s="15">
        <v>72.069636250000002</v>
      </c>
      <c r="BD60" s="5">
        <v>108.53292570000001</v>
      </c>
      <c r="BE60" s="2">
        <v>40760</v>
      </c>
      <c r="BF60" s="15">
        <f t="shared" si="17"/>
        <v>679.33333333333337</v>
      </c>
      <c r="BG60" s="9">
        <f t="shared" si="18"/>
        <v>2.1352068776247362</v>
      </c>
      <c r="BH60" s="116">
        <f t="shared" si="19"/>
        <v>28.603390622901543</v>
      </c>
      <c r="BJ60" s="6"/>
      <c r="BL60" s="4"/>
      <c r="BM60" s="2"/>
      <c r="BN60" s="5"/>
      <c r="BO60" s="100"/>
      <c r="BP60" s="100"/>
      <c r="BR60" s="102"/>
      <c r="BT60" s="100"/>
      <c r="BU60" s="2"/>
      <c r="BV60" s="100"/>
      <c r="BW60" s="4"/>
      <c r="BX60" s="5"/>
      <c r="BZ60" s="6"/>
      <c r="CA60" s="101"/>
      <c r="CB60" s="100"/>
      <c r="CD60" s="100"/>
      <c r="CE60" s="100"/>
      <c r="CF60" s="100"/>
    </row>
    <row r="61" spans="1:84" x14ac:dyDescent="0.25">
      <c r="A61" s="7">
        <v>44776.604861111111</v>
      </c>
      <c r="B61" s="87">
        <v>1.6818201192618799E-7</v>
      </c>
      <c r="C61" s="8">
        <v>0.69815132099999999</v>
      </c>
      <c r="D61" s="5">
        <v>59.094246169999998</v>
      </c>
      <c r="E61" s="2">
        <v>0</v>
      </c>
      <c r="F61" s="9">
        <f t="shared" si="4"/>
        <v>0</v>
      </c>
      <c r="G61" s="8">
        <f t="shared" si="22"/>
        <v>0</v>
      </c>
      <c r="H61" s="58">
        <f>17.285*G61^0.664</f>
        <v>0</v>
      </c>
      <c r="J61" s="64">
        <v>44781.604861111111</v>
      </c>
      <c r="K61" s="97">
        <v>3.2275768961475201E-2</v>
      </c>
      <c r="L61" s="90">
        <v>21.08342828</v>
      </c>
      <c r="M61" s="5">
        <v>73.387016439999996</v>
      </c>
      <c r="N61" s="37">
        <v>8779</v>
      </c>
      <c r="O61" s="38">
        <f t="shared" si="6"/>
        <v>146.31666666666666</v>
      </c>
      <c r="P61" s="48">
        <f t="shared" si="23"/>
        <v>4.7224829285465129</v>
      </c>
      <c r="Q61" s="59">
        <f t="shared" si="8"/>
        <v>48.45276073386529</v>
      </c>
      <c r="S61" s="26">
        <v>45136.604166666664</v>
      </c>
      <c r="T61" s="49">
        <v>3.5521338867512599E-3</v>
      </c>
      <c r="U61" s="45">
        <v>1.88950475</v>
      </c>
      <c r="V61" s="5">
        <v>67.75255319</v>
      </c>
      <c r="W61" s="2">
        <v>18200</v>
      </c>
      <c r="X61" s="28">
        <f t="shared" si="9"/>
        <v>303.33333333333331</v>
      </c>
      <c r="Y61" s="28">
        <f t="shared" si="24"/>
        <v>1.0774806123145488</v>
      </c>
      <c r="Z61" s="68">
        <f t="shared" si="10"/>
        <v>18.163070482666463</v>
      </c>
      <c r="AB61" s="31">
        <v>45151.604166666664</v>
      </c>
      <c r="AC61">
        <v>9.0257621313738902E-4</v>
      </c>
      <c r="AD61" s="5">
        <v>62.360943820000003</v>
      </c>
      <c r="AE61" s="2">
        <v>720</v>
      </c>
      <c r="AF61" s="32">
        <f t="shared" si="11"/>
        <v>12</v>
      </c>
      <c r="AG61" s="103">
        <f t="shared" si="25"/>
        <v>1.0830914557648667E-2</v>
      </c>
      <c r="AH61" s="75">
        <f t="shared" si="12"/>
        <v>0.85642045205515571</v>
      </c>
      <c r="AJ61" s="36">
        <v>45166.604166666664</v>
      </c>
      <c r="AK61" s="109">
        <v>9.6082984129054107E-3</v>
      </c>
      <c r="AL61" s="5">
        <v>66.739239019999999</v>
      </c>
      <c r="AM61" s="2">
        <v>15513</v>
      </c>
      <c r="AN61" s="38">
        <f t="shared" si="13"/>
        <v>258.55</v>
      </c>
      <c r="AO61" s="47">
        <f t="shared" si="26"/>
        <v>2.4842255546566943</v>
      </c>
      <c r="AP61" s="71">
        <f t="shared" si="14"/>
        <v>31.628327306082866</v>
      </c>
      <c r="AR61" s="41">
        <v>45183.604166666664</v>
      </c>
      <c r="AS61" s="109">
        <v>2.92588932967247E-3</v>
      </c>
      <c r="AT61" s="44">
        <v>0.81307424100000003</v>
      </c>
      <c r="AU61" s="5">
        <v>63.353591960000003</v>
      </c>
      <c r="AV61" s="2">
        <v>8890</v>
      </c>
      <c r="AW61" s="43">
        <f t="shared" si="15"/>
        <v>148.16666666666666</v>
      </c>
      <c r="AX61" s="43">
        <f t="shared" si="27"/>
        <v>0.43351926901313759</v>
      </c>
      <c r="AY61" s="78">
        <f t="shared" si="16"/>
        <v>9.9229994039960783</v>
      </c>
      <c r="BA61" s="7">
        <v>45037.770833333336</v>
      </c>
      <c r="BB61" s="49">
        <v>3.00755145107809E-3</v>
      </c>
      <c r="BC61" s="15">
        <v>70.727821939999998</v>
      </c>
      <c r="BD61" s="5">
        <v>108.53292570000001</v>
      </c>
      <c r="BE61" s="2">
        <v>40261</v>
      </c>
      <c r="BF61" s="15">
        <f t="shared" si="17"/>
        <v>671.01666666666665</v>
      </c>
      <c r="BG61" s="9">
        <f t="shared" si="18"/>
        <v>2.0181171495309163</v>
      </c>
      <c r="BH61" s="116">
        <f t="shared" si="19"/>
        <v>27.552040966979668</v>
      </c>
      <c r="BJ61" s="6"/>
      <c r="BL61" s="4"/>
      <c r="BM61" s="2"/>
      <c r="BN61" s="5"/>
      <c r="BO61" s="100"/>
      <c r="BP61" s="100"/>
      <c r="BR61" s="102"/>
      <c r="BT61" s="100"/>
      <c r="BU61" s="2"/>
      <c r="BV61" s="100"/>
      <c r="BW61" s="4"/>
      <c r="BX61" s="5"/>
      <c r="BZ61" s="6"/>
      <c r="CA61" s="101"/>
      <c r="CB61" s="100"/>
      <c r="CD61" s="100"/>
      <c r="CE61" s="100"/>
      <c r="CF61" s="100"/>
    </row>
    <row r="62" spans="1:84" x14ac:dyDescent="0.25">
      <c r="A62" s="61">
        <v>44776.615277777775</v>
      </c>
      <c r="B62" s="89">
        <v>2.59925867337766E-6</v>
      </c>
      <c r="C62" s="90">
        <v>1.3141996124999999</v>
      </c>
      <c r="D62" s="5">
        <v>60.45093206</v>
      </c>
      <c r="E62" s="37">
        <v>0</v>
      </c>
      <c r="F62" s="38">
        <f t="shared" si="4"/>
        <v>0</v>
      </c>
      <c r="G62" s="47">
        <f t="shared" si="22"/>
        <v>0</v>
      </c>
      <c r="H62" s="59">
        <f t="shared" si="20"/>
        <v>0</v>
      </c>
      <c r="J62" s="18">
        <v>44781.615277777775</v>
      </c>
      <c r="K62">
        <v>3.9279704565803299E-2</v>
      </c>
      <c r="L62" s="20">
        <v>28.119352749999901</v>
      </c>
      <c r="M62" s="5">
        <v>74.728308609999999</v>
      </c>
      <c r="N62" s="2">
        <v>7895</v>
      </c>
      <c r="O62" s="22">
        <f t="shared" si="6"/>
        <v>131.58333333333334</v>
      </c>
      <c r="P62" s="19">
        <f t="shared" si="23"/>
        <v>5.168554459116951</v>
      </c>
      <c r="Q62" s="63">
        <f t="shared" si="8"/>
        <v>51.445390017485174</v>
      </c>
      <c r="S62" s="26">
        <v>45136.614583333336</v>
      </c>
      <c r="T62" s="49">
        <v>1.0547836171192799E-2</v>
      </c>
      <c r="U62" s="45">
        <v>4.4021109559999996</v>
      </c>
      <c r="V62" s="5">
        <v>70.664443149999997</v>
      </c>
      <c r="W62" s="2">
        <v>14598</v>
      </c>
      <c r="X62" s="28">
        <f t="shared" si="9"/>
        <v>243.3</v>
      </c>
      <c r="Y62" s="28">
        <f t="shared" si="24"/>
        <v>2.5662885404512084</v>
      </c>
      <c r="Z62" s="68">
        <f t="shared" si="10"/>
        <v>32.318278988321708</v>
      </c>
      <c r="AB62" s="31">
        <v>45151.614583333336</v>
      </c>
      <c r="AC62">
        <v>6.4990407702920797E-4</v>
      </c>
      <c r="AD62" s="5">
        <v>62.414884800000003</v>
      </c>
      <c r="AE62" s="2">
        <v>361</v>
      </c>
      <c r="AF62" s="32">
        <f t="shared" si="11"/>
        <v>6.0166666666666666</v>
      </c>
      <c r="AG62" s="103">
        <f t="shared" si="25"/>
        <v>3.9102561967924009E-3</v>
      </c>
      <c r="AH62" s="75">
        <f t="shared" si="12"/>
        <v>0.43540523389138358</v>
      </c>
      <c r="AJ62" s="36">
        <v>45166.614583333336</v>
      </c>
      <c r="AK62" s="109">
        <v>6.71858223899649E-3</v>
      </c>
      <c r="AL62" s="5">
        <v>66.307021739999996</v>
      </c>
      <c r="AM62" s="2">
        <v>18231</v>
      </c>
      <c r="AN62" s="38">
        <f t="shared" si="13"/>
        <v>303.85000000000002</v>
      </c>
      <c r="AO62" s="47">
        <f t="shared" si="26"/>
        <v>2.0414412133190836</v>
      </c>
      <c r="AP62" s="71">
        <f t="shared" si="14"/>
        <v>27.763068908006083</v>
      </c>
      <c r="AR62" s="41">
        <v>45183.614583333336</v>
      </c>
      <c r="AS62" s="109">
        <v>1.20655414733527E-2</v>
      </c>
      <c r="AT62" s="44">
        <v>1.200201638</v>
      </c>
      <c r="AU62" s="5">
        <v>65.087246190000002</v>
      </c>
      <c r="AV62" s="2">
        <v>16254</v>
      </c>
      <c r="AW62" s="43">
        <f t="shared" si="15"/>
        <v>270.89999999999998</v>
      </c>
      <c r="AX62" s="43">
        <f t="shared" si="27"/>
        <v>3.268555185131246</v>
      </c>
      <c r="AY62" s="78">
        <f t="shared" si="16"/>
        <v>37.949114762475979</v>
      </c>
      <c r="BA62" s="7">
        <v>45037.78125</v>
      </c>
      <c r="BB62" s="49">
        <v>3.0214951921556498E-3</v>
      </c>
      <c r="BC62" s="15">
        <v>75.652056590000001</v>
      </c>
      <c r="BD62" s="5">
        <v>108.5379334</v>
      </c>
      <c r="BE62" s="2">
        <v>40153</v>
      </c>
      <c r="BF62" s="15">
        <f t="shared" si="17"/>
        <v>669.2166666666667</v>
      </c>
      <c r="BG62" s="9">
        <f t="shared" si="18"/>
        <v>2.0220349408437635</v>
      </c>
      <c r="BH62" s="116">
        <f t="shared" si="19"/>
        <v>27.587544799747103</v>
      </c>
      <c r="BJ62" s="6"/>
      <c r="BL62" s="4"/>
      <c r="BM62" s="2"/>
      <c r="BN62" s="5"/>
      <c r="BO62" s="100"/>
      <c r="BP62" s="100"/>
      <c r="BR62" s="102"/>
      <c r="BT62" s="100"/>
      <c r="BU62" s="2"/>
      <c r="BV62" s="100"/>
      <c r="BW62" s="4"/>
      <c r="BX62" s="5"/>
      <c r="BZ62" s="6"/>
      <c r="CA62" s="101"/>
      <c r="CB62" s="100"/>
      <c r="CD62" s="100"/>
      <c r="CE62" s="100"/>
      <c r="CF62" s="100"/>
    </row>
    <row r="63" spans="1:84" x14ac:dyDescent="0.25">
      <c r="A63" s="61">
        <v>44776.625694444447</v>
      </c>
      <c r="B63" s="27">
        <v>2.2757340169528399E-2</v>
      </c>
      <c r="C63" s="96">
        <v>12.6789259225</v>
      </c>
      <c r="D63" s="5">
        <v>70.196899209999998</v>
      </c>
      <c r="E63" s="27">
        <v>19751</v>
      </c>
      <c r="F63" s="28">
        <f t="shared" si="4"/>
        <v>329.18333333333334</v>
      </c>
      <c r="G63" s="46">
        <f t="shared" si="22"/>
        <v>7.4913370948059237</v>
      </c>
      <c r="H63" s="60">
        <f>17.285*G63^0.664</f>
        <v>65.822865624683701</v>
      </c>
      <c r="J63" s="18">
        <v>44781.625694444447</v>
      </c>
      <c r="K63">
        <v>3.6602438192205301E-2</v>
      </c>
      <c r="L63" s="20">
        <v>32.007500319999998</v>
      </c>
      <c r="M63" s="5">
        <v>74.294931739999996</v>
      </c>
      <c r="N63" s="2">
        <v>7432</v>
      </c>
      <c r="O63" s="22">
        <f t="shared" si="6"/>
        <v>123.86666666666666</v>
      </c>
      <c r="P63" s="19">
        <f t="shared" si="23"/>
        <v>4.5338220107411633</v>
      </c>
      <c r="Q63" s="63">
        <f t="shared" si="8"/>
        <v>47.158696205275916</v>
      </c>
      <c r="S63" s="26">
        <v>45136.625</v>
      </c>
      <c r="T63" s="49">
        <v>6.8858167403050605E-2</v>
      </c>
      <c r="U63" s="45">
        <v>14.6021538</v>
      </c>
      <c r="V63" s="5">
        <v>75.318471900000006</v>
      </c>
      <c r="W63" s="2">
        <v>1991</v>
      </c>
      <c r="X63" s="28">
        <f t="shared" si="9"/>
        <v>33.18333333333333</v>
      </c>
      <c r="Y63" s="28">
        <f t="shared" si="24"/>
        <v>2.2849435216578957</v>
      </c>
      <c r="Z63" s="68">
        <f t="shared" si="10"/>
        <v>29.920076240540972</v>
      </c>
      <c r="AB63" s="31">
        <v>45151.625</v>
      </c>
      <c r="AC63">
        <v>8.5312856729315102E-4</v>
      </c>
      <c r="AD63" s="5">
        <v>62.414884800000003</v>
      </c>
      <c r="AE63" s="2">
        <v>666</v>
      </c>
      <c r="AF63" s="32">
        <f t="shared" si="11"/>
        <v>11.1</v>
      </c>
      <c r="AG63" s="103">
        <f t="shared" si="25"/>
        <v>9.4697270969539768E-3</v>
      </c>
      <c r="AH63" s="75">
        <f t="shared" si="12"/>
        <v>0.78335290738010155</v>
      </c>
      <c r="AJ63" s="36">
        <v>45166.625</v>
      </c>
      <c r="AK63" s="109">
        <v>5.0015689570989301E-3</v>
      </c>
      <c r="AL63" s="5">
        <v>66.013916809999998</v>
      </c>
      <c r="AM63" s="2">
        <v>18038</v>
      </c>
      <c r="AN63" s="38">
        <f t="shared" si="13"/>
        <v>300.63333333333333</v>
      </c>
      <c r="AO63" s="47">
        <f t="shared" si="26"/>
        <v>1.503638347469175</v>
      </c>
      <c r="AP63" s="71">
        <f t="shared" si="14"/>
        <v>22.661705786168817</v>
      </c>
      <c r="AR63" s="41">
        <v>45183.625</v>
      </c>
      <c r="AS63" s="109">
        <v>1.76578529673284E-2</v>
      </c>
      <c r="AT63" s="44">
        <v>1.9748874890000001</v>
      </c>
      <c r="AU63" s="5">
        <v>68.259073299999997</v>
      </c>
      <c r="AV63" s="2">
        <v>12693</v>
      </c>
      <c r="AW63" s="43">
        <f t="shared" si="15"/>
        <v>211.55</v>
      </c>
      <c r="AX63" s="43">
        <f t="shared" si="27"/>
        <v>3.7355187952383231</v>
      </c>
      <c r="AY63" s="78">
        <f t="shared" si="16"/>
        <v>41.467743036569793</v>
      </c>
      <c r="BA63" s="7">
        <v>45037.791666666664</v>
      </c>
      <c r="BB63" s="49">
        <v>3.0437046518637699E-3</v>
      </c>
      <c r="BC63" s="15">
        <v>74.312865549999998</v>
      </c>
      <c r="BD63" s="5">
        <v>108.5379334</v>
      </c>
      <c r="BE63" s="2">
        <v>40648</v>
      </c>
      <c r="BF63" s="15">
        <f t="shared" si="17"/>
        <v>677.4666666666667</v>
      </c>
      <c r="BG63" s="9">
        <f t="shared" si="18"/>
        <v>2.0620084448159752</v>
      </c>
      <c r="BH63" s="116">
        <f t="shared" si="19"/>
        <v>27.948482724565888</v>
      </c>
      <c r="BJ63" s="6"/>
      <c r="BL63" s="4"/>
      <c r="BM63" s="2"/>
      <c r="BN63" s="5"/>
      <c r="BO63" s="100"/>
      <c r="BP63" s="100"/>
      <c r="BR63" s="102"/>
      <c r="BT63" s="100"/>
      <c r="BU63" s="2"/>
      <c r="BV63" s="100"/>
      <c r="BW63" s="4"/>
      <c r="BX63" s="5"/>
      <c r="BZ63" s="6"/>
      <c r="CA63" s="101"/>
      <c r="CB63" s="100"/>
      <c r="CD63" s="100"/>
      <c r="CE63" s="100"/>
      <c r="CF63" s="100"/>
    </row>
    <row r="64" spans="1:84" x14ac:dyDescent="0.25">
      <c r="A64" s="7">
        <v>44776.636111111111</v>
      </c>
      <c r="B64" s="27">
        <v>6.88792344191058E-3</v>
      </c>
      <c r="C64" s="96">
        <v>22.620213794999898</v>
      </c>
      <c r="D64" s="5">
        <v>70.026834679999993</v>
      </c>
      <c r="E64" s="27">
        <v>31526</v>
      </c>
      <c r="F64" s="28">
        <f t="shared" si="4"/>
        <v>525.43333333333328</v>
      </c>
      <c r="G64" s="46">
        <f t="shared" si="22"/>
        <v>3.619144573827882</v>
      </c>
      <c r="H64" s="60">
        <f t="shared" si="20"/>
        <v>40.60539343810273</v>
      </c>
      <c r="J64" s="18">
        <v>44781.636111111111</v>
      </c>
      <c r="K64">
        <v>3.1495097104223102E-2</v>
      </c>
      <c r="L64" s="20">
        <v>31.620971515000001</v>
      </c>
      <c r="M64" s="5">
        <v>73.488516189999999</v>
      </c>
      <c r="N64" s="2">
        <v>8194</v>
      </c>
      <c r="O64" s="22">
        <f t="shared" si="6"/>
        <v>136.56666666666666</v>
      </c>
      <c r="P64" s="19">
        <f t="shared" si="23"/>
        <v>4.3011804278667345</v>
      </c>
      <c r="Q64" s="63">
        <f t="shared" si="8"/>
        <v>45.537752329471651</v>
      </c>
      <c r="S64" s="26">
        <v>45136.635416666664</v>
      </c>
      <c r="T64" s="49">
        <v>6.7877333616724295E-2</v>
      </c>
      <c r="U64" s="45">
        <v>13.238676509999999</v>
      </c>
      <c r="V64" s="5">
        <v>75.020473969999998</v>
      </c>
      <c r="W64" s="2">
        <v>1939</v>
      </c>
      <c r="X64" s="28">
        <f t="shared" si="9"/>
        <v>32.31666666666667</v>
      </c>
      <c r="Y64" s="28">
        <f t="shared" si="24"/>
        <v>2.1935691647138071</v>
      </c>
      <c r="Z64" s="68">
        <f t="shared" si="10"/>
        <v>29.120167498168737</v>
      </c>
      <c r="AB64" s="31">
        <v>45151.635416666664</v>
      </c>
      <c r="AC64">
        <v>9.2627178502875098E-4</v>
      </c>
      <c r="AD64" s="5">
        <v>62.414884800000003</v>
      </c>
      <c r="AE64" s="2">
        <v>1031</v>
      </c>
      <c r="AF64" s="32">
        <f t="shared" si="11"/>
        <v>17.183333333333334</v>
      </c>
      <c r="AG64" s="103">
        <f t="shared" si="25"/>
        <v>1.5916436839410703E-2</v>
      </c>
      <c r="AH64" s="75">
        <f t="shared" si="12"/>
        <v>1.1058469600490166</v>
      </c>
      <c r="AJ64" s="36">
        <v>45166.635416666664</v>
      </c>
      <c r="AK64" s="109">
        <v>4.3623235008636704E-3</v>
      </c>
      <c r="AL64" s="5">
        <v>65.758292299999994</v>
      </c>
      <c r="AM64" s="2">
        <v>17104</v>
      </c>
      <c r="AN64" s="38">
        <f t="shared" si="13"/>
        <v>285.06666666666666</v>
      </c>
      <c r="AO64" s="47">
        <f t="shared" si="26"/>
        <v>1.2435530193128703</v>
      </c>
      <c r="AP64" s="71">
        <f t="shared" si="14"/>
        <v>19.976825833273857</v>
      </c>
      <c r="AR64" s="41">
        <v>45183.635416666664</v>
      </c>
      <c r="AS64" s="109">
        <v>1.41599996290089E-2</v>
      </c>
      <c r="AT64" s="44">
        <v>1.5125919880000001</v>
      </c>
      <c r="AU64" s="5">
        <v>66.193435210000004</v>
      </c>
      <c r="AV64" s="2">
        <v>13080</v>
      </c>
      <c r="AW64" s="43">
        <f t="shared" si="15"/>
        <v>218</v>
      </c>
      <c r="AX64" s="43">
        <f t="shared" si="27"/>
        <v>3.0868799191239402</v>
      </c>
      <c r="AY64" s="78">
        <f t="shared" si="16"/>
        <v>36.535115808454094</v>
      </c>
      <c r="BA64" s="7">
        <v>45037.802083333336</v>
      </c>
      <c r="BB64" s="49">
        <v>3.2777006601676698E-3</v>
      </c>
      <c r="BC64" s="15">
        <v>72.077340390000003</v>
      </c>
      <c r="BD64" s="5">
        <v>108.5379334</v>
      </c>
      <c r="BE64" s="2">
        <v>40753</v>
      </c>
      <c r="BF64" s="15">
        <f t="shared" si="17"/>
        <v>679.2166666666667</v>
      </c>
      <c r="BG64" s="9">
        <f t="shared" si="18"/>
        <v>2.2262689167302177</v>
      </c>
      <c r="BH64" s="116">
        <f t="shared" si="19"/>
        <v>29.407690929480683</v>
      </c>
      <c r="BJ64" s="6"/>
      <c r="BL64" s="4"/>
      <c r="BM64" s="2"/>
      <c r="BN64" s="5"/>
      <c r="BO64" s="100"/>
      <c r="BP64" s="100"/>
      <c r="BR64" s="102"/>
      <c r="BT64" s="100"/>
      <c r="BU64" s="2"/>
      <c r="BV64" s="100"/>
      <c r="BW64" s="4"/>
      <c r="BX64" s="5"/>
      <c r="BZ64" s="6"/>
      <c r="CA64" s="101"/>
      <c r="CB64" s="100"/>
      <c r="CD64" s="100"/>
      <c r="CE64" s="100"/>
      <c r="CF64" s="100"/>
    </row>
    <row r="65" spans="1:84" x14ac:dyDescent="0.25">
      <c r="A65" s="7">
        <v>44776.646527777775</v>
      </c>
      <c r="B65" s="2">
        <v>5.7579781162764004E-3</v>
      </c>
      <c r="C65" s="8">
        <v>19.508647905</v>
      </c>
      <c r="D65" s="5">
        <v>69.89701814</v>
      </c>
      <c r="E65" s="2">
        <v>35587</v>
      </c>
      <c r="F65" s="9">
        <f t="shared" si="4"/>
        <v>593.11666666666667</v>
      </c>
      <c r="G65" s="8">
        <f t="shared" si="22"/>
        <v>3.415152787065471</v>
      </c>
      <c r="H65" s="58">
        <f>17.285*G65^0.664</f>
        <v>39.070926999978816</v>
      </c>
      <c r="J65" s="18">
        <v>44781.646527777775</v>
      </c>
      <c r="K65">
        <v>3.5291894672967998E-2</v>
      </c>
      <c r="L65" s="20">
        <v>30.826982135000002</v>
      </c>
      <c r="M65" s="5">
        <v>73.791081370000001</v>
      </c>
      <c r="N65" s="2">
        <v>8112</v>
      </c>
      <c r="O65" s="22">
        <f t="shared" si="6"/>
        <v>135.19999999999999</v>
      </c>
      <c r="P65" s="19">
        <f t="shared" si="23"/>
        <v>4.7714641597852729</v>
      </c>
      <c r="Q65" s="63">
        <f t="shared" si="8"/>
        <v>48.78587403727213</v>
      </c>
      <c r="S65" s="79">
        <v>45136.645833333336</v>
      </c>
      <c r="T65" s="90">
        <v>9.4235257332791103E-2</v>
      </c>
      <c r="U65" s="80">
        <v>14.6021538</v>
      </c>
      <c r="V65" s="13">
        <v>75.318471900000006</v>
      </c>
      <c r="W65" s="54">
        <v>1496</v>
      </c>
      <c r="X65" s="104">
        <f t="shared" si="9"/>
        <v>24.933333333333334</v>
      </c>
      <c r="Y65" s="104">
        <f t="shared" si="24"/>
        <v>2.3495990828309248</v>
      </c>
      <c r="Z65" s="70">
        <f t="shared" si="10"/>
        <v>30.479598592047516</v>
      </c>
      <c r="AB65" s="31">
        <v>45151.645833333336</v>
      </c>
      <c r="AC65">
        <v>5.7601330810627899E-4</v>
      </c>
      <c r="AD65" s="5">
        <v>62.414884800000003</v>
      </c>
      <c r="AE65" s="2">
        <v>419</v>
      </c>
      <c r="AF65" s="32">
        <f t="shared" si="11"/>
        <v>6.9833333333333334</v>
      </c>
      <c r="AG65" s="103">
        <f t="shared" si="25"/>
        <v>4.0224929349421817E-3</v>
      </c>
      <c r="AH65" s="75">
        <f t="shared" si="12"/>
        <v>0.44366406743860654</v>
      </c>
      <c r="AJ65" s="36">
        <v>45166.645833333336</v>
      </c>
      <c r="AK65" s="109">
        <v>5.5963391773724202E-3</v>
      </c>
      <c r="AL65" s="5">
        <v>64.99471939</v>
      </c>
      <c r="AM65" s="2">
        <v>18828</v>
      </c>
      <c r="AN65" s="38">
        <f t="shared" si="13"/>
        <v>313.8</v>
      </c>
      <c r="AO65" s="47">
        <f t="shared" si="26"/>
        <v>1.7561312338594655</v>
      </c>
      <c r="AP65" s="71">
        <f t="shared" si="14"/>
        <v>25.122057775968361</v>
      </c>
      <c r="AR65" s="41">
        <v>45183.645833333336</v>
      </c>
      <c r="AS65" s="109">
        <v>8.1213314136769597E-3</v>
      </c>
      <c r="AT65" s="44">
        <v>1.0404225359999999</v>
      </c>
      <c r="AU65" s="5">
        <v>66.846879430000001</v>
      </c>
      <c r="AV65" s="2">
        <v>14896</v>
      </c>
      <c r="AW65" s="43">
        <f t="shared" si="15"/>
        <v>248.26666666666668</v>
      </c>
      <c r="AX65" s="43">
        <f t="shared" si="27"/>
        <v>2.0162558789688667</v>
      </c>
      <c r="AY65" s="78">
        <f t="shared" si="16"/>
        <v>27.535165635828925</v>
      </c>
      <c r="BA65" s="7">
        <v>45037.8125</v>
      </c>
      <c r="BB65" s="49">
        <v>3.1499207992142699E-3</v>
      </c>
      <c r="BC65" s="15">
        <v>69.822823</v>
      </c>
      <c r="BD65" s="5">
        <v>108.5379334</v>
      </c>
      <c r="BE65" s="2">
        <v>40857</v>
      </c>
      <c r="BF65" s="15">
        <f t="shared" si="17"/>
        <v>680.95</v>
      </c>
      <c r="BG65" s="9">
        <f t="shared" si="18"/>
        <v>2.1449385682249571</v>
      </c>
      <c r="BH65" s="116">
        <f t="shared" si="19"/>
        <v>28.68988780067523</v>
      </c>
      <c r="BJ65" s="6"/>
      <c r="BL65" s="4"/>
      <c r="BM65" s="2"/>
      <c r="BN65" s="5"/>
      <c r="BO65" s="100"/>
      <c r="BP65" s="100"/>
      <c r="BR65" s="102"/>
      <c r="BT65" s="100"/>
      <c r="BU65" s="2"/>
      <c r="BV65" s="100"/>
      <c r="BW65" s="4"/>
      <c r="BX65" s="5"/>
      <c r="BZ65" s="6"/>
      <c r="CA65" s="101"/>
      <c r="CB65" s="100"/>
      <c r="CD65" s="100"/>
      <c r="CE65" s="100"/>
      <c r="CF65" s="100"/>
    </row>
    <row r="66" spans="1:84" x14ac:dyDescent="0.25">
      <c r="A66" s="7">
        <v>44776.656944444447</v>
      </c>
      <c r="B66" s="2">
        <v>5.4595327590182402E-3</v>
      </c>
      <c r="C66" s="8">
        <v>15.20489341</v>
      </c>
      <c r="D66" s="5">
        <v>67.913338769999996</v>
      </c>
      <c r="E66" s="2">
        <v>36487</v>
      </c>
      <c r="F66" s="9">
        <f t="shared" si="4"/>
        <v>608.11666666666667</v>
      </c>
      <c r="G66" s="8">
        <f t="shared" si="22"/>
        <v>3.320032862971642</v>
      </c>
      <c r="H66" s="58">
        <f>17.285*G66^0.664</f>
        <v>38.344927933823634</v>
      </c>
      <c r="J66" s="18">
        <v>44781.656944444447</v>
      </c>
      <c r="K66">
        <v>3.1356353549068197E-2</v>
      </c>
      <c r="L66" s="20">
        <v>30.790400730000002</v>
      </c>
      <c r="M66" s="5">
        <v>73.061856700000007</v>
      </c>
      <c r="N66" s="2">
        <v>8398</v>
      </c>
      <c r="O66" s="22">
        <f t="shared" si="6"/>
        <v>139.96666666666667</v>
      </c>
      <c r="P66" s="19">
        <f t="shared" si="23"/>
        <v>4.3888442850845788</v>
      </c>
      <c r="Q66" s="63">
        <f t="shared" si="8"/>
        <v>46.15193331130304</v>
      </c>
      <c r="S66" s="79">
        <v>45136.65625</v>
      </c>
      <c r="T66" s="90">
        <v>0.18100710621739499</v>
      </c>
      <c r="U66" s="80">
        <v>20.131538750000001</v>
      </c>
      <c r="V66" s="13">
        <v>79.767295559999994</v>
      </c>
      <c r="W66" s="54">
        <v>1845</v>
      </c>
      <c r="X66" s="104">
        <f t="shared" si="9"/>
        <v>30.75</v>
      </c>
      <c r="Y66" s="104">
        <f t="shared" si="24"/>
        <v>5.5659685161848964</v>
      </c>
      <c r="Z66" s="70">
        <f t="shared" si="10"/>
        <v>54.039141240285389</v>
      </c>
      <c r="AB66" s="31">
        <v>45151.65625</v>
      </c>
      <c r="AC66">
        <v>7.4482123772752105E-4</v>
      </c>
      <c r="AD66" s="5">
        <v>62.414884800000003</v>
      </c>
      <c r="AE66" s="2">
        <v>685</v>
      </c>
      <c r="AF66" s="32">
        <f t="shared" si="11"/>
        <v>11.416666666666666</v>
      </c>
      <c r="AG66" s="103">
        <f t="shared" si="25"/>
        <v>8.5033757973891986E-3</v>
      </c>
      <c r="AH66" s="75">
        <f t="shared" si="12"/>
        <v>0.72931988586035457</v>
      </c>
      <c r="AJ66" s="36">
        <v>45166.65625</v>
      </c>
      <c r="AK66" s="109">
        <v>4.5676293084014399E-3</v>
      </c>
      <c r="AL66" s="5">
        <v>63.683870900000002</v>
      </c>
      <c r="AM66" s="2">
        <v>16809</v>
      </c>
      <c r="AN66" s="38">
        <f t="shared" si="13"/>
        <v>280.14999999999998</v>
      </c>
      <c r="AO66" s="47">
        <f t="shared" si="26"/>
        <v>1.2796213507486633</v>
      </c>
      <c r="AP66" s="71">
        <f t="shared" si="14"/>
        <v>20.359705190960071</v>
      </c>
      <c r="AR66" s="41">
        <v>45183.65625</v>
      </c>
      <c r="AS66" s="109">
        <v>1.9157951249569299E-2</v>
      </c>
      <c r="AT66" s="44">
        <v>1.8086265969999999</v>
      </c>
      <c r="AU66" s="5">
        <v>68.105878610000005</v>
      </c>
      <c r="AV66" s="2">
        <v>10957</v>
      </c>
      <c r="AW66" s="43">
        <f t="shared" si="15"/>
        <v>182.61666666666667</v>
      </c>
      <c r="AX66" s="43">
        <f t="shared" si="27"/>
        <v>3.4985611973588471</v>
      </c>
      <c r="AY66" s="78">
        <f t="shared" si="16"/>
        <v>39.70196437384044</v>
      </c>
      <c r="BA66" s="7">
        <v>45037.822916666664</v>
      </c>
      <c r="BB66" s="49">
        <v>3.0889538015804298E-3</v>
      </c>
      <c r="BC66" s="15">
        <v>73.415890989999994</v>
      </c>
      <c r="BD66" s="5">
        <v>108.5379334</v>
      </c>
      <c r="BE66" s="2">
        <v>40672</v>
      </c>
      <c r="BF66" s="15">
        <f t="shared" si="17"/>
        <v>677.86666666666667</v>
      </c>
      <c r="BG66" s="9">
        <f t="shared" si="18"/>
        <v>2.093898816964654</v>
      </c>
      <c r="BH66" s="116">
        <f t="shared" si="19"/>
        <v>28.23475106316398</v>
      </c>
      <c r="BJ66" s="6"/>
      <c r="BL66" s="4"/>
      <c r="BM66" s="2"/>
      <c r="BN66" s="5"/>
      <c r="BO66" s="100"/>
      <c r="BP66" s="100"/>
      <c r="BR66" s="102"/>
      <c r="BT66" s="100"/>
      <c r="BU66" s="2"/>
      <c r="BV66" s="100"/>
      <c r="BW66" s="4"/>
      <c r="BX66" s="5"/>
      <c r="BZ66" s="6"/>
      <c r="CA66" s="101"/>
      <c r="CB66" s="100"/>
      <c r="CD66" s="100"/>
      <c r="CE66" s="100"/>
      <c r="CF66" s="100"/>
    </row>
    <row r="67" spans="1:84" x14ac:dyDescent="0.25">
      <c r="A67" s="7">
        <v>44776.667361111111</v>
      </c>
      <c r="B67" s="2">
        <v>4.8759650107001798E-3</v>
      </c>
      <c r="C67" s="8">
        <v>17.173613769999999</v>
      </c>
      <c r="D67" s="5">
        <v>68.551119389999997</v>
      </c>
      <c r="E67" s="2">
        <v>36241</v>
      </c>
      <c r="F67" s="9">
        <f t="shared" si="4"/>
        <v>604.01666666666665</v>
      </c>
      <c r="G67" s="8">
        <f t="shared" ref="G67:G94" si="29">F67*B67</f>
        <v>2.9451641325464202</v>
      </c>
      <c r="H67" s="58">
        <f t="shared" si="20"/>
        <v>35.412622817767684</v>
      </c>
      <c r="J67" s="18">
        <v>44781.667361111111</v>
      </c>
      <c r="K67">
        <v>2.96706979468652E-2</v>
      </c>
      <c r="L67" s="20">
        <v>28.530895780000002</v>
      </c>
      <c r="M67" s="5">
        <v>71.607913870000004</v>
      </c>
      <c r="N67" s="2">
        <v>9550</v>
      </c>
      <c r="O67" s="22">
        <f t="shared" si="6"/>
        <v>159.16666666666666</v>
      </c>
      <c r="P67" s="19">
        <f t="shared" ref="P67:P98" si="30">O67*K67</f>
        <v>4.7225860898760441</v>
      </c>
      <c r="Q67" s="63">
        <f t="shared" si="8"/>
        <v>48.453463533531881</v>
      </c>
      <c r="S67" s="72">
        <v>45136.666666666664</v>
      </c>
      <c r="T67" s="96">
        <v>6.6035858044035098E-2</v>
      </c>
      <c r="U67" s="73">
        <v>10.529934320000001</v>
      </c>
      <c r="V67" s="13">
        <v>73.841298809999998</v>
      </c>
      <c r="W67" s="53">
        <v>2303</v>
      </c>
      <c r="X67" s="99">
        <f t="shared" si="9"/>
        <v>38.383333333333333</v>
      </c>
      <c r="Y67" s="99">
        <f t="shared" ref="Y67:Y100" si="31">T67*X67</f>
        <v>2.5346763512568806</v>
      </c>
      <c r="Z67" s="69">
        <f t="shared" si="10"/>
        <v>32.053387393662042</v>
      </c>
      <c r="AB67" s="31">
        <v>45151.666666666664</v>
      </c>
      <c r="AC67">
        <v>6.5267705943219099E-4</v>
      </c>
      <c r="AD67" s="5">
        <v>62.414884800000003</v>
      </c>
      <c r="AE67" s="2">
        <v>551</v>
      </c>
      <c r="AF67" s="32">
        <f t="shared" si="11"/>
        <v>9.1833333333333336</v>
      </c>
      <c r="AG67" s="103">
        <f t="shared" ref="AG67:AG98" si="32">AF67*AC67</f>
        <v>5.9937509957856206E-3</v>
      </c>
      <c r="AH67" s="75">
        <f t="shared" si="12"/>
        <v>0.57817767511822959</v>
      </c>
      <c r="AJ67" s="36">
        <v>45166.666666666664</v>
      </c>
      <c r="AK67" s="109">
        <v>2.8111624424717401E-3</v>
      </c>
      <c r="AL67" s="5">
        <v>63.472567730000002</v>
      </c>
      <c r="AM67" s="2">
        <v>11724</v>
      </c>
      <c r="AN67" s="38">
        <f t="shared" si="13"/>
        <v>195.4</v>
      </c>
      <c r="AO67" s="47">
        <f t="shared" ref="AO67:AO98" si="33">AN67*AK67</f>
        <v>0.549301141258978</v>
      </c>
      <c r="AP67" s="71">
        <f t="shared" si="14"/>
        <v>11.611907210315568</v>
      </c>
      <c r="AR67" s="41">
        <v>45183.666666666664</v>
      </c>
      <c r="AS67" s="109">
        <v>2.2991799092142901E-2</v>
      </c>
      <c r="AT67" s="44">
        <v>1.9734137430000001</v>
      </c>
      <c r="AU67" s="5">
        <v>67.500323649999999</v>
      </c>
      <c r="AV67" s="2">
        <v>8731</v>
      </c>
      <c r="AW67" s="43">
        <f t="shared" si="15"/>
        <v>145.51666666666668</v>
      </c>
      <c r="AX67" s="43">
        <f t="shared" ref="AX67:AX98" si="34">AW67*AS67</f>
        <v>3.345689964558328</v>
      </c>
      <c r="AY67" s="78">
        <f t="shared" si="16"/>
        <v>38.54143534788755</v>
      </c>
      <c r="BA67" s="7">
        <v>45037.833333333336</v>
      </c>
      <c r="BB67" s="49">
        <v>3.0167197874748902E-3</v>
      </c>
      <c r="BC67" s="15">
        <v>71.17580074</v>
      </c>
      <c r="BD67" s="5">
        <v>108.507622</v>
      </c>
      <c r="BE67" s="2">
        <v>40517</v>
      </c>
      <c r="BF67" s="15">
        <f t="shared" si="17"/>
        <v>675.2833333333333</v>
      </c>
      <c r="BG67" s="9">
        <f t="shared" si="18"/>
        <v>2.0371405938186689</v>
      </c>
      <c r="BH67" s="116">
        <f t="shared" si="19"/>
        <v>27.724219579730718</v>
      </c>
      <c r="BJ67" s="6"/>
      <c r="BL67" s="4"/>
      <c r="BM67" s="2"/>
      <c r="BN67" s="5"/>
      <c r="BO67" s="100"/>
      <c r="BP67" s="100"/>
      <c r="BR67" s="102"/>
      <c r="BT67" s="100"/>
      <c r="BU67" s="2"/>
      <c r="BV67" s="100"/>
      <c r="BW67" s="4"/>
      <c r="BX67" s="5"/>
      <c r="BZ67" s="6"/>
      <c r="CA67" s="101"/>
      <c r="CB67" s="100"/>
      <c r="CD67" s="100"/>
      <c r="CE67" s="100"/>
      <c r="CF67" s="100"/>
    </row>
    <row r="68" spans="1:84" x14ac:dyDescent="0.25">
      <c r="A68" s="7">
        <v>44776.677777777775</v>
      </c>
      <c r="B68" s="2">
        <v>5.4686815441540304E-3</v>
      </c>
      <c r="C68" s="8">
        <v>19.879890565</v>
      </c>
      <c r="D68" s="5">
        <v>71.117321599999997</v>
      </c>
      <c r="E68" s="2">
        <v>35139</v>
      </c>
      <c r="F68" s="9">
        <f t="shared" ref="F68:F94" si="35">E68/60</f>
        <v>585.65</v>
      </c>
      <c r="G68" s="8">
        <f t="shared" si="29"/>
        <v>3.2027333463338077</v>
      </c>
      <c r="H68" s="58">
        <f t="shared" ref="H68:H82" si="36">17.285*G68^0.664</f>
        <v>37.439943343871057</v>
      </c>
      <c r="J68" s="18">
        <v>44781.677777777775</v>
      </c>
      <c r="K68">
        <v>2.7637660054618599E-2</v>
      </c>
      <c r="L68" s="20">
        <v>25.756546825000001</v>
      </c>
      <c r="M68" s="5">
        <v>70.259383349999993</v>
      </c>
      <c r="N68" s="2">
        <v>10238</v>
      </c>
      <c r="O68" s="22">
        <f t="shared" ref="O68:O99" si="37">N68/60</f>
        <v>170.63333333333333</v>
      </c>
      <c r="P68" s="19">
        <f t="shared" si="30"/>
        <v>4.7159060606530865</v>
      </c>
      <c r="Q68" s="63">
        <f t="shared" ref="Q68:Q99" si="38">17.285*P68^0.664</f>
        <v>48.407944331463234</v>
      </c>
      <c r="S68" s="26">
        <v>45136.677083333336</v>
      </c>
      <c r="T68" s="49">
        <v>2.0302070709597501E-2</v>
      </c>
      <c r="U68" s="45">
        <v>5.509495866</v>
      </c>
      <c r="V68" s="5">
        <v>71.054199339999997</v>
      </c>
      <c r="W68" s="2">
        <v>6392</v>
      </c>
      <c r="X68" s="28">
        <f t="shared" ref="X68:X100" si="39">W68/60</f>
        <v>106.53333333333333</v>
      </c>
      <c r="Y68" s="28">
        <f t="shared" si="31"/>
        <v>2.1628472662624536</v>
      </c>
      <c r="Z68" s="68">
        <f t="shared" ref="Z68:Z100" si="40">17.285*Y68^0.664</f>
        <v>28.848720069015634</v>
      </c>
      <c r="AB68" s="31">
        <v>45151.677083333336</v>
      </c>
      <c r="AC68">
        <v>1.2274397185859599E-3</v>
      </c>
      <c r="AD68" s="5">
        <v>62.414884800000003</v>
      </c>
      <c r="AE68" s="2">
        <v>2116</v>
      </c>
      <c r="AF68" s="32">
        <f t="shared" ref="AF68:AF99" si="41">AE68/60</f>
        <v>35.266666666666666</v>
      </c>
      <c r="AG68" s="103">
        <f t="shared" si="32"/>
        <v>4.3287707408798184E-2</v>
      </c>
      <c r="AH68" s="75">
        <f t="shared" ref="AH68:AH99" si="42">17.285*AG68^0.664</f>
        <v>2.148896351990107</v>
      </c>
      <c r="AJ68" s="36">
        <v>45166.677083333336</v>
      </c>
      <c r="AK68" s="109">
        <v>2.7055501412229098E-3</v>
      </c>
      <c r="AL68" s="5">
        <v>63.061192630000001</v>
      </c>
      <c r="AM68" s="2">
        <v>8480</v>
      </c>
      <c r="AN68" s="38">
        <f t="shared" ref="AN68:AN99" si="43">AM68/60</f>
        <v>141.33333333333334</v>
      </c>
      <c r="AO68" s="47">
        <f t="shared" si="33"/>
        <v>0.38238441995950462</v>
      </c>
      <c r="AP68" s="71">
        <f t="shared" ref="AP68:AP99" si="44">17.285*AO68^0.664</f>
        <v>9.1295528971789572</v>
      </c>
      <c r="AR68" s="41">
        <v>45183.677083333336</v>
      </c>
      <c r="AS68" s="109">
        <v>2.08266405227257E-2</v>
      </c>
      <c r="AT68" s="44">
        <v>2.8809824239999999</v>
      </c>
      <c r="AU68" s="5">
        <v>69.474992020000002</v>
      </c>
      <c r="AV68" s="2">
        <v>7258</v>
      </c>
      <c r="AW68" s="43">
        <f t="shared" ref="AW68:AW99" si="45">AV68/60</f>
        <v>120.96666666666667</v>
      </c>
      <c r="AX68" s="43">
        <f t="shared" si="34"/>
        <v>2.519329281899052</v>
      </c>
      <c r="AY68" s="78">
        <f t="shared" ref="AY68:AY99" si="46">17.285*AX68^0.664</f>
        <v>31.924387992345427</v>
      </c>
      <c r="BA68" s="7">
        <v>45037.84375</v>
      </c>
      <c r="BB68" s="49">
        <v>3.0303018034143199E-3</v>
      </c>
      <c r="BC68" s="15">
        <v>76.544179459999995</v>
      </c>
      <c r="BD68" s="5">
        <v>108.507622</v>
      </c>
      <c r="BE68" s="2">
        <v>40353</v>
      </c>
      <c r="BF68" s="15">
        <f t="shared" ref="BF68:BF131" si="47">BE68/60</f>
        <v>672.55</v>
      </c>
      <c r="BG68" s="9">
        <f t="shared" ref="BG68:BG131" si="48">BF68*BB68</f>
        <v>2.0380294778863006</v>
      </c>
      <c r="BH68" s="116">
        <f t="shared" ref="BH68:BH131" si="49">17.285*BG68^0.664</f>
        <v>27.73225150570714</v>
      </c>
      <c r="BJ68" s="6"/>
      <c r="BL68" s="4"/>
      <c r="BM68" s="2"/>
      <c r="BN68" s="5"/>
      <c r="BO68" s="100"/>
      <c r="BP68" s="100"/>
      <c r="BR68" s="102"/>
      <c r="BT68" s="100"/>
      <c r="BU68" s="2"/>
      <c r="BV68" s="100"/>
      <c r="BW68" s="4"/>
      <c r="BX68" s="5"/>
      <c r="BZ68" s="6"/>
      <c r="CA68" s="101"/>
      <c r="CB68" s="100"/>
      <c r="CD68" s="100"/>
      <c r="CE68" s="100"/>
      <c r="CF68" s="100"/>
    </row>
    <row r="69" spans="1:84" x14ac:dyDescent="0.25">
      <c r="A69" s="7">
        <v>44776.688194444447</v>
      </c>
      <c r="B69" s="2">
        <v>5.5732365802783701E-3</v>
      </c>
      <c r="C69" s="8">
        <v>18.271869219999999</v>
      </c>
      <c r="D69" s="5">
        <v>69.317478320000006</v>
      </c>
      <c r="E69" s="2">
        <v>35480</v>
      </c>
      <c r="F69" s="9">
        <f t="shared" si="35"/>
        <v>591.33333333333337</v>
      </c>
      <c r="G69" s="8">
        <f t="shared" si="29"/>
        <v>3.2956405644712765</v>
      </c>
      <c r="H69" s="58">
        <f t="shared" si="36"/>
        <v>38.157633950678012</v>
      </c>
      <c r="J69" s="18">
        <v>44781.688194444447</v>
      </c>
      <c r="K69">
        <v>2.9751022048612699E-2</v>
      </c>
      <c r="L69" s="20">
        <v>23.474647859999902</v>
      </c>
      <c r="M69" s="5">
        <v>69.612537669999995</v>
      </c>
      <c r="N69" s="2">
        <v>11016</v>
      </c>
      <c r="O69" s="22">
        <f t="shared" si="37"/>
        <v>183.6</v>
      </c>
      <c r="P69" s="19">
        <f t="shared" si="30"/>
        <v>5.4622876481252911</v>
      </c>
      <c r="Q69" s="63">
        <f t="shared" si="38"/>
        <v>53.368635132427968</v>
      </c>
      <c r="S69" s="26">
        <v>45136.6875</v>
      </c>
      <c r="T69" s="49">
        <v>5.08877665946059E-2</v>
      </c>
      <c r="U69" s="45">
        <v>9.2095990650000008</v>
      </c>
      <c r="V69" s="5">
        <v>73.048201789999993</v>
      </c>
      <c r="W69" s="2">
        <v>2539</v>
      </c>
      <c r="X69" s="28">
        <f t="shared" si="39"/>
        <v>42.31666666666667</v>
      </c>
      <c r="Y69" s="28">
        <f t="shared" si="31"/>
        <v>2.1534006563950734</v>
      </c>
      <c r="Z69" s="68">
        <f t="shared" si="40"/>
        <v>28.764993376994834</v>
      </c>
      <c r="AB69" s="31">
        <v>45151.6875</v>
      </c>
      <c r="AC69">
        <v>3.6258079375242603E-4</v>
      </c>
      <c r="AD69" s="5">
        <v>62.414884800000003</v>
      </c>
      <c r="AE69" s="2">
        <v>141</v>
      </c>
      <c r="AF69" s="32">
        <f t="shared" si="41"/>
        <v>2.35</v>
      </c>
      <c r="AG69" s="103">
        <f t="shared" si="32"/>
        <v>8.5206486531820124E-4</v>
      </c>
      <c r="AH69" s="75">
        <f t="shared" si="42"/>
        <v>0.15830813353386894</v>
      </c>
      <c r="AJ69" s="36">
        <v>45166.6875</v>
      </c>
      <c r="AK69" s="109">
        <v>3.0583179433511902E-3</v>
      </c>
      <c r="AL69" s="5">
        <v>62.640559330000002</v>
      </c>
      <c r="AM69" s="2">
        <v>13937</v>
      </c>
      <c r="AN69" s="38">
        <f t="shared" si="43"/>
        <v>232.28333333333333</v>
      </c>
      <c r="AO69" s="47">
        <f t="shared" si="33"/>
        <v>0.71039628627475893</v>
      </c>
      <c r="AP69" s="71">
        <f t="shared" si="44"/>
        <v>13.774182632190929</v>
      </c>
      <c r="AR69" s="41">
        <v>45183.6875</v>
      </c>
      <c r="AS69" s="109">
        <v>2.39863030006538E-2</v>
      </c>
      <c r="AT69" s="44">
        <v>2.8809824239999999</v>
      </c>
      <c r="AU69" s="5">
        <v>69.368150610000001</v>
      </c>
      <c r="AV69" s="2">
        <v>8389</v>
      </c>
      <c r="AW69" s="43">
        <f t="shared" si="45"/>
        <v>139.81666666666666</v>
      </c>
      <c r="AX69" s="43">
        <f t="shared" si="34"/>
        <v>3.353684931208079</v>
      </c>
      <c r="AY69" s="78">
        <f t="shared" si="46"/>
        <v>38.602565112845575</v>
      </c>
      <c r="BA69" s="7">
        <v>45037.854166666664</v>
      </c>
      <c r="BB69" s="49">
        <v>3.0631544361216399E-3</v>
      </c>
      <c r="BC69" s="15">
        <v>67.565551839999998</v>
      </c>
      <c r="BD69" s="5">
        <v>108.5019028</v>
      </c>
      <c r="BE69" s="2">
        <v>40128</v>
      </c>
      <c r="BF69" s="15">
        <f t="shared" si="47"/>
        <v>668.8</v>
      </c>
      <c r="BG69" s="9">
        <f t="shared" si="48"/>
        <v>2.0486376868781528</v>
      </c>
      <c r="BH69" s="116">
        <f t="shared" si="49"/>
        <v>27.828016272126206</v>
      </c>
      <c r="BJ69" s="6"/>
      <c r="BL69" s="4"/>
      <c r="BM69" s="2"/>
      <c r="BN69" s="5"/>
      <c r="BO69" s="100"/>
      <c r="BP69" s="100"/>
      <c r="BR69" s="102"/>
      <c r="BT69" s="100"/>
      <c r="BU69" s="2"/>
      <c r="BV69" s="100"/>
      <c r="BW69" s="4"/>
      <c r="BX69" s="5"/>
      <c r="BZ69" s="6"/>
      <c r="CA69" s="101"/>
      <c r="CB69" s="100"/>
      <c r="CD69" s="100"/>
      <c r="CE69" s="100"/>
      <c r="CF69" s="100"/>
    </row>
    <row r="70" spans="1:84" x14ac:dyDescent="0.25">
      <c r="A70" s="7">
        <v>44776.698611111111</v>
      </c>
      <c r="B70" s="2">
        <v>5.13099269333694E-3</v>
      </c>
      <c r="C70" s="8">
        <v>17.106053899999999</v>
      </c>
      <c r="D70" s="5">
        <v>69.088857099999998</v>
      </c>
      <c r="E70" s="2">
        <v>36103</v>
      </c>
      <c r="F70" s="9">
        <f t="shared" si="35"/>
        <v>601.7166666666667</v>
      </c>
      <c r="G70" s="8">
        <f t="shared" si="29"/>
        <v>3.0874038201257257</v>
      </c>
      <c r="H70" s="58">
        <f t="shared" si="36"/>
        <v>36.539232948868779</v>
      </c>
      <c r="J70" s="18">
        <v>44781.698611111111</v>
      </c>
      <c r="K70">
        <v>2.51241617425506E-2</v>
      </c>
      <c r="L70" s="20">
        <v>20.642438585000001</v>
      </c>
      <c r="M70" s="5">
        <v>69.074699609999996</v>
      </c>
      <c r="N70" s="2">
        <v>11478</v>
      </c>
      <c r="O70" s="22">
        <f t="shared" si="37"/>
        <v>191.3</v>
      </c>
      <c r="P70" s="19">
        <f t="shared" si="30"/>
        <v>4.8062521413499297</v>
      </c>
      <c r="Q70" s="63">
        <f t="shared" si="38"/>
        <v>49.021763847064463</v>
      </c>
      <c r="S70" s="26">
        <v>45136.688888888886</v>
      </c>
      <c r="T70" s="49">
        <v>3.3177718971854703E-2</v>
      </c>
      <c r="U70" s="45">
        <v>6.5397134279999998</v>
      </c>
      <c r="V70" s="5">
        <v>69.032374689999997</v>
      </c>
      <c r="W70" s="2">
        <v>4406</v>
      </c>
      <c r="X70" s="28">
        <f t="shared" si="39"/>
        <v>73.433333333333337</v>
      </c>
      <c r="Y70" s="28">
        <f t="shared" si="31"/>
        <v>2.4363504964998639</v>
      </c>
      <c r="Z70" s="68">
        <f t="shared" si="40"/>
        <v>31.222278186116156</v>
      </c>
      <c r="AB70" s="31">
        <v>45151.697916666664</v>
      </c>
      <c r="AC70">
        <v>7.64855880683886E-4</v>
      </c>
      <c r="AD70" s="5">
        <v>62.414884800000003</v>
      </c>
      <c r="AE70" s="2">
        <v>548</v>
      </c>
      <c r="AF70" s="32">
        <f t="shared" si="41"/>
        <v>9.1333333333333329</v>
      </c>
      <c r="AG70" s="103">
        <f t="shared" si="32"/>
        <v>6.9856837102461582E-3</v>
      </c>
      <c r="AH70" s="75">
        <f t="shared" si="42"/>
        <v>0.64006503806244908</v>
      </c>
      <c r="AJ70" s="36">
        <v>45166.697916666664</v>
      </c>
      <c r="AK70" s="109">
        <v>2.7945398850979198E-3</v>
      </c>
      <c r="AL70" s="5">
        <v>62.399888869999998</v>
      </c>
      <c r="AM70" s="2">
        <v>11086</v>
      </c>
      <c r="AN70" s="38">
        <f t="shared" si="43"/>
        <v>184.76666666666668</v>
      </c>
      <c r="AO70" s="47">
        <f t="shared" si="33"/>
        <v>0.5163378194365924</v>
      </c>
      <c r="AP70" s="71">
        <f t="shared" si="44"/>
        <v>11.14442119628985</v>
      </c>
      <c r="AR70" s="41">
        <v>45183.697916666664</v>
      </c>
      <c r="AS70" s="109">
        <v>2.08754767213549E-2</v>
      </c>
      <c r="AT70" s="44">
        <v>2.5469425430000001</v>
      </c>
      <c r="AU70" s="5">
        <v>69.304089079999997</v>
      </c>
      <c r="AV70" s="2">
        <v>7718</v>
      </c>
      <c r="AW70" s="43">
        <f t="shared" si="45"/>
        <v>128.63333333333333</v>
      </c>
      <c r="AX70" s="43">
        <f t="shared" si="34"/>
        <v>2.685282155590285</v>
      </c>
      <c r="AY70" s="78">
        <f t="shared" si="46"/>
        <v>33.305709878106491</v>
      </c>
      <c r="BA70" s="7">
        <v>45037.864583333336</v>
      </c>
      <c r="BB70" s="49">
        <v>3.0726929057979602E-3</v>
      </c>
      <c r="BC70" s="15">
        <v>68.466857000000005</v>
      </c>
      <c r="BD70" s="5">
        <v>108.5019028</v>
      </c>
      <c r="BE70" s="2">
        <v>40110</v>
      </c>
      <c r="BF70" s="15">
        <f t="shared" si="47"/>
        <v>668.5</v>
      </c>
      <c r="BG70" s="9">
        <f t="shared" si="48"/>
        <v>2.0540952075259362</v>
      </c>
      <c r="BH70" s="116">
        <f t="shared" si="49"/>
        <v>27.877218682279167</v>
      </c>
      <c r="BJ70" s="6"/>
      <c r="BL70" s="4"/>
      <c r="BM70" s="2"/>
      <c r="BN70" s="5"/>
      <c r="BO70" s="100"/>
      <c r="BP70" s="100"/>
      <c r="BR70" s="102"/>
      <c r="BT70" s="100"/>
      <c r="BU70" s="2"/>
      <c r="BV70" s="100"/>
      <c r="BW70" s="4"/>
      <c r="BX70" s="5"/>
      <c r="BZ70" s="6"/>
      <c r="CA70" s="101"/>
      <c r="CB70" s="100"/>
      <c r="CD70" s="100"/>
      <c r="CE70" s="100"/>
      <c r="CF70" s="100"/>
    </row>
    <row r="71" spans="1:84" x14ac:dyDescent="0.25">
      <c r="A71" s="7">
        <v>44776.709027777775</v>
      </c>
      <c r="B71" s="2">
        <v>5.3212337093761601E-3</v>
      </c>
      <c r="C71" s="8">
        <v>15.6821315249999</v>
      </c>
      <c r="D71" s="5">
        <v>68.549170509999996</v>
      </c>
      <c r="E71" s="2">
        <v>36020</v>
      </c>
      <c r="F71" s="9">
        <f t="shared" si="35"/>
        <v>600.33333333333337</v>
      </c>
      <c r="G71" s="8">
        <f t="shared" si="29"/>
        <v>3.1945139701954881</v>
      </c>
      <c r="H71" s="58">
        <f t="shared" si="36"/>
        <v>37.37611570849981</v>
      </c>
      <c r="J71" s="18">
        <v>44781.709027777775</v>
      </c>
      <c r="K71">
        <v>1.4748069683948499E-2</v>
      </c>
      <c r="L71" s="20">
        <v>18.24147606</v>
      </c>
      <c r="M71" s="5">
        <v>67.753974389999996</v>
      </c>
      <c r="N71" s="2">
        <v>18935</v>
      </c>
      <c r="O71" s="22">
        <f t="shared" si="37"/>
        <v>315.58333333333331</v>
      </c>
      <c r="P71" s="19">
        <f t="shared" si="30"/>
        <v>4.6542449910927468</v>
      </c>
      <c r="Q71" s="63">
        <f t="shared" si="38"/>
        <v>47.986743570063886</v>
      </c>
      <c r="S71" s="26">
        <v>45136.697916666664</v>
      </c>
      <c r="T71" s="49">
        <v>1.4793924769297801E-2</v>
      </c>
      <c r="U71" s="45">
        <v>3.8698277910000001</v>
      </c>
      <c r="V71" s="5">
        <v>69.770203879999997</v>
      </c>
      <c r="W71" s="2">
        <v>8822</v>
      </c>
      <c r="X71" s="28">
        <f t="shared" si="39"/>
        <v>147.03333333333333</v>
      </c>
      <c r="Y71" s="28">
        <f t="shared" si="31"/>
        <v>2.1752000719124198</v>
      </c>
      <c r="Z71" s="68">
        <f t="shared" si="40"/>
        <v>28.95801965917234</v>
      </c>
      <c r="AB71" s="31">
        <v>45151.708333333336</v>
      </c>
      <c r="AC71">
        <v>5.5248772664963299E-4</v>
      </c>
      <c r="AD71" s="5">
        <v>62.414884800000003</v>
      </c>
      <c r="AE71" s="2">
        <v>432</v>
      </c>
      <c r="AF71" s="32">
        <f t="shared" si="41"/>
        <v>7.2</v>
      </c>
      <c r="AG71" s="103">
        <f t="shared" si="32"/>
        <v>3.9779116318773575E-3</v>
      </c>
      <c r="AH71" s="75">
        <f t="shared" si="42"/>
        <v>0.44039298345832645</v>
      </c>
      <c r="AJ71" s="36">
        <v>45166.708333333336</v>
      </c>
      <c r="AK71" s="109">
        <v>2.6484858881668199E-3</v>
      </c>
      <c r="AL71" s="5">
        <v>62.294727039999998</v>
      </c>
      <c r="AM71" s="2">
        <v>10331</v>
      </c>
      <c r="AN71" s="38">
        <f t="shared" si="43"/>
        <v>172.18333333333334</v>
      </c>
      <c r="AO71" s="47">
        <f t="shared" si="33"/>
        <v>0.45602512851085697</v>
      </c>
      <c r="AP71" s="71">
        <f t="shared" si="44"/>
        <v>10.262139879788773</v>
      </c>
      <c r="AR71" s="41">
        <v>45183.708333333336</v>
      </c>
      <c r="AS71" s="109">
        <v>2.4046457678713402E-2</v>
      </c>
      <c r="AT71" s="44">
        <v>3.3680623299999999</v>
      </c>
      <c r="AU71" s="5">
        <v>68.986806090000002</v>
      </c>
      <c r="AV71" s="2">
        <v>7565</v>
      </c>
      <c r="AW71" s="43">
        <f t="shared" si="45"/>
        <v>126.08333333333333</v>
      </c>
      <c r="AX71" s="43">
        <f t="shared" si="34"/>
        <v>3.0318575389911144</v>
      </c>
      <c r="AY71" s="78">
        <f t="shared" si="46"/>
        <v>36.101398083422318</v>
      </c>
      <c r="BA71" s="7">
        <v>45037.875</v>
      </c>
      <c r="BB71" s="49">
        <v>3.0247471283725799E-3</v>
      </c>
      <c r="BC71" s="15">
        <v>71.17580074</v>
      </c>
      <c r="BD71" s="5">
        <v>108.4981422</v>
      </c>
      <c r="BE71" s="2">
        <v>40411</v>
      </c>
      <c r="BF71" s="15">
        <f t="shared" si="47"/>
        <v>673.51666666666665</v>
      </c>
      <c r="BG71" s="9">
        <f t="shared" si="48"/>
        <v>2.0372176034110718</v>
      </c>
      <c r="BH71" s="116">
        <f t="shared" si="49"/>
        <v>27.724915482352841</v>
      </c>
      <c r="BJ71" s="6"/>
      <c r="BL71" s="4"/>
      <c r="BM71" s="2"/>
      <c r="BN71" s="5"/>
      <c r="BO71" s="100"/>
      <c r="BP71" s="100"/>
      <c r="BR71" s="102"/>
      <c r="BT71" s="100"/>
      <c r="BU71" s="2"/>
      <c r="BV71" s="100"/>
      <c r="BW71" s="4"/>
      <c r="BX71" s="5"/>
      <c r="BZ71" s="6"/>
      <c r="CA71" s="101"/>
      <c r="CB71" s="100"/>
      <c r="CD71" s="100"/>
      <c r="CE71" s="100"/>
      <c r="CF71" s="100"/>
    </row>
    <row r="72" spans="1:84" x14ac:dyDescent="0.25">
      <c r="A72" s="7">
        <v>44776.719444444447</v>
      </c>
      <c r="B72" s="2">
        <v>5.0246263053807796E-3</v>
      </c>
      <c r="C72" s="8">
        <v>15.17592808</v>
      </c>
      <c r="D72" s="5">
        <v>68.570551309999999</v>
      </c>
      <c r="E72" s="2">
        <v>36145</v>
      </c>
      <c r="F72" s="9">
        <f t="shared" si="35"/>
        <v>602.41666666666663</v>
      </c>
      <c r="G72" s="8">
        <f t="shared" si="29"/>
        <v>3.0269186301331379</v>
      </c>
      <c r="H72" s="58">
        <f t="shared" si="36"/>
        <v>36.062337992855838</v>
      </c>
      <c r="J72" s="18">
        <v>44781.719444444447</v>
      </c>
      <c r="K72">
        <v>1.2178516722712701E-2</v>
      </c>
      <c r="L72" s="20">
        <v>17.286459975</v>
      </c>
      <c r="M72" s="5">
        <v>66.934337220000003</v>
      </c>
      <c r="N72" s="2">
        <v>24789</v>
      </c>
      <c r="O72" s="22">
        <f t="shared" si="37"/>
        <v>413.15</v>
      </c>
      <c r="P72" s="19">
        <f t="shared" si="30"/>
        <v>5.0315541839887521</v>
      </c>
      <c r="Q72" s="63">
        <f t="shared" si="38"/>
        <v>50.535854566874519</v>
      </c>
      <c r="S72" s="26">
        <v>45136.708333333336</v>
      </c>
      <c r="T72" s="49">
        <v>2.37975505533683E-2</v>
      </c>
      <c r="U72" s="45">
        <v>5.509495866</v>
      </c>
      <c r="V72" s="5">
        <v>68.709130889999997</v>
      </c>
      <c r="W72" s="2">
        <v>7982</v>
      </c>
      <c r="X72" s="28">
        <f t="shared" si="39"/>
        <v>133.03333333333333</v>
      </c>
      <c r="Y72" s="28">
        <f t="shared" si="31"/>
        <v>3.165867475283096</v>
      </c>
      <c r="Z72" s="68">
        <f t="shared" si="40"/>
        <v>37.153228395198774</v>
      </c>
      <c r="AB72" s="31">
        <v>45151.71875</v>
      </c>
      <c r="AC72">
        <v>7.1971463657190195E-4</v>
      </c>
      <c r="AD72" s="5">
        <v>62.440051689999997</v>
      </c>
      <c r="AE72" s="2">
        <v>348</v>
      </c>
      <c r="AF72" s="32">
        <f t="shared" si="41"/>
        <v>5.8</v>
      </c>
      <c r="AG72" s="103">
        <f t="shared" si="32"/>
        <v>4.1743448921170313E-3</v>
      </c>
      <c r="AH72" s="75">
        <f t="shared" si="42"/>
        <v>0.45471578855190092</v>
      </c>
      <c r="AJ72" s="36">
        <v>45166.71875</v>
      </c>
      <c r="AK72" s="109">
        <v>2.6685090922123501E-3</v>
      </c>
      <c r="AL72" s="5">
        <v>62.152155360000002</v>
      </c>
      <c r="AM72" s="2">
        <v>8521</v>
      </c>
      <c r="AN72" s="38">
        <f t="shared" si="43"/>
        <v>142.01666666666668</v>
      </c>
      <c r="AO72" s="47">
        <f t="shared" si="33"/>
        <v>0.3789727662456906</v>
      </c>
      <c r="AP72" s="71">
        <f t="shared" si="44"/>
        <v>9.0753858179980167</v>
      </c>
      <c r="AR72" s="41">
        <v>45183.71875</v>
      </c>
      <c r="AS72" s="109">
        <v>1.99212392500051E-2</v>
      </c>
      <c r="AT72" s="44">
        <v>2.8809824239999999</v>
      </c>
      <c r="AU72" s="5">
        <v>69.368150610000001</v>
      </c>
      <c r="AV72" s="2">
        <v>7678</v>
      </c>
      <c r="AW72" s="43">
        <f t="shared" si="45"/>
        <v>127.96666666666667</v>
      </c>
      <c r="AX72" s="43">
        <f t="shared" si="34"/>
        <v>2.5492545826923192</v>
      </c>
      <c r="AY72" s="78">
        <f t="shared" si="46"/>
        <v>32.175681511833197</v>
      </c>
      <c r="BA72" s="7">
        <v>45037.885416666664</v>
      </c>
      <c r="BB72" s="49">
        <v>3.10542547839416E-3</v>
      </c>
      <c r="BC72" s="15">
        <v>77.875916610000004</v>
      </c>
      <c r="BD72" s="5">
        <v>108.42503189999999</v>
      </c>
      <c r="BE72" s="2">
        <v>40021</v>
      </c>
      <c r="BF72" s="15">
        <f t="shared" si="47"/>
        <v>667.01666666666665</v>
      </c>
      <c r="BG72" s="9">
        <f t="shared" si="48"/>
        <v>2.0713705511802112</v>
      </c>
      <c r="BH72" s="116">
        <f t="shared" si="49"/>
        <v>28.032676255347909</v>
      </c>
      <c r="BJ72" s="6"/>
      <c r="BL72" s="4"/>
      <c r="BM72" s="2"/>
      <c r="BN72" s="5"/>
      <c r="BO72" s="100"/>
      <c r="BP72" s="100"/>
      <c r="BR72" s="102"/>
      <c r="BT72" s="100"/>
      <c r="BU72" s="2"/>
      <c r="BV72" s="100"/>
      <c r="BW72" s="4"/>
      <c r="BX72" s="5"/>
      <c r="BZ72" s="6"/>
      <c r="CA72" s="101"/>
      <c r="CB72" s="100"/>
      <c r="CD72" s="100"/>
      <c r="CE72" s="100"/>
      <c r="CF72" s="100"/>
    </row>
    <row r="73" spans="1:84" x14ac:dyDescent="0.25">
      <c r="A73" s="7">
        <v>44776.729861111111</v>
      </c>
      <c r="B73" s="2">
        <v>4.6094203043980297E-3</v>
      </c>
      <c r="C73" s="8">
        <v>14.28611474</v>
      </c>
      <c r="D73" s="5">
        <v>67.540495809999996</v>
      </c>
      <c r="E73" s="2">
        <v>37294</v>
      </c>
      <c r="F73" s="9">
        <f t="shared" si="35"/>
        <v>621.56666666666672</v>
      </c>
      <c r="G73" s="8">
        <f t="shared" si="29"/>
        <v>2.8650620138703355</v>
      </c>
      <c r="H73" s="58">
        <f t="shared" si="36"/>
        <v>34.770135054176386</v>
      </c>
      <c r="J73" s="18">
        <v>44781.729861111111</v>
      </c>
      <c r="K73">
        <v>1.04058977869618E-2</v>
      </c>
      <c r="L73" s="20">
        <v>16.382398909999999</v>
      </c>
      <c r="M73" s="5">
        <v>67.451843980000007</v>
      </c>
      <c r="N73" s="2">
        <v>29783</v>
      </c>
      <c r="O73" s="22">
        <f t="shared" si="37"/>
        <v>496.38333333333333</v>
      </c>
      <c r="P73" s="19">
        <f t="shared" si="30"/>
        <v>5.1653142298180548</v>
      </c>
      <c r="Q73" s="63">
        <f t="shared" si="38"/>
        <v>51.423972607895863</v>
      </c>
      <c r="S73" s="26">
        <v>45136.71875</v>
      </c>
      <c r="T73" s="49">
        <v>7.58199429501283E-3</v>
      </c>
      <c r="U73" s="45">
        <v>2.6539428329999999</v>
      </c>
      <c r="V73" s="5">
        <v>68.832677439999998</v>
      </c>
      <c r="W73" s="2">
        <v>17549</v>
      </c>
      <c r="X73" s="28">
        <f t="shared" si="39"/>
        <v>292.48333333333335</v>
      </c>
      <c r="Y73" s="28">
        <f t="shared" si="31"/>
        <v>2.2176069647196694</v>
      </c>
      <c r="Z73" s="68">
        <f t="shared" si="40"/>
        <v>29.331666803969316</v>
      </c>
      <c r="AB73" s="31">
        <v>45151.729166666664</v>
      </c>
      <c r="AC73">
        <v>8.2153669748533597E-4</v>
      </c>
      <c r="AD73" s="5">
        <v>62.440051689999997</v>
      </c>
      <c r="AE73" s="2">
        <v>541</v>
      </c>
      <c r="AF73" s="32">
        <f t="shared" si="41"/>
        <v>9.0166666666666675</v>
      </c>
      <c r="AG73" s="103">
        <f t="shared" si="32"/>
        <v>7.407522555659447E-3</v>
      </c>
      <c r="AH73" s="75">
        <f t="shared" si="42"/>
        <v>0.66547576522494034</v>
      </c>
      <c r="AJ73" s="36">
        <v>45166.729166666664</v>
      </c>
      <c r="AK73" s="109">
        <v>1.52733824843132E-3</v>
      </c>
      <c r="AL73" s="5">
        <v>62.152155360000002</v>
      </c>
      <c r="AM73" s="2">
        <v>4051</v>
      </c>
      <c r="AN73" s="38">
        <f t="shared" si="43"/>
        <v>67.516666666666666</v>
      </c>
      <c r="AO73" s="47">
        <f t="shared" si="33"/>
        <v>0.10312078740658796</v>
      </c>
      <c r="AP73" s="71">
        <f t="shared" si="44"/>
        <v>3.8241179081339847</v>
      </c>
      <c r="AR73" s="41">
        <v>45183.729166666664</v>
      </c>
      <c r="AS73" s="109">
        <v>2.1276491808237801E-2</v>
      </c>
      <c r="AT73" s="44">
        <v>2.7664001109999998</v>
      </c>
      <c r="AU73" s="5">
        <v>68.765504870000001</v>
      </c>
      <c r="AV73" s="2">
        <v>7712</v>
      </c>
      <c r="AW73" s="43">
        <f t="shared" si="45"/>
        <v>128.53333333333333</v>
      </c>
      <c r="AX73" s="43">
        <f t="shared" si="34"/>
        <v>2.7347384137521655</v>
      </c>
      <c r="AY73" s="78">
        <f t="shared" si="46"/>
        <v>33.711763312289754</v>
      </c>
      <c r="BA73" s="7">
        <v>45037.895833333336</v>
      </c>
      <c r="BB73" s="49">
        <v>3.1471339452964599E-3</v>
      </c>
      <c r="BC73" s="15">
        <v>70.727821939999998</v>
      </c>
      <c r="BD73" s="5">
        <v>108.41559340000001</v>
      </c>
      <c r="BE73" s="2">
        <v>40100</v>
      </c>
      <c r="BF73" s="15">
        <f t="shared" si="47"/>
        <v>668.33333333333337</v>
      </c>
      <c r="BG73" s="9">
        <f t="shared" si="48"/>
        <v>2.1033345201064675</v>
      </c>
      <c r="BH73" s="116">
        <f t="shared" si="49"/>
        <v>28.319170484098606</v>
      </c>
      <c r="BJ73" s="6"/>
      <c r="BL73" s="4"/>
      <c r="BM73" s="2"/>
      <c r="BN73" s="5"/>
      <c r="BO73" s="100"/>
      <c r="BP73" s="100"/>
      <c r="BR73" s="102"/>
      <c r="BT73" s="100"/>
      <c r="BU73" s="2"/>
      <c r="BV73" s="100"/>
      <c r="BW73" s="4"/>
      <c r="BX73" s="5"/>
      <c r="BZ73" s="6"/>
      <c r="CA73" s="101"/>
      <c r="CB73" s="100"/>
      <c r="CD73" s="100"/>
      <c r="CE73" s="100"/>
      <c r="CF73" s="100"/>
    </row>
    <row r="74" spans="1:84" x14ac:dyDescent="0.25">
      <c r="A74" s="7">
        <v>44776.740277777775</v>
      </c>
      <c r="B74" s="2">
        <v>3.2871035946504899E-3</v>
      </c>
      <c r="C74" s="8">
        <v>11.657254006500001</v>
      </c>
      <c r="D74" s="5">
        <v>67.320767009999997</v>
      </c>
      <c r="E74" s="2">
        <v>32129</v>
      </c>
      <c r="F74" s="9">
        <f t="shared" si="35"/>
        <v>535.48333333333335</v>
      </c>
      <c r="G74" s="8">
        <f t="shared" si="29"/>
        <v>1.7601891898754265</v>
      </c>
      <c r="H74" s="58">
        <f t="shared" si="36"/>
        <v>25.160588325545419</v>
      </c>
      <c r="J74" s="18">
        <v>44781.740277777775</v>
      </c>
      <c r="K74">
        <v>7.0590765229654401E-3</v>
      </c>
      <c r="L74" s="20">
        <v>14.39848273</v>
      </c>
      <c r="M74" s="5">
        <v>66.558479910000003</v>
      </c>
      <c r="N74" s="2">
        <v>35276</v>
      </c>
      <c r="O74" s="22">
        <f t="shared" si="37"/>
        <v>587.93333333333328</v>
      </c>
      <c r="P74" s="19">
        <f t="shared" si="30"/>
        <v>4.1502663904021473</v>
      </c>
      <c r="Q74" s="63">
        <f t="shared" si="38"/>
        <v>44.47048134074862</v>
      </c>
      <c r="S74" s="26">
        <v>45136.729166666664</v>
      </c>
      <c r="T74" s="49">
        <v>8.5140848524059894E-3</v>
      </c>
      <c r="U74" s="45">
        <v>2.8809824239999999</v>
      </c>
      <c r="V74" s="5">
        <v>68.600815710000006</v>
      </c>
      <c r="W74" s="2">
        <v>16572</v>
      </c>
      <c r="X74" s="28">
        <f t="shared" si="39"/>
        <v>276.2</v>
      </c>
      <c r="Y74" s="28">
        <f t="shared" si="31"/>
        <v>2.351590236234534</v>
      </c>
      <c r="Z74" s="68">
        <f t="shared" si="40"/>
        <v>30.496747105055178</v>
      </c>
      <c r="AB74" s="31">
        <v>45151.739583333336</v>
      </c>
      <c r="AC74">
        <v>7.6796023012162698E-4</v>
      </c>
      <c r="AD74" s="5">
        <v>62.486577179999998</v>
      </c>
      <c r="AE74" s="2">
        <v>1183</v>
      </c>
      <c r="AF74" s="32">
        <f t="shared" si="41"/>
        <v>19.716666666666665</v>
      </c>
      <c r="AG74" s="103">
        <f t="shared" si="32"/>
        <v>1.5141615870564744E-2</v>
      </c>
      <c r="AH74" s="75">
        <f t="shared" si="42"/>
        <v>1.06980282607536</v>
      </c>
      <c r="AJ74" s="36">
        <v>45166.739583333336</v>
      </c>
      <c r="AK74" s="109">
        <v>1.70645711827039E-3</v>
      </c>
      <c r="AL74" s="5">
        <v>62.064513239999997</v>
      </c>
      <c r="AM74" s="2">
        <v>4926</v>
      </c>
      <c r="AN74" s="38">
        <f t="shared" si="43"/>
        <v>82.1</v>
      </c>
      <c r="AO74" s="47">
        <f t="shared" si="33"/>
        <v>0.140100129409999</v>
      </c>
      <c r="AP74" s="71">
        <f t="shared" si="44"/>
        <v>4.6871038066852764</v>
      </c>
      <c r="AR74" s="41">
        <v>45183.739583333336</v>
      </c>
      <c r="AS74" s="109">
        <v>2.6682651403883501E-2</v>
      </c>
      <c r="AT74" s="44">
        <v>3.8698277910000001</v>
      </c>
      <c r="AU74" s="5">
        <v>69.567825229999997</v>
      </c>
      <c r="AV74" s="2">
        <v>7173</v>
      </c>
      <c r="AW74" s="43">
        <f t="shared" si="45"/>
        <v>119.55</v>
      </c>
      <c r="AX74" s="43">
        <f t="shared" si="34"/>
        <v>3.1899109753342727</v>
      </c>
      <c r="AY74" s="78">
        <f t="shared" si="46"/>
        <v>37.340347010762699</v>
      </c>
      <c r="BA74" s="7">
        <v>45037.90625</v>
      </c>
      <c r="BB74" s="49">
        <v>3.1346592587318698E-3</v>
      </c>
      <c r="BC74" s="15">
        <v>68.016396760000006</v>
      </c>
      <c r="BD74" s="5">
        <v>108.3389402</v>
      </c>
      <c r="BE74" s="2">
        <v>39965</v>
      </c>
      <c r="BF74" s="15">
        <f t="shared" si="47"/>
        <v>666.08333333333337</v>
      </c>
      <c r="BG74" s="9">
        <f t="shared" si="48"/>
        <v>2.0879442879203198</v>
      </c>
      <c r="BH74" s="116">
        <f t="shared" si="49"/>
        <v>28.181411252876501</v>
      </c>
      <c r="BJ74" s="6"/>
      <c r="BL74" s="4"/>
      <c r="BM74" s="2"/>
      <c r="BN74" s="5"/>
      <c r="BO74" s="100"/>
      <c r="BP74" s="100"/>
      <c r="BR74" s="102"/>
      <c r="BT74" s="100"/>
      <c r="BU74" s="2"/>
      <c r="BV74" s="100"/>
      <c r="BW74" s="4"/>
      <c r="BX74" s="5"/>
      <c r="BZ74" s="6"/>
      <c r="CA74" s="101"/>
      <c r="CB74" s="100"/>
      <c r="CD74" s="100"/>
      <c r="CE74" s="100"/>
      <c r="CF74" s="100"/>
    </row>
    <row r="75" spans="1:84" x14ac:dyDescent="0.25">
      <c r="A75" s="7">
        <v>44776.750694444447</v>
      </c>
      <c r="B75" s="2">
        <v>1.53994824810323E-3</v>
      </c>
      <c r="C75" s="8">
        <v>9.6026396404999996</v>
      </c>
      <c r="D75" s="5">
        <v>66.606057820000004</v>
      </c>
      <c r="E75" s="2">
        <v>9441</v>
      </c>
      <c r="F75" s="9">
        <f t="shared" si="35"/>
        <v>157.35</v>
      </c>
      <c r="G75" s="8">
        <f t="shared" si="29"/>
        <v>0.24231085683904324</v>
      </c>
      <c r="H75" s="58">
        <f t="shared" si="36"/>
        <v>6.7436181639625463</v>
      </c>
      <c r="J75" s="64">
        <v>44781.750694444447</v>
      </c>
      <c r="K75" s="98">
        <v>8.7954581678172297E-3</v>
      </c>
      <c r="L75" s="96">
        <v>15.218093735</v>
      </c>
      <c r="M75" s="5">
        <v>66.342978590000001</v>
      </c>
      <c r="N75" s="27">
        <v>31538</v>
      </c>
      <c r="O75" s="28">
        <f t="shared" si="37"/>
        <v>525.63333333333333</v>
      </c>
      <c r="P75" s="45">
        <f t="shared" si="30"/>
        <v>4.6231859949436629</v>
      </c>
      <c r="Q75" s="60">
        <f t="shared" si="38"/>
        <v>47.773873010011421</v>
      </c>
      <c r="S75" s="26">
        <v>45136.739583333336</v>
      </c>
      <c r="T75" s="49">
        <v>6.3440531857979904E-3</v>
      </c>
      <c r="U75" s="45">
        <v>2.6558198119999998</v>
      </c>
      <c r="V75" s="5">
        <v>68.275975770000002</v>
      </c>
      <c r="W75" s="2">
        <v>18434</v>
      </c>
      <c r="X75" s="28">
        <f t="shared" si="39"/>
        <v>307.23333333333335</v>
      </c>
      <c r="Y75" s="28">
        <f t="shared" si="31"/>
        <v>1.9491046071166693</v>
      </c>
      <c r="Z75" s="68">
        <f t="shared" si="40"/>
        <v>26.922781227593862</v>
      </c>
      <c r="AB75" s="31">
        <v>45151.75</v>
      </c>
      <c r="AC75">
        <v>6.8080111033419803E-4</v>
      </c>
      <c r="AD75" s="5">
        <v>62.637163579999999</v>
      </c>
      <c r="AE75" s="2">
        <v>598</v>
      </c>
      <c r="AF75" s="32">
        <f t="shared" si="41"/>
        <v>9.9666666666666668</v>
      </c>
      <c r="AG75" s="103">
        <f t="shared" si="32"/>
        <v>6.7853177329975072E-3</v>
      </c>
      <c r="AH75" s="75">
        <f t="shared" si="42"/>
        <v>0.6278154359091056</v>
      </c>
      <c r="AJ75" s="36">
        <v>45166.75</v>
      </c>
      <c r="AK75" s="109">
        <v>1.5081261924299999E-3</v>
      </c>
      <c r="AL75" s="5">
        <v>62.064513239999997</v>
      </c>
      <c r="AM75" s="2">
        <v>3434</v>
      </c>
      <c r="AN75" s="38">
        <f t="shared" si="43"/>
        <v>57.233333333333334</v>
      </c>
      <c r="AO75" s="47">
        <f t="shared" si="33"/>
        <v>8.6315089080076998E-2</v>
      </c>
      <c r="AP75" s="71">
        <f t="shared" si="44"/>
        <v>3.3980594132197766</v>
      </c>
      <c r="AR75" s="41">
        <v>45183.75</v>
      </c>
      <c r="AS75" s="109">
        <v>2.6628190421017699E-2</v>
      </c>
      <c r="AT75" s="44">
        <v>6.6940258559999997</v>
      </c>
      <c r="AU75" s="5">
        <v>70.569593760000004</v>
      </c>
      <c r="AV75" s="2">
        <v>7722</v>
      </c>
      <c r="AW75" s="43">
        <f t="shared" si="45"/>
        <v>128.69999999999999</v>
      </c>
      <c r="AX75" s="43">
        <f t="shared" si="34"/>
        <v>3.4270481071849774</v>
      </c>
      <c r="AY75" s="78">
        <f t="shared" si="46"/>
        <v>39.161236612311207</v>
      </c>
      <c r="BA75" s="7">
        <v>45037.916666666664</v>
      </c>
      <c r="BB75" s="49">
        <v>3.0925871203631599E-3</v>
      </c>
      <c r="BC75" s="15">
        <v>68.466857000000005</v>
      </c>
      <c r="BD75" s="5">
        <v>108.25014419999999</v>
      </c>
      <c r="BE75" s="2">
        <v>39297</v>
      </c>
      <c r="BF75" s="15">
        <f t="shared" si="47"/>
        <v>654.95000000000005</v>
      </c>
      <c r="BG75" s="9">
        <f t="shared" si="48"/>
        <v>2.0254899344818518</v>
      </c>
      <c r="BH75" s="116">
        <f t="shared" si="49"/>
        <v>27.618835489499489</v>
      </c>
      <c r="BJ75" s="6"/>
      <c r="BL75" s="4"/>
      <c r="BM75" s="2"/>
      <c r="BN75" s="5"/>
      <c r="BO75" s="100"/>
      <c r="BP75" s="100"/>
      <c r="BR75" s="102"/>
      <c r="BT75" s="100"/>
      <c r="BU75" s="2"/>
      <c r="BV75" s="100"/>
      <c r="BW75" s="4"/>
      <c r="BX75" s="5"/>
      <c r="BZ75" s="6"/>
      <c r="CA75" s="101"/>
      <c r="CB75" s="100"/>
      <c r="CD75" s="100"/>
      <c r="CE75" s="100"/>
      <c r="CF75" s="100"/>
    </row>
    <row r="76" spans="1:84" x14ac:dyDescent="0.25">
      <c r="A76" s="7">
        <v>44776.761111111111</v>
      </c>
      <c r="B76" s="2">
        <v>1.2889775231266999E-3</v>
      </c>
      <c r="C76" s="8">
        <v>9.2022879035000003</v>
      </c>
      <c r="D76" s="5">
        <v>66.151214240000002</v>
      </c>
      <c r="E76" s="2">
        <v>5878</v>
      </c>
      <c r="F76" s="9">
        <f t="shared" si="35"/>
        <v>97.966666666666669</v>
      </c>
      <c r="G76" s="8">
        <f t="shared" si="29"/>
        <v>0.12627683134897905</v>
      </c>
      <c r="H76" s="58">
        <f t="shared" si="36"/>
        <v>4.3747002857451873</v>
      </c>
      <c r="J76" s="64">
        <v>44781.761111111111</v>
      </c>
      <c r="K76" s="98">
        <v>5.1334705034063403E-3</v>
      </c>
      <c r="L76" s="96">
        <v>13.768905965</v>
      </c>
      <c r="M76" s="5">
        <v>66.988235689999996</v>
      </c>
      <c r="N76" s="27">
        <v>37488</v>
      </c>
      <c r="O76" s="28">
        <f t="shared" si="37"/>
        <v>624.79999999999995</v>
      </c>
      <c r="P76" s="45">
        <f t="shared" si="30"/>
        <v>3.207392370528281</v>
      </c>
      <c r="Q76" s="60">
        <f t="shared" si="38"/>
        <v>37.476098593540542</v>
      </c>
      <c r="S76" s="26">
        <v>45136.75</v>
      </c>
      <c r="T76" s="49">
        <v>6.82793221515972E-3</v>
      </c>
      <c r="U76" s="45">
        <v>2.6558198119999998</v>
      </c>
      <c r="V76" s="5">
        <v>67.362214059999999</v>
      </c>
      <c r="W76" s="2">
        <v>18856</v>
      </c>
      <c r="X76" s="28">
        <f t="shared" si="39"/>
        <v>314.26666666666665</v>
      </c>
      <c r="Y76" s="28">
        <f t="shared" si="31"/>
        <v>2.1457914974841947</v>
      </c>
      <c r="Z76" s="68">
        <f t="shared" si="40"/>
        <v>28.697462511801042</v>
      </c>
      <c r="AB76" s="31">
        <v>45151.760416666664</v>
      </c>
      <c r="AC76">
        <v>7.95121192217949E-4</v>
      </c>
      <c r="AD76" s="5">
        <v>62.865380600000002</v>
      </c>
      <c r="AE76" s="2">
        <v>756</v>
      </c>
      <c r="AF76" s="32">
        <f t="shared" si="41"/>
        <v>12.6</v>
      </c>
      <c r="AG76" s="103">
        <f t="shared" si="32"/>
        <v>1.0018527021946158E-2</v>
      </c>
      <c r="AH76" s="75">
        <f t="shared" si="42"/>
        <v>0.81321083447927323</v>
      </c>
      <c r="AJ76" s="36">
        <v>45166.760416666664</v>
      </c>
      <c r="AK76" s="109">
        <v>1.9718274633948999E-3</v>
      </c>
      <c r="AL76" s="5">
        <v>62.064513239999997</v>
      </c>
      <c r="AM76" s="2">
        <v>5073</v>
      </c>
      <c r="AN76" s="38">
        <f t="shared" si="43"/>
        <v>84.55</v>
      </c>
      <c r="AO76" s="47">
        <f t="shared" si="33"/>
        <v>0.16671801203003878</v>
      </c>
      <c r="AP76" s="71">
        <f t="shared" si="44"/>
        <v>5.2609694414756687</v>
      </c>
      <c r="AR76" s="41">
        <v>45183.760416666664</v>
      </c>
      <c r="AS76" s="109">
        <v>2.1515923709720299E-2</v>
      </c>
      <c r="AT76" s="44">
        <v>2.6558198119999998</v>
      </c>
      <c r="AU76" s="5">
        <v>68.708193050000006</v>
      </c>
      <c r="AV76" s="2">
        <v>7169</v>
      </c>
      <c r="AW76" s="43">
        <f t="shared" si="45"/>
        <v>119.48333333333333</v>
      </c>
      <c r="AX76" s="43">
        <f t="shared" si="34"/>
        <v>2.5707942845830805</v>
      </c>
      <c r="AY76" s="78">
        <f t="shared" si="46"/>
        <v>32.355944973028748</v>
      </c>
      <c r="BA76" s="7">
        <v>45037.927083333336</v>
      </c>
      <c r="BB76" s="49">
        <v>3.2373223730187998E-3</v>
      </c>
      <c r="BC76" s="15">
        <v>72.077340390000003</v>
      </c>
      <c r="BD76" s="5">
        <v>108.25014419999999</v>
      </c>
      <c r="BE76" s="2">
        <v>39467</v>
      </c>
      <c r="BF76" s="15">
        <f t="shared" si="47"/>
        <v>657.7833333333333</v>
      </c>
      <c r="BG76" s="9">
        <f t="shared" si="48"/>
        <v>2.1294567015988828</v>
      </c>
      <c r="BH76" s="116">
        <f t="shared" si="49"/>
        <v>28.552219675787033</v>
      </c>
      <c r="BJ76" s="6"/>
      <c r="BL76" s="4"/>
      <c r="BM76" s="2"/>
      <c r="BN76" s="5"/>
      <c r="BO76" s="100"/>
      <c r="BP76" s="100"/>
      <c r="BR76" s="102"/>
      <c r="BT76" s="100"/>
      <c r="BU76" s="2"/>
      <c r="BV76" s="100"/>
      <c r="BW76" s="4"/>
      <c r="BX76" s="5"/>
      <c r="BZ76" s="6"/>
      <c r="CA76" s="101"/>
      <c r="CB76" s="100"/>
      <c r="CD76" s="100"/>
      <c r="CE76" s="100"/>
      <c r="CF76" s="100"/>
    </row>
    <row r="77" spans="1:84" x14ac:dyDescent="0.25">
      <c r="A77" s="7">
        <v>44776.771527777775</v>
      </c>
      <c r="B77" s="2">
        <v>8.0868477222856099E-4</v>
      </c>
      <c r="C77" s="8">
        <v>7.7941709709999998</v>
      </c>
      <c r="D77" s="5">
        <v>65.775529399999996</v>
      </c>
      <c r="E77" s="2">
        <v>1271</v>
      </c>
      <c r="F77" s="9">
        <f t="shared" si="35"/>
        <v>21.183333333333334</v>
      </c>
      <c r="G77" s="8">
        <f t="shared" si="29"/>
        <v>1.7130639091708349E-2</v>
      </c>
      <c r="H77" s="58">
        <f t="shared" si="36"/>
        <v>1.161167926498651</v>
      </c>
      <c r="J77" s="18">
        <v>44781.771527777775</v>
      </c>
      <c r="K77">
        <v>2.1760303881135801E-3</v>
      </c>
      <c r="L77" s="20">
        <v>10.713533245000001</v>
      </c>
      <c r="M77" s="5">
        <v>67.058450759999999</v>
      </c>
      <c r="N77" s="2">
        <v>17692</v>
      </c>
      <c r="O77" s="22">
        <f t="shared" si="37"/>
        <v>294.86666666666667</v>
      </c>
      <c r="P77" s="19">
        <f t="shared" si="30"/>
        <v>0.64163882710842435</v>
      </c>
      <c r="Q77" s="63">
        <f t="shared" si="38"/>
        <v>12.873906966404443</v>
      </c>
      <c r="S77" s="26">
        <v>45136.760416666664</v>
      </c>
      <c r="T77" s="49">
        <v>4.4310195195768802E-3</v>
      </c>
      <c r="U77" s="45">
        <v>2.0619739560000001</v>
      </c>
      <c r="V77" s="5">
        <v>67.619868240000002</v>
      </c>
      <c r="W77" s="2">
        <v>18163</v>
      </c>
      <c r="X77" s="28">
        <f t="shared" si="39"/>
        <v>302.71666666666664</v>
      </c>
      <c r="Y77" s="28">
        <f t="shared" si="31"/>
        <v>1.3413434589012478</v>
      </c>
      <c r="Z77" s="68">
        <f t="shared" si="40"/>
        <v>21.006608475205159</v>
      </c>
      <c r="AB77" s="31">
        <v>45151.770833333336</v>
      </c>
      <c r="AC77">
        <v>5.1704168537004798E-3</v>
      </c>
      <c r="AD77" s="5">
        <v>63.083581889999998</v>
      </c>
      <c r="AE77" s="2">
        <v>20316</v>
      </c>
      <c r="AF77" s="32">
        <f t="shared" si="41"/>
        <v>338.6</v>
      </c>
      <c r="AG77" s="103">
        <f t="shared" si="32"/>
        <v>1.7507031466629825</v>
      </c>
      <c r="AH77" s="75">
        <f t="shared" si="42"/>
        <v>25.070470937906475</v>
      </c>
      <c r="AJ77" s="36">
        <v>45166.770833333336</v>
      </c>
      <c r="AK77" s="109">
        <v>2.5006358108897501E-3</v>
      </c>
      <c r="AL77" s="5">
        <v>62.064513239999997</v>
      </c>
      <c r="AM77" s="2">
        <v>6854</v>
      </c>
      <c r="AN77" s="38">
        <f t="shared" si="43"/>
        <v>114.23333333333333</v>
      </c>
      <c r="AO77" s="47">
        <f t="shared" si="33"/>
        <v>0.2856559641306391</v>
      </c>
      <c r="AP77" s="71">
        <f t="shared" si="44"/>
        <v>7.5222771836514069</v>
      </c>
      <c r="AR77" s="41">
        <v>45183.770833333336</v>
      </c>
      <c r="AS77" s="109">
        <v>2.0923427504394899E-2</v>
      </c>
      <c r="AT77" s="44">
        <v>2.247064306</v>
      </c>
      <c r="AU77" s="5">
        <v>68.193782260000006</v>
      </c>
      <c r="AV77" s="2">
        <v>7476</v>
      </c>
      <c r="AW77" s="43">
        <f t="shared" si="45"/>
        <v>124.6</v>
      </c>
      <c r="AX77" s="43">
        <f t="shared" si="34"/>
        <v>2.6070590670476044</v>
      </c>
      <c r="AY77" s="78">
        <f t="shared" si="46"/>
        <v>32.65829909777068</v>
      </c>
      <c r="BA77" s="7">
        <v>45037.9375</v>
      </c>
      <c r="BB77" s="49">
        <v>3.16196504797445E-3</v>
      </c>
      <c r="BC77" s="15">
        <v>75.208694050000005</v>
      </c>
      <c r="BD77" s="5">
        <v>108.17253409999999</v>
      </c>
      <c r="BE77" s="2">
        <v>39262</v>
      </c>
      <c r="BF77" s="15">
        <f t="shared" si="47"/>
        <v>654.36666666666667</v>
      </c>
      <c r="BG77" s="9">
        <f t="shared" si="48"/>
        <v>2.0690845285595478</v>
      </c>
      <c r="BH77" s="116">
        <f t="shared" si="49"/>
        <v>28.012129846715055</v>
      </c>
      <c r="BJ77" s="6"/>
      <c r="BL77" s="4"/>
      <c r="BM77" s="2"/>
      <c r="BN77" s="5"/>
      <c r="BO77" s="100"/>
      <c r="BP77" s="100"/>
      <c r="BR77" s="102"/>
      <c r="BT77" s="100"/>
      <c r="BU77" s="2"/>
      <c r="BV77" s="100"/>
      <c r="BW77" s="4"/>
      <c r="BX77" s="5"/>
      <c r="BZ77" s="6"/>
      <c r="CA77" s="101"/>
      <c r="CB77" s="100"/>
      <c r="CD77" s="100"/>
      <c r="CE77" s="100"/>
      <c r="CF77" s="100"/>
    </row>
    <row r="78" spans="1:84" x14ac:dyDescent="0.25">
      <c r="A78" s="7">
        <v>44776.781944444447</v>
      </c>
      <c r="B78" s="2">
        <v>2.5053512897688302E-4</v>
      </c>
      <c r="C78" s="8">
        <v>5.7733400259999996</v>
      </c>
      <c r="D78" s="5">
        <v>65.100448599999993</v>
      </c>
      <c r="E78" s="2">
        <v>69</v>
      </c>
      <c r="F78" s="9">
        <f t="shared" si="35"/>
        <v>1.1499999999999999</v>
      </c>
      <c r="G78" s="8">
        <f t="shared" si="29"/>
        <v>2.8811539832341546E-4</v>
      </c>
      <c r="H78" s="58">
        <f t="shared" si="36"/>
        <v>7.705867191598384E-2</v>
      </c>
      <c r="J78" s="18">
        <v>44781.781944444447</v>
      </c>
      <c r="K78">
        <v>2.2618078613182899E-3</v>
      </c>
      <c r="L78" s="20">
        <v>10.73823973</v>
      </c>
      <c r="M78" s="5">
        <v>66.451955650000002</v>
      </c>
      <c r="N78" s="2">
        <v>19874</v>
      </c>
      <c r="O78" s="22">
        <f t="shared" si="37"/>
        <v>331.23333333333335</v>
      </c>
      <c r="P78" s="19">
        <f t="shared" si="30"/>
        <v>0.74918615726399496</v>
      </c>
      <c r="Q78" s="63">
        <f t="shared" si="38"/>
        <v>14.269112896832709</v>
      </c>
      <c r="S78" s="26">
        <v>45136.770833333336</v>
      </c>
      <c r="T78" s="49">
        <v>5.5649935133512797E-3</v>
      </c>
      <c r="U78" s="45">
        <v>2.3436582540000002</v>
      </c>
      <c r="V78" s="5">
        <v>67.362214059999999</v>
      </c>
      <c r="W78" s="2">
        <v>19599</v>
      </c>
      <c r="X78" s="28">
        <f t="shared" si="39"/>
        <v>326.64999999999998</v>
      </c>
      <c r="Y78" s="28">
        <f t="shared" si="31"/>
        <v>1.8178051311361954</v>
      </c>
      <c r="Z78" s="68">
        <f t="shared" si="40"/>
        <v>25.704479119324528</v>
      </c>
      <c r="AB78" s="31">
        <v>45151.78125</v>
      </c>
      <c r="AC78">
        <v>4.1581916666877201E-3</v>
      </c>
      <c r="AD78" s="5">
        <v>65.655742689999997</v>
      </c>
      <c r="AE78" s="2">
        <v>20093</v>
      </c>
      <c r="AF78" s="32">
        <f t="shared" si="41"/>
        <v>334.88333333333333</v>
      </c>
      <c r="AG78" s="103">
        <f t="shared" si="32"/>
        <v>1.3925090859792726</v>
      </c>
      <c r="AH78" s="75">
        <f t="shared" si="42"/>
        <v>21.535317588585158</v>
      </c>
      <c r="AJ78" s="36">
        <v>45166.78125</v>
      </c>
      <c r="AK78" s="109">
        <v>1.8017163569547499E-3</v>
      </c>
      <c r="AL78" s="5">
        <v>62.064513239999997</v>
      </c>
      <c r="AM78" s="2">
        <v>5353</v>
      </c>
      <c r="AN78" s="38">
        <f t="shared" si="43"/>
        <v>89.216666666666669</v>
      </c>
      <c r="AO78" s="47">
        <f t="shared" si="33"/>
        <v>0.16074312764631293</v>
      </c>
      <c r="AP78" s="71">
        <f t="shared" si="44"/>
        <v>5.1350101572941842</v>
      </c>
      <c r="AR78" s="41">
        <v>45183.78125</v>
      </c>
      <c r="AS78" s="109">
        <v>1.9794191846266001E-2</v>
      </c>
      <c r="AT78" s="44">
        <v>2.3436582540000002</v>
      </c>
      <c r="AU78" s="5">
        <v>68.379913500000001</v>
      </c>
      <c r="AV78" s="2">
        <v>7500</v>
      </c>
      <c r="AW78" s="43">
        <f t="shared" si="45"/>
        <v>125</v>
      </c>
      <c r="AX78" s="43">
        <f t="shared" si="34"/>
        <v>2.4742739807832499</v>
      </c>
      <c r="AY78" s="78">
        <f t="shared" si="46"/>
        <v>31.54414171783462</v>
      </c>
      <c r="BA78" s="7">
        <v>45037.947916666664</v>
      </c>
      <c r="BB78" s="49">
        <v>3.46791949647E-3</v>
      </c>
      <c r="BC78" s="15">
        <v>72.970159429999995</v>
      </c>
      <c r="BD78" s="5">
        <v>108.26133</v>
      </c>
      <c r="BE78" s="2">
        <v>39441</v>
      </c>
      <c r="BF78" s="15">
        <f t="shared" si="47"/>
        <v>657.35</v>
      </c>
      <c r="BG78" s="9">
        <f t="shared" si="48"/>
        <v>2.2796368810045546</v>
      </c>
      <c r="BH78" s="116">
        <f t="shared" si="49"/>
        <v>29.873918496338113</v>
      </c>
      <c r="BJ78" s="6"/>
      <c r="BL78" s="4"/>
      <c r="BM78" s="2"/>
      <c r="BN78" s="5"/>
      <c r="BO78" s="100"/>
      <c r="BP78" s="100"/>
      <c r="BR78" s="102"/>
      <c r="BT78" s="100"/>
      <c r="BU78" s="2"/>
      <c r="BV78" s="100"/>
      <c r="BW78" s="4"/>
      <c r="BX78" s="5"/>
      <c r="BZ78" s="6"/>
      <c r="CA78" s="101"/>
      <c r="CB78" s="100"/>
      <c r="CD78" s="100"/>
      <c r="CE78" s="100"/>
      <c r="CF78" s="100"/>
    </row>
    <row r="79" spans="1:84" x14ac:dyDescent="0.25">
      <c r="A79" s="7">
        <v>44776.792361111111</v>
      </c>
      <c r="B79" s="2">
        <v>2.17042463423721E-4</v>
      </c>
      <c r="C79" s="8">
        <v>5.1560535449999998</v>
      </c>
      <c r="D79" s="5">
        <v>64.233799410000003</v>
      </c>
      <c r="E79" s="2">
        <v>60</v>
      </c>
      <c r="F79" s="9">
        <f t="shared" si="35"/>
        <v>1</v>
      </c>
      <c r="G79" s="8">
        <f t="shared" si="29"/>
        <v>2.17042463423721E-4</v>
      </c>
      <c r="H79" s="58">
        <f t="shared" si="36"/>
        <v>6.3846202544235883E-2</v>
      </c>
      <c r="J79" s="18">
        <v>44781.792361111111</v>
      </c>
      <c r="K79">
        <v>1.4743389202022299E-3</v>
      </c>
      <c r="L79" s="20">
        <v>9.41508928649999</v>
      </c>
      <c r="M79" s="5">
        <v>66.927474320000002</v>
      </c>
      <c r="N79" s="2">
        <v>5619</v>
      </c>
      <c r="O79" s="22">
        <f t="shared" si="37"/>
        <v>93.65</v>
      </c>
      <c r="P79" s="19">
        <f t="shared" si="30"/>
        <v>0.13807183987693883</v>
      </c>
      <c r="Q79" s="63">
        <f t="shared" si="38"/>
        <v>4.6419363196957191</v>
      </c>
      <c r="S79" s="26">
        <v>45136.78125</v>
      </c>
      <c r="T79" s="49">
        <v>4.1355067869511602E-3</v>
      </c>
      <c r="U79" s="45">
        <v>2.0619739560000001</v>
      </c>
      <c r="V79" s="5">
        <v>66.492354840000004</v>
      </c>
      <c r="W79" s="2">
        <v>17955</v>
      </c>
      <c r="X79" s="28">
        <f t="shared" si="39"/>
        <v>299.25</v>
      </c>
      <c r="Y79" s="28">
        <f t="shared" si="31"/>
        <v>1.2375504059951348</v>
      </c>
      <c r="Z79" s="68">
        <f t="shared" si="40"/>
        <v>19.912745697440645</v>
      </c>
      <c r="AB79" s="31">
        <v>45151.791666666664</v>
      </c>
      <c r="AC79">
        <v>2.35146237413374E-3</v>
      </c>
      <c r="AD79" s="5">
        <v>66.12550675</v>
      </c>
      <c r="AE79" s="2">
        <v>10533</v>
      </c>
      <c r="AF79" s="32">
        <f t="shared" si="41"/>
        <v>175.55</v>
      </c>
      <c r="AG79" s="103">
        <f t="shared" si="32"/>
        <v>0.41279921977917805</v>
      </c>
      <c r="AH79" s="75">
        <f t="shared" si="42"/>
        <v>9.6055003481289152</v>
      </c>
      <c r="AJ79" s="36">
        <v>45166.791666666664</v>
      </c>
      <c r="AK79" s="109">
        <v>2.1871053665134198E-3</v>
      </c>
      <c r="AL79" s="5">
        <v>62.146115090000002</v>
      </c>
      <c r="AM79" s="2">
        <v>5617</v>
      </c>
      <c r="AN79" s="38">
        <f t="shared" si="43"/>
        <v>93.61666666666666</v>
      </c>
      <c r="AO79" s="47">
        <f t="shared" si="33"/>
        <v>0.20474951406176464</v>
      </c>
      <c r="AP79" s="71">
        <f t="shared" si="44"/>
        <v>6.0300564253600966</v>
      </c>
      <c r="AR79" s="41">
        <v>45183.791666666664</v>
      </c>
      <c r="AS79" s="109">
        <v>1.7656231942123402E-2</v>
      </c>
      <c r="AT79" s="44">
        <v>2.247064306</v>
      </c>
      <c r="AU79" s="5">
        <v>68.517061810000001</v>
      </c>
      <c r="AV79" s="2">
        <v>8366</v>
      </c>
      <c r="AW79" s="43">
        <f t="shared" si="45"/>
        <v>139.43333333333334</v>
      </c>
      <c r="AX79" s="43">
        <f t="shared" si="34"/>
        <v>2.4618672737967398</v>
      </c>
      <c r="AY79" s="78">
        <f t="shared" si="46"/>
        <v>31.439027358917482</v>
      </c>
      <c r="BA79" s="7">
        <v>45037.958333333336</v>
      </c>
      <c r="BB79" s="49">
        <v>3.1809516010115899E-3</v>
      </c>
      <c r="BC79" s="15">
        <v>74.312865549999998</v>
      </c>
      <c r="BD79" s="5">
        <v>108.1405518</v>
      </c>
      <c r="BE79" s="2">
        <v>39010</v>
      </c>
      <c r="BF79" s="15">
        <f t="shared" si="47"/>
        <v>650.16666666666663</v>
      </c>
      <c r="BG79" s="9">
        <f t="shared" si="48"/>
        <v>2.0681486992577018</v>
      </c>
      <c r="BH79" s="116">
        <f t="shared" si="49"/>
        <v>28.003716561317553</v>
      </c>
      <c r="BJ79" s="6"/>
      <c r="BL79" s="4"/>
      <c r="BM79" s="2"/>
      <c r="BN79" s="5"/>
      <c r="BO79" s="100"/>
      <c r="BP79" s="100"/>
      <c r="BR79" s="102"/>
      <c r="BT79" s="100"/>
      <c r="BU79" s="2"/>
      <c r="BV79" s="100"/>
      <c r="BW79" s="4"/>
      <c r="BX79" s="5"/>
      <c r="BZ79" s="6"/>
      <c r="CA79" s="101"/>
      <c r="CB79" s="100"/>
      <c r="CD79" s="100"/>
      <c r="CE79" s="100"/>
      <c r="CF79" s="100"/>
    </row>
    <row r="80" spans="1:84" x14ac:dyDescent="0.25">
      <c r="A80" s="7">
        <v>44776.802777777775</v>
      </c>
      <c r="B80" s="2">
        <v>1.0496417991406E-4</v>
      </c>
      <c r="C80" s="8">
        <v>4.4556949205</v>
      </c>
      <c r="D80" s="5">
        <v>63.981420319999998</v>
      </c>
      <c r="E80" s="2">
        <v>11</v>
      </c>
      <c r="F80" s="9">
        <f t="shared" si="35"/>
        <v>0.18333333333333332</v>
      </c>
      <c r="G80" s="8">
        <f t="shared" si="29"/>
        <v>1.9243432984244333E-5</v>
      </c>
      <c r="H80" s="58">
        <f t="shared" si="36"/>
        <v>1.2777120724543796E-2</v>
      </c>
      <c r="J80" s="18">
        <v>44781.802777777775</v>
      </c>
      <c r="K80">
        <v>1.5780972943542301E-3</v>
      </c>
      <c r="L80" s="20">
        <v>9.5693059164999994</v>
      </c>
      <c r="M80" s="5">
        <v>65.96741883</v>
      </c>
      <c r="N80" s="2">
        <v>6349</v>
      </c>
      <c r="O80" s="22">
        <f t="shared" si="37"/>
        <v>105.81666666666666</v>
      </c>
      <c r="P80" s="19">
        <f t="shared" si="30"/>
        <v>0.1669889953642501</v>
      </c>
      <c r="Q80" s="63">
        <f t="shared" si="38"/>
        <v>5.2666458729004688</v>
      </c>
      <c r="S80" s="26">
        <v>45136.791666666664</v>
      </c>
      <c r="T80" s="49">
        <v>3.4819002264233601E-3</v>
      </c>
      <c r="U80" s="45">
        <v>1.8086265969999999</v>
      </c>
      <c r="V80" s="5">
        <v>67.291314749999998</v>
      </c>
      <c r="W80" s="2">
        <v>14916</v>
      </c>
      <c r="X80" s="28">
        <f t="shared" si="39"/>
        <v>248.6</v>
      </c>
      <c r="Y80" s="28">
        <f t="shared" si="31"/>
        <v>0.86560039628884733</v>
      </c>
      <c r="Z80" s="68">
        <f t="shared" si="40"/>
        <v>15.705369858744229</v>
      </c>
      <c r="AB80" s="31">
        <v>45151.802083333336</v>
      </c>
      <c r="AC80">
        <v>1.91559268270047E-3</v>
      </c>
      <c r="AD80" s="5">
        <v>66.432372889999996</v>
      </c>
      <c r="AE80" s="2">
        <v>7421</v>
      </c>
      <c r="AF80" s="32">
        <f t="shared" si="41"/>
        <v>123.68333333333334</v>
      </c>
      <c r="AG80" s="103">
        <f t="shared" si="32"/>
        <v>0.23692688830533648</v>
      </c>
      <c r="AH80" s="75">
        <f t="shared" si="42"/>
        <v>6.6437504716628855</v>
      </c>
      <c r="AJ80" s="36">
        <v>45166.802083333336</v>
      </c>
      <c r="AK80" s="109">
        <v>2.7542860396430001E-3</v>
      </c>
      <c r="AL80" s="5">
        <v>62.146115090000002</v>
      </c>
      <c r="AM80" s="2">
        <v>7243</v>
      </c>
      <c r="AN80" s="38">
        <f t="shared" si="43"/>
        <v>120.71666666666667</v>
      </c>
      <c r="AO80" s="47">
        <f t="shared" si="33"/>
        <v>0.33248822975223752</v>
      </c>
      <c r="AP80" s="71">
        <f t="shared" si="44"/>
        <v>8.3201054557339038</v>
      </c>
      <c r="AR80" s="41">
        <v>45183.802083333336</v>
      </c>
      <c r="AS80" s="109">
        <v>1.64120692310789E-2</v>
      </c>
      <c r="AT80" s="44">
        <v>2.247064306</v>
      </c>
      <c r="AU80" s="5">
        <v>68.517061810000001</v>
      </c>
      <c r="AV80" s="2">
        <v>9551</v>
      </c>
      <c r="AW80" s="43">
        <f t="shared" si="45"/>
        <v>159.18333333333334</v>
      </c>
      <c r="AX80" s="43">
        <f t="shared" si="34"/>
        <v>2.6125278871005762</v>
      </c>
      <c r="AY80" s="78">
        <f t="shared" si="46"/>
        <v>32.703771873909567</v>
      </c>
      <c r="BA80" s="7">
        <v>45037.96875</v>
      </c>
      <c r="BB80" s="49">
        <v>3.11647479329627E-3</v>
      </c>
      <c r="BC80" s="15">
        <v>67.565551839999998</v>
      </c>
      <c r="BD80" s="5">
        <v>108.1438093</v>
      </c>
      <c r="BE80" s="2">
        <v>39429</v>
      </c>
      <c r="BF80" s="15">
        <f t="shared" si="47"/>
        <v>657.15</v>
      </c>
      <c r="BG80" s="9">
        <f t="shared" si="48"/>
        <v>2.0479914104146437</v>
      </c>
      <c r="BH80" s="116">
        <f t="shared" si="49"/>
        <v>27.822186836248076</v>
      </c>
      <c r="BJ80" s="6"/>
      <c r="BL80" s="4"/>
      <c r="BM80" s="2"/>
      <c r="BN80" s="5"/>
      <c r="BO80" s="100"/>
      <c r="BP80" s="100"/>
      <c r="BR80" s="102"/>
      <c r="BT80" s="100"/>
      <c r="BU80" s="2"/>
      <c r="BV80" s="100"/>
      <c r="BW80" s="4"/>
      <c r="BX80" s="5"/>
      <c r="BZ80" s="6"/>
      <c r="CA80" s="101"/>
      <c r="CB80" s="100"/>
      <c r="CD80" s="100"/>
      <c r="CE80" s="100"/>
      <c r="CF80" s="100"/>
    </row>
    <row r="81" spans="1:84" x14ac:dyDescent="0.25">
      <c r="A81" s="7">
        <v>44776.813194444447</v>
      </c>
      <c r="B81" s="87">
        <v>4.98276871901227E-5</v>
      </c>
      <c r="C81" s="8">
        <v>3.5644504299999999</v>
      </c>
      <c r="D81" s="5">
        <v>63.742038749999999</v>
      </c>
      <c r="E81" s="2">
        <v>0</v>
      </c>
      <c r="F81" s="9">
        <f t="shared" si="35"/>
        <v>0</v>
      </c>
      <c r="G81" s="8">
        <f t="shared" si="29"/>
        <v>0</v>
      </c>
      <c r="H81" s="58">
        <f t="shared" si="36"/>
        <v>0</v>
      </c>
      <c r="J81" s="18">
        <v>44781.813194444447</v>
      </c>
      <c r="K81">
        <v>2.3403702735392499E-3</v>
      </c>
      <c r="L81" s="20">
        <v>10.085595189999999</v>
      </c>
      <c r="M81" s="5">
        <v>66.704055969999999</v>
      </c>
      <c r="N81" s="2">
        <v>9458</v>
      </c>
      <c r="O81" s="22">
        <f t="shared" si="37"/>
        <v>157.63333333333333</v>
      </c>
      <c r="P81" s="19">
        <f t="shared" si="30"/>
        <v>0.36892036745223705</v>
      </c>
      <c r="Q81" s="63">
        <f t="shared" si="38"/>
        <v>8.9148215018083601</v>
      </c>
      <c r="S81" s="26">
        <v>45136.802083333336</v>
      </c>
      <c r="T81" s="49">
        <v>4.5268944797031098E-3</v>
      </c>
      <c r="U81" s="45">
        <v>2.3436582540000002</v>
      </c>
      <c r="V81" s="5">
        <v>65.582590420000002</v>
      </c>
      <c r="W81" s="2">
        <v>20468</v>
      </c>
      <c r="X81" s="28">
        <f t="shared" si="39"/>
        <v>341.13333333333333</v>
      </c>
      <c r="Y81" s="28">
        <f t="shared" si="31"/>
        <v>1.5442746035093875</v>
      </c>
      <c r="Z81" s="68">
        <f t="shared" si="40"/>
        <v>23.066540873381918</v>
      </c>
      <c r="AB81" s="31">
        <v>45151.8125</v>
      </c>
      <c r="AC81">
        <v>1.25924627596726E-3</v>
      </c>
      <c r="AD81" s="5">
        <v>66.853276370000003</v>
      </c>
      <c r="AE81" s="2">
        <v>3972</v>
      </c>
      <c r="AF81" s="32">
        <f t="shared" si="41"/>
        <v>66.2</v>
      </c>
      <c r="AG81" s="103">
        <f t="shared" si="32"/>
        <v>8.3362103469032611E-2</v>
      </c>
      <c r="AH81" s="75">
        <f t="shared" si="42"/>
        <v>3.3204166060070714</v>
      </c>
      <c r="AJ81" s="36">
        <v>45166.8125</v>
      </c>
      <c r="AK81" s="109">
        <v>1.9755607222689399E-3</v>
      </c>
      <c r="AL81" s="5">
        <v>62.197593789999999</v>
      </c>
      <c r="AM81" s="2">
        <v>5384</v>
      </c>
      <c r="AN81" s="38">
        <f t="shared" si="43"/>
        <v>89.733333333333334</v>
      </c>
      <c r="AO81" s="47">
        <f t="shared" si="33"/>
        <v>0.17727364881159954</v>
      </c>
      <c r="AP81" s="71">
        <f t="shared" si="44"/>
        <v>5.4798556938302321</v>
      </c>
      <c r="AR81" s="41">
        <v>45183.8125</v>
      </c>
      <c r="AS81" s="109">
        <v>1.8585203631349901E-2</v>
      </c>
      <c r="AT81" s="44">
        <v>2.0619739560000001</v>
      </c>
      <c r="AU81" s="5">
        <v>68.547053489999996</v>
      </c>
      <c r="AV81" s="2">
        <v>9091</v>
      </c>
      <c r="AW81" s="43">
        <f t="shared" si="45"/>
        <v>151.51666666666668</v>
      </c>
      <c r="AX81" s="43">
        <f t="shared" si="34"/>
        <v>2.8159681035433661</v>
      </c>
      <c r="AY81" s="78">
        <f t="shared" si="46"/>
        <v>34.373376690408335</v>
      </c>
      <c r="BA81" s="7">
        <v>45037.979166666664</v>
      </c>
      <c r="BB81" s="49">
        <v>3.0917969552138802E-3</v>
      </c>
      <c r="BC81" s="15">
        <v>68.466857000000005</v>
      </c>
      <c r="BD81" s="5">
        <v>108.1388985</v>
      </c>
      <c r="BE81" s="2">
        <v>39253</v>
      </c>
      <c r="BF81" s="15">
        <f t="shared" si="47"/>
        <v>654.2166666666667</v>
      </c>
      <c r="BG81" s="9">
        <f t="shared" si="48"/>
        <v>2.022705098050174</v>
      </c>
      <c r="BH81" s="116">
        <f t="shared" si="49"/>
        <v>27.593615586648301</v>
      </c>
      <c r="BJ81" s="6"/>
      <c r="BL81" s="4"/>
      <c r="BM81" s="2"/>
      <c r="BN81" s="5"/>
      <c r="BO81" s="100"/>
      <c r="BP81" s="100"/>
      <c r="BR81" s="102"/>
      <c r="BT81" s="100"/>
      <c r="BU81" s="2"/>
      <c r="BV81" s="100"/>
      <c r="BW81" s="4"/>
      <c r="BX81" s="5"/>
      <c r="BZ81" s="6"/>
      <c r="CA81" s="101"/>
      <c r="CB81" s="100"/>
      <c r="CD81" s="100"/>
      <c r="CE81" s="100"/>
      <c r="CF81" s="100"/>
    </row>
    <row r="82" spans="1:84" x14ac:dyDescent="0.25">
      <c r="A82" s="7">
        <v>44776.823611111111</v>
      </c>
      <c r="B82" s="87">
        <v>4.7846362469734101E-5</v>
      </c>
      <c r="C82" s="8">
        <v>3.44414985149999</v>
      </c>
      <c r="D82" s="5">
        <v>63.496088839999999</v>
      </c>
      <c r="E82" s="2">
        <v>0</v>
      </c>
      <c r="F82" s="9">
        <f t="shared" si="35"/>
        <v>0</v>
      </c>
      <c r="G82" s="8">
        <f t="shared" si="29"/>
        <v>0</v>
      </c>
      <c r="H82" s="58">
        <f t="shared" si="36"/>
        <v>0</v>
      </c>
      <c r="J82" s="18">
        <v>44781.823611111111</v>
      </c>
      <c r="K82">
        <v>8.4007814809293003E-4</v>
      </c>
      <c r="L82" s="20">
        <v>8.104838397</v>
      </c>
      <c r="M82" s="5">
        <v>66.437497559999997</v>
      </c>
      <c r="N82" s="2">
        <v>1630</v>
      </c>
      <c r="O82" s="22">
        <f t="shared" si="37"/>
        <v>27.166666666666668</v>
      </c>
      <c r="P82" s="19">
        <f t="shared" si="30"/>
        <v>2.2822123023191268E-2</v>
      </c>
      <c r="Q82" s="63">
        <f t="shared" si="38"/>
        <v>1.404810665658996</v>
      </c>
      <c r="S82" s="26">
        <v>45136.8125</v>
      </c>
      <c r="T82" s="49">
        <v>2.5083278945569301E-3</v>
      </c>
      <c r="U82" s="45">
        <v>1.654461261</v>
      </c>
      <c r="V82" s="5">
        <v>66.817716419999996</v>
      </c>
      <c r="W82" s="2">
        <v>12194</v>
      </c>
      <c r="X82" s="28">
        <f t="shared" si="39"/>
        <v>203.23333333333332</v>
      </c>
      <c r="Y82" s="28">
        <f t="shared" si="31"/>
        <v>0.50977583910378677</v>
      </c>
      <c r="Z82" s="68">
        <f t="shared" si="40"/>
        <v>11.050176239947646</v>
      </c>
      <c r="AB82" s="31">
        <v>45151.822916666664</v>
      </c>
      <c r="AC82">
        <v>2.35976340505156E-3</v>
      </c>
      <c r="AD82" s="5">
        <v>66.853276370000003</v>
      </c>
      <c r="AE82" s="2">
        <v>12125</v>
      </c>
      <c r="AF82" s="32">
        <f t="shared" si="41"/>
        <v>202.08333333333334</v>
      </c>
      <c r="AG82" s="103">
        <f t="shared" si="32"/>
        <v>0.47686885477083613</v>
      </c>
      <c r="AH82" s="75">
        <f t="shared" si="42"/>
        <v>10.571248755830645</v>
      </c>
      <c r="AJ82" s="36">
        <v>45166.822916666664</v>
      </c>
      <c r="AK82" s="109">
        <v>1.3944627168852701E-3</v>
      </c>
      <c r="AL82" s="5">
        <v>62.197593789999999</v>
      </c>
      <c r="AM82" s="2">
        <v>2392</v>
      </c>
      <c r="AN82" s="38">
        <f t="shared" si="43"/>
        <v>39.866666666666667</v>
      </c>
      <c r="AO82" s="47">
        <f t="shared" si="33"/>
        <v>5.5592580313159431E-2</v>
      </c>
      <c r="AP82" s="71">
        <f t="shared" si="44"/>
        <v>2.5372342216382222</v>
      </c>
      <c r="AR82" s="41">
        <v>45183.822916666664</v>
      </c>
      <c r="AS82" s="109">
        <v>1.8595057848919801E-2</v>
      </c>
      <c r="AT82" s="44">
        <v>1.8086265969999999</v>
      </c>
      <c r="AU82" s="5">
        <v>67.032642699999997</v>
      </c>
      <c r="AV82" s="2">
        <v>10823</v>
      </c>
      <c r="AW82" s="43">
        <f t="shared" si="45"/>
        <v>180.38333333333333</v>
      </c>
      <c r="AX82" s="43">
        <f t="shared" si="34"/>
        <v>3.3542385183143164</v>
      </c>
      <c r="AY82" s="78">
        <f t="shared" si="46"/>
        <v>38.606796043501852</v>
      </c>
      <c r="BA82" s="7">
        <v>45037.989583333336</v>
      </c>
      <c r="BB82" s="49">
        <v>2.8930641229098402E-3</v>
      </c>
      <c r="BC82" s="15">
        <v>72.069636250000002</v>
      </c>
      <c r="BD82" s="5">
        <v>108.11667180000001</v>
      </c>
      <c r="BE82" s="2">
        <v>39482</v>
      </c>
      <c r="BF82" s="15">
        <f t="shared" si="47"/>
        <v>658.0333333333333</v>
      </c>
      <c r="BG82" s="9">
        <f t="shared" si="48"/>
        <v>1.9037326283454383</v>
      </c>
      <c r="BH82" s="116">
        <f t="shared" si="49"/>
        <v>26.504995628781078</v>
      </c>
      <c r="BJ82" s="6"/>
      <c r="BL82" s="4"/>
      <c r="BM82" s="2"/>
      <c r="BN82" s="5"/>
      <c r="BO82" s="100"/>
      <c r="BP82" s="100"/>
      <c r="BR82" s="102"/>
      <c r="BT82" s="100"/>
      <c r="BU82" s="2"/>
      <c r="BV82" s="100"/>
      <c r="BW82" s="4"/>
      <c r="BX82" s="5"/>
      <c r="BZ82" s="6"/>
      <c r="CA82" s="101"/>
      <c r="CB82" s="100"/>
      <c r="CD82" s="100"/>
      <c r="CE82" s="100"/>
      <c r="CF82" s="100"/>
    </row>
    <row r="83" spans="1:84" x14ac:dyDescent="0.25">
      <c r="A83" s="7">
        <v>44776.834027777775</v>
      </c>
      <c r="B83" s="87">
        <v>5.58148706582288E-5</v>
      </c>
      <c r="C83" s="8">
        <v>3.4561308749999999</v>
      </c>
      <c r="D83" s="5">
        <v>63.401006789999997</v>
      </c>
      <c r="E83" s="2">
        <v>1</v>
      </c>
      <c r="F83" s="9">
        <f t="shared" si="35"/>
        <v>1.6666666666666666E-2</v>
      </c>
      <c r="G83" s="8">
        <f t="shared" si="29"/>
        <v>9.3024784430381327E-7</v>
      </c>
      <c r="H83" s="58">
        <f>17.285*G83^0.664</f>
        <v>1.7093023994707046E-3</v>
      </c>
      <c r="J83" s="18">
        <v>44781.834027777775</v>
      </c>
      <c r="K83">
        <v>5.0688171603719496E-4</v>
      </c>
      <c r="L83" s="20">
        <v>7.0321962280000001</v>
      </c>
      <c r="M83" s="5">
        <v>65.778372379999993</v>
      </c>
      <c r="N83" s="2">
        <v>561</v>
      </c>
      <c r="O83" s="22">
        <f t="shared" si="37"/>
        <v>9.35</v>
      </c>
      <c r="P83" s="19">
        <f t="shared" si="30"/>
        <v>4.7393440449477724E-3</v>
      </c>
      <c r="Q83" s="63">
        <f t="shared" si="38"/>
        <v>0.49470499232312443</v>
      </c>
      <c r="S83" s="26">
        <v>45136.822916666664</v>
      </c>
      <c r="T83" s="49">
        <v>3.1384658969815602E-3</v>
      </c>
      <c r="U83" s="45">
        <v>1.8086265969999999</v>
      </c>
      <c r="V83" s="5">
        <v>66.492354840000004</v>
      </c>
      <c r="W83" s="2">
        <v>14138</v>
      </c>
      <c r="X83" s="28">
        <f t="shared" si="39"/>
        <v>235.63333333333333</v>
      </c>
      <c r="Y83" s="28">
        <f t="shared" si="31"/>
        <v>0.73952718085875491</v>
      </c>
      <c r="Z83" s="68">
        <f t="shared" si="40"/>
        <v>14.146693145756279</v>
      </c>
      <c r="AB83" s="31">
        <v>45151.833333333336</v>
      </c>
      <c r="AC83">
        <v>2.2207613412504601E-3</v>
      </c>
      <c r="AD83" s="5">
        <v>66.853276370000003</v>
      </c>
      <c r="AE83" s="2">
        <v>9458</v>
      </c>
      <c r="AF83" s="32">
        <f t="shared" si="41"/>
        <v>157.63333333333333</v>
      </c>
      <c r="AG83" s="103">
        <f t="shared" si="32"/>
        <v>0.3500660127591142</v>
      </c>
      <c r="AH83" s="75">
        <f t="shared" si="42"/>
        <v>8.6096391460387842</v>
      </c>
      <c r="AJ83" s="36">
        <v>45166.833333333336</v>
      </c>
      <c r="AK83" s="109">
        <v>2.8222888529127301E-3</v>
      </c>
      <c r="AL83" s="5">
        <v>62.283228909999998</v>
      </c>
      <c r="AM83" s="2">
        <v>7033</v>
      </c>
      <c r="AN83" s="38">
        <f t="shared" si="43"/>
        <v>117.21666666666667</v>
      </c>
      <c r="AO83" s="47">
        <f t="shared" si="33"/>
        <v>0.33081929170892049</v>
      </c>
      <c r="AP83" s="71">
        <f t="shared" si="44"/>
        <v>8.2923513174252683</v>
      </c>
      <c r="AR83" s="41">
        <v>45183.833333333336</v>
      </c>
      <c r="AS83" s="109">
        <v>1.7965208804092799E-2</v>
      </c>
      <c r="AT83" s="44">
        <v>2.0619739560000001</v>
      </c>
      <c r="AU83" s="5">
        <v>68.547053489999996</v>
      </c>
      <c r="AV83" s="2">
        <v>9528</v>
      </c>
      <c r="AW83" s="43">
        <f t="shared" si="45"/>
        <v>158.80000000000001</v>
      </c>
      <c r="AX83" s="43">
        <f t="shared" si="34"/>
        <v>2.8528751580899367</v>
      </c>
      <c r="AY83" s="78">
        <f t="shared" si="46"/>
        <v>34.671860081955828</v>
      </c>
      <c r="BA83" s="7">
        <v>45038</v>
      </c>
      <c r="BB83" s="49">
        <v>3.1397929818446201E-3</v>
      </c>
      <c r="BC83" s="15">
        <v>71.17580074</v>
      </c>
      <c r="BD83" s="5">
        <v>108.1071037</v>
      </c>
      <c r="BE83" s="2">
        <v>39271</v>
      </c>
      <c r="BF83" s="15">
        <f t="shared" si="47"/>
        <v>654.51666666666665</v>
      </c>
      <c r="BG83" s="9">
        <f t="shared" si="48"/>
        <v>2.0550468365003347</v>
      </c>
      <c r="BH83" s="116">
        <f t="shared" si="49"/>
        <v>27.885793616798793</v>
      </c>
      <c r="BJ83" s="6"/>
      <c r="BL83" s="4"/>
      <c r="BM83" s="2"/>
      <c r="BN83" s="5"/>
      <c r="BO83" s="100"/>
      <c r="BP83" s="100"/>
      <c r="BR83" s="102"/>
      <c r="BT83" s="100"/>
      <c r="BU83" s="2"/>
      <c r="BV83" s="100"/>
      <c r="BW83" s="4"/>
      <c r="BX83" s="5"/>
      <c r="BZ83" s="6"/>
      <c r="CA83" s="101"/>
      <c r="CB83" s="100"/>
      <c r="CD83" s="100"/>
      <c r="CE83" s="100"/>
      <c r="CF83" s="100"/>
    </row>
    <row r="84" spans="1:84" x14ac:dyDescent="0.25">
      <c r="A84" s="7">
        <v>44776.844444444447</v>
      </c>
      <c r="B84" s="87">
        <v>4.5000964263210298E-5</v>
      </c>
      <c r="C84" s="8">
        <v>3.188326338</v>
      </c>
      <c r="D84" s="5">
        <v>63.369656259999999</v>
      </c>
      <c r="E84" s="2">
        <v>0</v>
      </c>
      <c r="F84" s="9">
        <f t="shared" si="35"/>
        <v>0</v>
      </c>
      <c r="G84" s="8">
        <f t="shared" si="29"/>
        <v>0</v>
      </c>
      <c r="H84" s="58">
        <f t="shared" ref="H84:H94" si="50">17.285*G84^0.664</f>
        <v>0</v>
      </c>
      <c r="J84" s="18">
        <v>44781.844444444447</v>
      </c>
      <c r="K84">
        <v>6.1092601709592399E-4</v>
      </c>
      <c r="L84" s="20">
        <v>7.4050236140000001</v>
      </c>
      <c r="M84" s="5">
        <v>65.605304750000002</v>
      </c>
      <c r="N84" s="2">
        <v>901</v>
      </c>
      <c r="O84" s="22">
        <f t="shared" si="37"/>
        <v>15.016666666666667</v>
      </c>
      <c r="P84" s="19">
        <f t="shared" si="30"/>
        <v>9.174072356723793E-3</v>
      </c>
      <c r="Q84" s="63">
        <f t="shared" si="38"/>
        <v>0.76702701256827055</v>
      </c>
      <c r="S84" s="26">
        <v>45136.833333333336</v>
      </c>
      <c r="T84" s="49">
        <v>3.4457087444302302E-3</v>
      </c>
      <c r="U84" s="45">
        <v>1.8086265969999999</v>
      </c>
      <c r="V84" s="5">
        <v>67.682987420000003</v>
      </c>
      <c r="W84" s="2">
        <v>13930</v>
      </c>
      <c r="X84" s="28">
        <f t="shared" si="39"/>
        <v>232.16666666666666</v>
      </c>
      <c r="Y84" s="28">
        <f t="shared" si="31"/>
        <v>0.79997871349855176</v>
      </c>
      <c r="Z84" s="68">
        <f t="shared" si="40"/>
        <v>14.904364466431232</v>
      </c>
      <c r="AB84" s="31">
        <v>45151.84375</v>
      </c>
      <c r="AC84">
        <v>2.8563371810255301E-3</v>
      </c>
      <c r="AD84" s="5">
        <v>67.723575060000002</v>
      </c>
      <c r="AE84" s="2">
        <v>12701</v>
      </c>
      <c r="AF84" s="32">
        <f t="shared" si="41"/>
        <v>211.68333333333334</v>
      </c>
      <c r="AG84" s="103">
        <f t="shared" si="32"/>
        <v>0.60463897560342095</v>
      </c>
      <c r="AH84" s="75">
        <f t="shared" si="42"/>
        <v>12.376071793224607</v>
      </c>
      <c r="AJ84" s="36">
        <v>45166.84375</v>
      </c>
      <c r="AK84" s="109">
        <v>1.7054373092604499E-3</v>
      </c>
      <c r="AL84" s="5">
        <v>62.283228909999998</v>
      </c>
      <c r="AM84" s="2">
        <v>3838</v>
      </c>
      <c r="AN84" s="38">
        <f t="shared" si="43"/>
        <v>63.966666666666669</v>
      </c>
      <c r="AO84" s="47">
        <f t="shared" si="33"/>
        <v>0.10909113988236012</v>
      </c>
      <c r="AP84" s="71">
        <f t="shared" si="44"/>
        <v>3.9697357497017856</v>
      </c>
      <c r="AR84" s="41">
        <v>45183.84375</v>
      </c>
      <c r="AS84" s="109">
        <v>1.6009443915172498E-2</v>
      </c>
      <c r="AT84" s="44">
        <v>1.88950475</v>
      </c>
      <c r="AU84" s="5">
        <v>68.287983240000003</v>
      </c>
      <c r="AV84" s="2">
        <v>10736</v>
      </c>
      <c r="AW84" s="43">
        <f t="shared" si="45"/>
        <v>178.93333333333334</v>
      </c>
      <c r="AX84" s="43">
        <f t="shared" si="34"/>
        <v>2.8646231645548657</v>
      </c>
      <c r="AY84" s="78">
        <f t="shared" si="46"/>
        <v>34.766598608169012</v>
      </c>
      <c r="BA84" s="7">
        <v>45038.010416666664</v>
      </c>
      <c r="BB84" s="49">
        <v>3.0481713910918101E-3</v>
      </c>
      <c r="BC84" s="15">
        <v>67.557775419999999</v>
      </c>
      <c r="BD84" s="5">
        <v>107.970933</v>
      </c>
      <c r="BE84" s="2">
        <v>38852</v>
      </c>
      <c r="BF84" s="15">
        <f t="shared" si="47"/>
        <v>647.5333333333333</v>
      </c>
      <c r="BG84" s="9">
        <f t="shared" si="48"/>
        <v>1.9737925814449833</v>
      </c>
      <c r="BH84" s="116">
        <f t="shared" si="49"/>
        <v>27.148734355944857</v>
      </c>
      <c r="BJ84" s="6"/>
      <c r="BL84" s="4"/>
      <c r="BM84" s="2"/>
      <c r="BN84" s="5"/>
      <c r="BO84" s="100"/>
      <c r="BP84" s="100"/>
      <c r="BR84" s="102"/>
      <c r="BT84" s="100"/>
      <c r="BU84" s="2"/>
      <c r="BV84" s="100"/>
      <c r="BW84" s="4"/>
      <c r="BX84" s="5"/>
      <c r="BZ84" s="6"/>
      <c r="CA84" s="101"/>
      <c r="CB84" s="100"/>
      <c r="CD84" s="100"/>
      <c r="CE84" s="100"/>
      <c r="CF84" s="100"/>
    </row>
    <row r="85" spans="1:84" x14ac:dyDescent="0.25">
      <c r="A85" s="7">
        <v>44776.854861111111</v>
      </c>
      <c r="B85" s="87">
        <v>3.0130741794009601E-5</v>
      </c>
      <c r="C85" s="8">
        <v>2.8661624744999998</v>
      </c>
      <c r="D85" s="5">
        <v>63.14403248</v>
      </c>
      <c r="E85" s="2">
        <v>0</v>
      </c>
      <c r="F85" s="9">
        <f t="shared" si="35"/>
        <v>0</v>
      </c>
      <c r="G85" s="8">
        <f t="shared" si="29"/>
        <v>0</v>
      </c>
      <c r="H85" s="58">
        <f t="shared" si="50"/>
        <v>0</v>
      </c>
      <c r="J85" s="18">
        <v>44781.854861111111</v>
      </c>
      <c r="K85">
        <v>3.4973643501518302E-4</v>
      </c>
      <c r="L85" s="20">
        <v>6.3432970429999997</v>
      </c>
      <c r="M85" s="5">
        <v>65.127037659999999</v>
      </c>
      <c r="N85" s="2">
        <v>302</v>
      </c>
      <c r="O85" s="22">
        <f t="shared" si="37"/>
        <v>5.0333333333333332</v>
      </c>
      <c r="P85" s="19">
        <f t="shared" si="30"/>
        <v>1.7603400562430879E-3</v>
      </c>
      <c r="Q85" s="63">
        <f t="shared" si="38"/>
        <v>0.25629817117904702</v>
      </c>
      <c r="S85" s="26">
        <v>45136.84375</v>
      </c>
      <c r="T85" s="49">
        <v>5.5822349392978497E-3</v>
      </c>
      <c r="U85" s="45">
        <v>2.1522282119999998</v>
      </c>
      <c r="V85" s="5">
        <v>66.343366369999998</v>
      </c>
      <c r="W85" s="2">
        <v>18291</v>
      </c>
      <c r="X85" s="28">
        <f t="shared" si="39"/>
        <v>304.85000000000002</v>
      </c>
      <c r="Y85" s="28">
        <f t="shared" si="31"/>
        <v>1.7017443212449497</v>
      </c>
      <c r="Z85" s="68">
        <f t="shared" si="40"/>
        <v>24.602724630377963</v>
      </c>
      <c r="AB85" s="81">
        <v>45151.854166666664</v>
      </c>
      <c r="AC85" s="56">
        <v>5.0179215065190904E-3</v>
      </c>
      <c r="AD85" s="5">
        <v>67.723575060000002</v>
      </c>
      <c r="AE85" s="88">
        <v>19213</v>
      </c>
      <c r="AF85" s="110">
        <f t="shared" si="41"/>
        <v>320.21666666666664</v>
      </c>
      <c r="AG85" s="85">
        <f t="shared" si="32"/>
        <v>1.6068220984125212</v>
      </c>
      <c r="AH85" s="111">
        <f t="shared" si="42"/>
        <v>23.682742902684787</v>
      </c>
      <c r="AJ85" s="36">
        <v>45166.854166666664</v>
      </c>
      <c r="AK85" s="109">
        <v>1.88702497978177E-3</v>
      </c>
      <c r="AL85" s="5">
        <v>62.374321889999997</v>
      </c>
      <c r="AM85" s="2">
        <v>3976</v>
      </c>
      <c r="AN85" s="38">
        <f t="shared" si="43"/>
        <v>66.266666666666666</v>
      </c>
      <c r="AO85" s="47">
        <f t="shared" si="33"/>
        <v>0.12504685532687196</v>
      </c>
      <c r="AP85" s="71">
        <f t="shared" si="44"/>
        <v>4.346360110239412</v>
      </c>
      <c r="AR85" s="41">
        <v>45183.854166666664</v>
      </c>
      <c r="AS85" s="109">
        <v>1.45655787382096E-2</v>
      </c>
      <c r="AT85" s="44">
        <v>1.5821856839999999</v>
      </c>
      <c r="AU85" s="5">
        <v>66.698311610000005</v>
      </c>
      <c r="AV85" s="2">
        <v>11999</v>
      </c>
      <c r="AW85" s="43">
        <f t="shared" si="45"/>
        <v>199.98333333333332</v>
      </c>
      <c r="AX85" s="43">
        <f t="shared" si="34"/>
        <v>2.9128729879962831</v>
      </c>
      <c r="AY85" s="78">
        <f t="shared" si="46"/>
        <v>35.154335396860525</v>
      </c>
      <c r="BA85" s="7">
        <v>45038.020833333336</v>
      </c>
      <c r="BB85" s="49">
        <v>2.8985904047466701E-3</v>
      </c>
      <c r="BC85" s="15">
        <v>66.195962919999999</v>
      </c>
      <c r="BD85" s="5">
        <v>108.1071037</v>
      </c>
      <c r="BE85" s="2">
        <v>39404</v>
      </c>
      <c r="BF85" s="15">
        <f t="shared" si="47"/>
        <v>656.73333333333335</v>
      </c>
      <c r="BG85" s="9">
        <f t="shared" si="48"/>
        <v>1.9036009384772965</v>
      </c>
      <c r="BH85" s="116">
        <f t="shared" si="49"/>
        <v>26.503778189604763</v>
      </c>
      <c r="BJ85" s="6"/>
      <c r="BL85" s="4"/>
      <c r="BM85" s="2"/>
      <c r="BN85" s="5"/>
      <c r="BO85" s="100"/>
      <c r="BP85" s="100"/>
      <c r="BR85" s="102"/>
      <c r="BT85" s="100"/>
      <c r="BU85" s="2"/>
      <c r="BV85" s="100"/>
      <c r="BW85" s="4"/>
      <c r="BX85" s="5"/>
      <c r="BZ85" s="6"/>
      <c r="CA85" s="101"/>
      <c r="CB85" s="100"/>
      <c r="CD85" s="100"/>
      <c r="CE85" s="100"/>
      <c r="CF85" s="100"/>
    </row>
    <row r="86" spans="1:84" x14ac:dyDescent="0.25">
      <c r="A86" s="7">
        <v>44776.865277777775</v>
      </c>
      <c r="B86" s="87">
        <v>2.1020868956811798E-5</v>
      </c>
      <c r="C86" s="8">
        <v>2.6512377974999999</v>
      </c>
      <c r="D86" s="5">
        <v>63.074047950000001</v>
      </c>
      <c r="E86" s="2">
        <v>0</v>
      </c>
      <c r="F86" s="9">
        <f t="shared" si="35"/>
        <v>0</v>
      </c>
      <c r="G86" s="8">
        <f t="shared" si="29"/>
        <v>0</v>
      </c>
      <c r="H86" s="58">
        <f t="shared" si="50"/>
        <v>0</v>
      </c>
      <c r="J86" s="18">
        <v>44781.865277777775</v>
      </c>
      <c r="K86">
        <v>1.30968077187232E-4</v>
      </c>
      <c r="L86" s="20">
        <v>4.9490583829999997</v>
      </c>
      <c r="M86" s="5">
        <v>65.206911460000001</v>
      </c>
      <c r="N86" s="2">
        <v>44</v>
      </c>
      <c r="O86" s="22">
        <f t="shared" si="37"/>
        <v>0.73333333333333328</v>
      </c>
      <c r="P86" s="19">
        <f t="shared" si="30"/>
        <v>9.604325660397013E-5</v>
      </c>
      <c r="Q86" s="63">
        <f t="shared" si="38"/>
        <v>3.715586622383623E-2</v>
      </c>
      <c r="S86" s="26">
        <v>45136.854166666664</v>
      </c>
      <c r="T86" s="49">
        <v>5.1405047709627899E-3</v>
      </c>
      <c r="U86" s="45">
        <v>1.88950475</v>
      </c>
      <c r="V86" s="5">
        <v>67.790698430000006</v>
      </c>
      <c r="W86" s="2">
        <v>15386</v>
      </c>
      <c r="X86" s="28">
        <f t="shared" si="39"/>
        <v>256.43333333333334</v>
      </c>
      <c r="Y86" s="28">
        <f t="shared" si="31"/>
        <v>1.3181967734338915</v>
      </c>
      <c r="Z86" s="68">
        <f t="shared" si="40"/>
        <v>20.765207062359003</v>
      </c>
      <c r="AB86" s="31">
        <v>45151.864583333336</v>
      </c>
      <c r="AC86">
        <v>4.7194457998728503E-3</v>
      </c>
      <c r="AD86" s="5">
        <v>67.723575060000002</v>
      </c>
      <c r="AE86" s="2">
        <v>18952</v>
      </c>
      <c r="AF86" s="32">
        <f t="shared" si="41"/>
        <v>315.86666666666667</v>
      </c>
      <c r="AG86" s="103">
        <f t="shared" si="32"/>
        <v>1.4907156133198376</v>
      </c>
      <c r="AH86" s="75">
        <f t="shared" si="42"/>
        <v>22.532196561619589</v>
      </c>
      <c r="AJ86" s="36">
        <v>45166.864583333336</v>
      </c>
      <c r="AK86" s="109">
        <v>2.1104833031491098E-3</v>
      </c>
      <c r="AL86" s="5">
        <v>62.401204419999999</v>
      </c>
      <c r="AM86" s="2">
        <v>3838</v>
      </c>
      <c r="AN86" s="38">
        <f t="shared" si="43"/>
        <v>63.966666666666669</v>
      </c>
      <c r="AO86" s="47">
        <f t="shared" si="33"/>
        <v>0.13500058195810472</v>
      </c>
      <c r="AP86" s="71">
        <f t="shared" si="44"/>
        <v>4.5731163326647994</v>
      </c>
      <c r="AR86" s="41">
        <v>45183.864583333336</v>
      </c>
      <c r="AS86" s="109">
        <v>1.7498216701283799E-2</v>
      </c>
      <c r="AT86" s="44">
        <v>1.5821856839999999</v>
      </c>
      <c r="AU86" s="5">
        <v>66.698311610000005</v>
      </c>
      <c r="AV86" s="2">
        <v>11822</v>
      </c>
      <c r="AW86" s="43">
        <f t="shared" si="45"/>
        <v>197.03333333333333</v>
      </c>
      <c r="AX86" s="43">
        <f t="shared" si="34"/>
        <v>3.4477319640429513</v>
      </c>
      <c r="AY86" s="78">
        <f t="shared" si="46"/>
        <v>39.318018684260039</v>
      </c>
      <c r="BA86" s="7">
        <v>45038.03125</v>
      </c>
      <c r="BB86" s="49">
        <v>3.0768786923476999E-3</v>
      </c>
      <c r="BC86" s="15">
        <v>66.195962919999999</v>
      </c>
      <c r="BD86" s="5">
        <v>108.05579299999999</v>
      </c>
      <c r="BE86" s="2">
        <v>38585</v>
      </c>
      <c r="BF86" s="15">
        <f t="shared" si="47"/>
        <v>643.08333333333337</v>
      </c>
      <c r="BG86" s="9">
        <f t="shared" si="48"/>
        <v>1.9786894057372668</v>
      </c>
      <c r="BH86" s="116">
        <f t="shared" si="49"/>
        <v>27.193438710246916</v>
      </c>
      <c r="BJ86" s="6"/>
      <c r="BL86" s="4"/>
      <c r="BM86" s="2"/>
      <c r="BN86" s="5"/>
      <c r="BO86" s="100"/>
      <c r="BP86" s="100"/>
      <c r="BR86" s="102"/>
      <c r="BT86" s="100"/>
      <c r="BU86" s="2"/>
      <c r="BV86" s="100"/>
      <c r="BW86" s="4"/>
      <c r="BX86" s="5"/>
      <c r="BZ86" s="6"/>
      <c r="CA86" s="101"/>
      <c r="CB86" s="100"/>
      <c r="CD86" s="100"/>
      <c r="CE86" s="100"/>
      <c r="CF86" s="100"/>
    </row>
    <row r="87" spans="1:84" x14ac:dyDescent="0.25">
      <c r="A87" s="7">
        <v>44776.875694444447</v>
      </c>
      <c r="B87" s="87">
        <v>2.0632970383662501E-5</v>
      </c>
      <c r="C87" s="8">
        <v>2.6445850609999999</v>
      </c>
      <c r="D87" s="5">
        <v>62.845318630000001</v>
      </c>
      <c r="E87" s="2">
        <v>0</v>
      </c>
      <c r="F87" s="9">
        <f t="shared" si="35"/>
        <v>0</v>
      </c>
      <c r="G87" s="8">
        <f t="shared" si="29"/>
        <v>0</v>
      </c>
      <c r="H87" s="58">
        <f t="shared" si="50"/>
        <v>0</v>
      </c>
      <c r="J87" s="18">
        <v>44781.875694444447</v>
      </c>
      <c r="K87">
        <v>3.5556397310524898E-4</v>
      </c>
      <c r="L87" s="20">
        <v>6.3638281955</v>
      </c>
      <c r="M87" s="5">
        <v>65.104681850000006</v>
      </c>
      <c r="N87" s="2">
        <v>314</v>
      </c>
      <c r="O87" s="22">
        <f t="shared" si="37"/>
        <v>5.2333333333333334</v>
      </c>
      <c r="P87" s="19">
        <f t="shared" si="30"/>
        <v>1.8607847925841364E-3</v>
      </c>
      <c r="Q87" s="63">
        <f t="shared" si="38"/>
        <v>0.26591793293736532</v>
      </c>
      <c r="S87" s="26">
        <v>45136.864583333336</v>
      </c>
      <c r="T87" s="49">
        <v>4.3701006877654696E-3</v>
      </c>
      <c r="U87" s="45">
        <v>2.1522282119999998</v>
      </c>
      <c r="V87" s="5">
        <v>67.833656660000003</v>
      </c>
      <c r="W87" s="2">
        <v>18351</v>
      </c>
      <c r="X87" s="28">
        <f t="shared" si="39"/>
        <v>305.85000000000002</v>
      </c>
      <c r="Y87" s="28">
        <f t="shared" si="31"/>
        <v>1.3365952953530689</v>
      </c>
      <c r="Z87" s="68">
        <f t="shared" si="40"/>
        <v>20.957203771572139</v>
      </c>
      <c r="AB87" s="31">
        <v>45151.875</v>
      </c>
      <c r="AC87">
        <v>2.8746919892062E-3</v>
      </c>
      <c r="AD87" s="5">
        <v>67.285047550000002</v>
      </c>
      <c r="AE87" s="2">
        <v>13111</v>
      </c>
      <c r="AF87" s="32">
        <f t="shared" si="41"/>
        <v>218.51666666666668</v>
      </c>
      <c r="AG87" s="103">
        <f t="shared" si="32"/>
        <v>0.62816811117470817</v>
      </c>
      <c r="AH87" s="75">
        <f t="shared" si="42"/>
        <v>12.693803525240305</v>
      </c>
      <c r="AJ87" s="36">
        <v>45166.875</v>
      </c>
      <c r="AK87" s="109">
        <v>1.75239644214515E-3</v>
      </c>
      <c r="AL87" s="5">
        <v>62.466214829999998</v>
      </c>
      <c r="AM87" s="2">
        <v>3702</v>
      </c>
      <c r="AN87" s="38">
        <f t="shared" si="43"/>
        <v>61.7</v>
      </c>
      <c r="AO87" s="47">
        <f t="shared" si="33"/>
        <v>0.10812286048035576</v>
      </c>
      <c r="AP87" s="71">
        <f t="shared" si="44"/>
        <v>3.9463047631227917</v>
      </c>
      <c r="AR87" s="41">
        <v>45183.875</v>
      </c>
      <c r="AS87" s="109">
        <v>1.40920297116135E-2</v>
      </c>
      <c r="AT87" s="44">
        <v>1.5821856839999999</v>
      </c>
      <c r="AU87" s="5">
        <v>66.698311610000005</v>
      </c>
      <c r="AV87" s="2">
        <v>11695</v>
      </c>
      <c r="AW87" s="43">
        <f t="shared" si="45"/>
        <v>194.91666666666666</v>
      </c>
      <c r="AX87" s="43">
        <f t="shared" si="34"/>
        <v>2.7467714579553313</v>
      </c>
      <c r="AY87" s="78">
        <f t="shared" si="46"/>
        <v>33.810184532048787</v>
      </c>
      <c r="BA87" s="7">
        <v>45038.041666666664</v>
      </c>
      <c r="BB87" s="49">
        <v>3.0271097282559799E-3</v>
      </c>
      <c r="BC87" s="15">
        <v>74.312865549999998</v>
      </c>
      <c r="BD87" s="5">
        <v>107.925933</v>
      </c>
      <c r="BE87" s="2">
        <v>38632</v>
      </c>
      <c r="BF87" s="15">
        <f t="shared" si="47"/>
        <v>643.86666666666667</v>
      </c>
      <c r="BG87" s="9">
        <f t="shared" si="48"/>
        <v>1.949055050366417</v>
      </c>
      <c r="BH87" s="116">
        <f t="shared" si="49"/>
        <v>26.92232670285307</v>
      </c>
      <c r="BJ87" s="6"/>
      <c r="BL87" s="4"/>
      <c r="BM87" s="2"/>
      <c r="BN87" s="5"/>
      <c r="BO87" s="100"/>
      <c r="BP87" s="100"/>
      <c r="BR87" s="102"/>
      <c r="BT87" s="100"/>
      <c r="BU87" s="2"/>
      <c r="BV87" s="100"/>
      <c r="BW87" s="4"/>
      <c r="BX87" s="5"/>
      <c r="BZ87" s="6"/>
      <c r="CA87" s="101"/>
      <c r="CB87" s="100"/>
      <c r="CD87" s="100"/>
      <c r="CE87" s="100"/>
      <c r="CF87" s="100"/>
    </row>
    <row r="88" spans="1:84" x14ac:dyDescent="0.25">
      <c r="A88" s="7">
        <v>44776.917361111111</v>
      </c>
      <c r="B88" s="87">
        <v>1.7944875951429599E-5</v>
      </c>
      <c r="C88" s="8">
        <v>2.3885584199999998</v>
      </c>
      <c r="D88" s="5">
        <v>62.661679079999999</v>
      </c>
      <c r="E88" s="2">
        <v>0</v>
      </c>
      <c r="F88" s="9">
        <f t="shared" si="35"/>
        <v>0</v>
      </c>
      <c r="G88" s="8">
        <f t="shared" si="29"/>
        <v>0</v>
      </c>
      <c r="H88" s="58">
        <f t="shared" si="50"/>
        <v>0</v>
      </c>
      <c r="J88" s="18">
        <v>44781.886111111111</v>
      </c>
      <c r="K88">
        <v>4.0571525773627098E-4</v>
      </c>
      <c r="L88" s="20">
        <v>6.4040720625000001</v>
      </c>
      <c r="M88" s="5">
        <v>65.286785269999996</v>
      </c>
      <c r="N88" s="2">
        <v>341</v>
      </c>
      <c r="O88" s="22">
        <f t="shared" si="37"/>
        <v>5.6833333333333336</v>
      </c>
      <c r="P88" s="19">
        <f t="shared" si="30"/>
        <v>2.3058150481344735E-3</v>
      </c>
      <c r="Q88" s="63">
        <f t="shared" si="38"/>
        <v>0.3066089524745983</v>
      </c>
      <c r="S88" s="26">
        <v>45136.875</v>
      </c>
      <c r="T88" s="49">
        <v>4.8201406920463799E-3</v>
      </c>
      <c r="U88" s="45">
        <v>2.3419653060000001</v>
      </c>
      <c r="V88" s="5">
        <v>66.12550675</v>
      </c>
      <c r="W88" s="2">
        <v>20556</v>
      </c>
      <c r="X88" s="28">
        <f t="shared" si="39"/>
        <v>342.6</v>
      </c>
      <c r="Y88" s="28">
        <f t="shared" si="31"/>
        <v>1.65138020109509</v>
      </c>
      <c r="Z88" s="68">
        <f t="shared" si="40"/>
        <v>24.116808819029227</v>
      </c>
      <c r="AB88" s="31">
        <v>45151.885416666664</v>
      </c>
      <c r="AC88">
        <v>2.2522501253358202E-3</v>
      </c>
      <c r="AD88" s="5">
        <v>67.825456040000006</v>
      </c>
      <c r="AE88" s="2">
        <v>9918</v>
      </c>
      <c r="AF88" s="32">
        <f t="shared" si="41"/>
        <v>165.3</v>
      </c>
      <c r="AG88" s="103">
        <f t="shared" si="32"/>
        <v>0.37229694571801109</v>
      </c>
      <c r="AH88" s="75">
        <f t="shared" si="42"/>
        <v>8.9689167764839492</v>
      </c>
      <c r="AJ88" s="36">
        <v>45166.885416666664</v>
      </c>
      <c r="AK88" s="109">
        <v>1.64121561276101E-3</v>
      </c>
      <c r="AL88" s="5">
        <v>62.516117170000001</v>
      </c>
      <c r="AM88" s="2">
        <v>2974</v>
      </c>
      <c r="AN88" s="38">
        <f t="shared" si="43"/>
        <v>49.56666666666667</v>
      </c>
      <c r="AO88" s="47">
        <f t="shared" si="33"/>
        <v>8.1349587205854071E-2</v>
      </c>
      <c r="AP88" s="71">
        <f t="shared" si="44"/>
        <v>3.2669714456354386</v>
      </c>
      <c r="AR88" s="41">
        <v>45183.885416666664</v>
      </c>
      <c r="AS88" s="109">
        <v>1.8007789209667099E-2</v>
      </c>
      <c r="AT88" s="44">
        <v>1.5821856839999999</v>
      </c>
      <c r="AU88" s="5">
        <v>66.698311610000005</v>
      </c>
      <c r="AV88" s="2">
        <v>11389</v>
      </c>
      <c r="AW88" s="43">
        <f t="shared" si="45"/>
        <v>189.81666666666666</v>
      </c>
      <c r="AX88" s="43">
        <f t="shared" si="34"/>
        <v>3.4181785218149767</v>
      </c>
      <c r="AY88" s="78">
        <f t="shared" si="46"/>
        <v>39.093908474422086</v>
      </c>
      <c r="BA88" s="7">
        <v>45038.052083333336</v>
      </c>
      <c r="BB88" s="49">
        <v>2.9655621044067698E-3</v>
      </c>
      <c r="BC88" s="15">
        <v>68.466857000000005</v>
      </c>
      <c r="BD88" s="5">
        <v>107.925933</v>
      </c>
      <c r="BE88" s="2">
        <v>38983</v>
      </c>
      <c r="BF88" s="15">
        <f t="shared" si="47"/>
        <v>649.7166666666667</v>
      </c>
      <c r="BG88" s="9">
        <f t="shared" si="48"/>
        <v>1.926775125268152</v>
      </c>
      <c r="BH88" s="116">
        <f t="shared" si="49"/>
        <v>26.717584303023013</v>
      </c>
      <c r="BJ88" s="6"/>
      <c r="BL88" s="4"/>
      <c r="BM88" s="2"/>
      <c r="BN88" s="5"/>
      <c r="BO88" s="100"/>
      <c r="BP88" s="100"/>
      <c r="BR88" s="102"/>
      <c r="BT88" s="100"/>
      <c r="BU88" s="2"/>
      <c r="BV88" s="100"/>
      <c r="BW88" s="4"/>
      <c r="BX88" s="5"/>
      <c r="BZ88" s="6"/>
      <c r="CA88" s="101"/>
      <c r="CB88" s="100"/>
      <c r="CD88" s="100"/>
      <c r="CE88" s="100"/>
      <c r="CF88" s="100"/>
    </row>
    <row r="89" spans="1:84" x14ac:dyDescent="0.25">
      <c r="A89" s="7">
        <v>44776.948611111111</v>
      </c>
      <c r="B89" s="87">
        <v>1.99608362478804E-5</v>
      </c>
      <c r="C89" s="8">
        <v>2.4828400044999999</v>
      </c>
      <c r="D89" s="5">
        <v>62.484832699999998</v>
      </c>
      <c r="E89" s="2">
        <v>0</v>
      </c>
      <c r="F89" s="9">
        <f t="shared" si="35"/>
        <v>0</v>
      </c>
      <c r="G89" s="8">
        <f t="shared" si="29"/>
        <v>0</v>
      </c>
      <c r="H89" s="58">
        <f t="shared" si="50"/>
        <v>0</v>
      </c>
      <c r="J89" s="18">
        <v>44781.896527777775</v>
      </c>
      <c r="K89">
        <v>1.68088015066737E-4</v>
      </c>
      <c r="L89" s="20">
        <v>5.2612970189999997</v>
      </c>
      <c r="M89" s="5">
        <v>65.044776639999995</v>
      </c>
      <c r="N89" s="2">
        <v>69</v>
      </c>
      <c r="O89" s="22">
        <f t="shared" si="37"/>
        <v>1.1499999999999999</v>
      </c>
      <c r="P89" s="19">
        <f t="shared" si="30"/>
        <v>1.9330121732674752E-4</v>
      </c>
      <c r="Q89" s="63">
        <f t="shared" si="38"/>
        <v>5.9119282007881614E-2</v>
      </c>
      <c r="S89" s="26">
        <v>45136.885416666664</v>
      </c>
      <c r="T89" s="49">
        <v>2.7456971131092798E-3</v>
      </c>
      <c r="U89" s="45">
        <v>1.654461261</v>
      </c>
      <c r="V89" s="5">
        <v>65.330381110000005</v>
      </c>
      <c r="W89" s="2">
        <v>12283</v>
      </c>
      <c r="X89" s="28">
        <f t="shared" si="39"/>
        <v>204.71666666666667</v>
      </c>
      <c r="Y89" s="28">
        <f t="shared" si="31"/>
        <v>0.56208996067202144</v>
      </c>
      <c r="Z89" s="68">
        <f t="shared" si="40"/>
        <v>11.790723473778913</v>
      </c>
      <c r="AB89" s="31">
        <v>45151.895833333336</v>
      </c>
      <c r="AC89">
        <v>1.69537278221163E-3</v>
      </c>
      <c r="AD89" s="5">
        <v>67.285047550000002</v>
      </c>
      <c r="AE89" s="2">
        <v>7024</v>
      </c>
      <c r="AF89" s="32">
        <f t="shared" si="41"/>
        <v>117.06666666666666</v>
      </c>
      <c r="AG89" s="103">
        <f t="shared" si="32"/>
        <v>0.19847164037090814</v>
      </c>
      <c r="AH89" s="75">
        <f t="shared" si="42"/>
        <v>5.9066489577282795</v>
      </c>
      <c r="AJ89" s="36">
        <v>45166.895833333336</v>
      </c>
      <c r="AK89" s="109">
        <v>1.58268449007489E-3</v>
      </c>
      <c r="AL89" s="5">
        <v>62.516117170000001</v>
      </c>
      <c r="AM89" s="2">
        <v>3228</v>
      </c>
      <c r="AN89" s="38">
        <f t="shared" si="43"/>
        <v>53.8</v>
      </c>
      <c r="AO89" s="47">
        <f t="shared" si="33"/>
        <v>8.5148425566029071E-2</v>
      </c>
      <c r="AP89" s="71">
        <f t="shared" si="44"/>
        <v>3.3674926844242834</v>
      </c>
      <c r="AR89" s="41">
        <v>45183.895833333336</v>
      </c>
      <c r="AS89" s="109">
        <v>1.6944175696102001E-2</v>
      </c>
      <c r="AT89" s="44">
        <v>1.5821856839999999</v>
      </c>
      <c r="AU89" s="5">
        <v>66.376390209999997</v>
      </c>
      <c r="AV89" s="2">
        <v>11567</v>
      </c>
      <c r="AW89" s="43">
        <f t="shared" si="45"/>
        <v>192.78333333333333</v>
      </c>
      <c r="AX89" s="43">
        <f t="shared" si="34"/>
        <v>3.2665546712801974</v>
      </c>
      <c r="AY89" s="78">
        <f t="shared" si="46"/>
        <v>37.933690651702335</v>
      </c>
      <c r="BA89" s="7">
        <v>45038.0625</v>
      </c>
      <c r="BB89" s="49">
        <v>2.9367399765546699E-3</v>
      </c>
      <c r="BC89" s="15">
        <v>69.822823</v>
      </c>
      <c r="BD89" s="5">
        <v>107.925933</v>
      </c>
      <c r="BE89" s="2">
        <v>38268</v>
      </c>
      <c r="BF89" s="15">
        <f t="shared" si="47"/>
        <v>637.79999999999995</v>
      </c>
      <c r="BG89" s="9">
        <f t="shared" si="48"/>
        <v>1.8730527570465683</v>
      </c>
      <c r="BH89" s="116">
        <f t="shared" si="49"/>
        <v>26.220597899693214</v>
      </c>
      <c r="BJ89" s="6"/>
      <c r="BL89" s="4"/>
      <c r="BM89" s="2"/>
      <c r="BN89" s="5"/>
      <c r="BO89" s="100"/>
      <c r="BP89" s="100"/>
      <c r="BR89" s="102"/>
      <c r="BT89" s="100"/>
      <c r="BU89" s="2"/>
      <c r="BV89" s="100"/>
      <c r="BW89" s="4"/>
      <c r="BX89" s="5"/>
      <c r="BZ89" s="6"/>
      <c r="CA89" s="101"/>
      <c r="CB89" s="100"/>
      <c r="CD89" s="100"/>
      <c r="CE89" s="100"/>
      <c r="CF89" s="100"/>
    </row>
    <row r="90" spans="1:84" x14ac:dyDescent="0.25">
      <c r="A90" s="7">
        <v>44776.959027777775</v>
      </c>
      <c r="B90" s="87">
        <v>2.1097365103920101E-5</v>
      </c>
      <c r="C90" s="8">
        <v>2.5050373965000001</v>
      </c>
      <c r="D90" s="5">
        <v>62.396819919999999</v>
      </c>
      <c r="E90" s="2">
        <v>0</v>
      </c>
      <c r="F90" s="9">
        <f t="shared" si="35"/>
        <v>0</v>
      </c>
      <c r="G90" s="8">
        <f t="shared" si="29"/>
        <v>0</v>
      </c>
      <c r="H90" s="58">
        <f t="shared" si="50"/>
        <v>0</v>
      </c>
      <c r="J90" s="18">
        <v>44781.906944444447</v>
      </c>
      <c r="K90">
        <v>2.33899170623301E-4</v>
      </c>
      <c r="L90" s="20">
        <v>5.4874552459999997</v>
      </c>
      <c r="M90" s="5">
        <v>65.048412279999994</v>
      </c>
      <c r="N90" s="2">
        <v>90</v>
      </c>
      <c r="O90" s="22">
        <f t="shared" si="37"/>
        <v>1.5</v>
      </c>
      <c r="P90" s="19">
        <f t="shared" si="30"/>
        <v>3.5084875593495153E-4</v>
      </c>
      <c r="Q90" s="63">
        <f t="shared" si="38"/>
        <v>8.7827197436030041E-2</v>
      </c>
      <c r="S90" s="26">
        <v>45136.895833333336</v>
      </c>
      <c r="T90" s="49">
        <v>2.8154092137314501E-3</v>
      </c>
      <c r="U90" s="45">
        <v>1.5125919880000001</v>
      </c>
      <c r="V90" s="5">
        <v>65.582590420000002</v>
      </c>
      <c r="W90" s="2">
        <v>8582</v>
      </c>
      <c r="X90" s="28">
        <f t="shared" si="39"/>
        <v>143.03333333333333</v>
      </c>
      <c r="Y90" s="28">
        <f t="shared" si="31"/>
        <v>0.40269736453738841</v>
      </c>
      <c r="Z90" s="68">
        <f t="shared" si="40"/>
        <v>9.44877045857592</v>
      </c>
      <c r="AB90" s="31">
        <v>45151.90625</v>
      </c>
      <c r="AC90">
        <v>2.6902046059470702E-3</v>
      </c>
      <c r="AD90" s="5">
        <v>66.739239019999999</v>
      </c>
      <c r="AE90" s="2">
        <v>12703</v>
      </c>
      <c r="AF90" s="32">
        <f t="shared" si="41"/>
        <v>211.71666666666667</v>
      </c>
      <c r="AG90" s="103">
        <f t="shared" si="32"/>
        <v>0.56956115182242717</v>
      </c>
      <c r="AH90" s="75">
        <f t="shared" si="42"/>
        <v>11.894554557670787</v>
      </c>
      <c r="AJ90" s="36">
        <v>45166.90625</v>
      </c>
      <c r="AK90" s="109">
        <v>1.53493800287328E-3</v>
      </c>
      <c r="AL90" s="5">
        <v>62.522433730000003</v>
      </c>
      <c r="AM90" s="2">
        <v>1985</v>
      </c>
      <c r="AN90" s="38">
        <f t="shared" si="43"/>
        <v>33.083333333333336</v>
      </c>
      <c r="AO90" s="47">
        <f t="shared" si="33"/>
        <v>5.0780865595057685E-2</v>
      </c>
      <c r="AP90" s="71">
        <f t="shared" si="44"/>
        <v>2.3892095934644115</v>
      </c>
      <c r="AR90" s="41">
        <v>45183.90625</v>
      </c>
      <c r="AS90" s="109">
        <v>1.3832650860395901E-2</v>
      </c>
      <c r="AT90" s="44">
        <v>1.3790541089999999</v>
      </c>
      <c r="AU90" s="5">
        <v>66.674060499999996</v>
      </c>
      <c r="AV90" s="2">
        <v>12100</v>
      </c>
      <c r="AW90" s="43">
        <f t="shared" si="45"/>
        <v>201.66666666666666</v>
      </c>
      <c r="AX90" s="43">
        <f t="shared" si="34"/>
        <v>2.7895845901798397</v>
      </c>
      <c r="AY90" s="78">
        <f t="shared" si="46"/>
        <v>34.15919561547301</v>
      </c>
      <c r="BA90" s="7">
        <v>45038.072916666664</v>
      </c>
      <c r="BB90" s="49">
        <v>3.0308106521108099E-3</v>
      </c>
      <c r="BC90" s="15">
        <v>72.077340390000003</v>
      </c>
      <c r="BD90" s="5">
        <v>107.925933</v>
      </c>
      <c r="BE90" s="2">
        <v>38423</v>
      </c>
      <c r="BF90" s="15">
        <f t="shared" si="47"/>
        <v>640.38333333333333</v>
      </c>
      <c r="BG90" s="9">
        <f t="shared" si="48"/>
        <v>1.9408806281008941</v>
      </c>
      <c r="BH90" s="116">
        <f t="shared" si="49"/>
        <v>26.847299267661487</v>
      </c>
      <c r="BJ90" s="6"/>
      <c r="BL90" s="4"/>
      <c r="BM90" s="2"/>
      <c r="BN90" s="5"/>
      <c r="BO90" s="100"/>
      <c r="BP90" s="100"/>
      <c r="BR90" s="102"/>
      <c r="BT90" s="100"/>
      <c r="BU90" s="2"/>
      <c r="BV90" s="100"/>
      <c r="BW90" s="4"/>
      <c r="BX90" s="5"/>
      <c r="BZ90" s="6"/>
      <c r="CA90" s="101"/>
      <c r="CB90" s="100"/>
      <c r="CD90" s="100"/>
      <c r="CE90" s="100"/>
      <c r="CF90" s="100"/>
    </row>
    <row r="91" spans="1:84" x14ac:dyDescent="0.25">
      <c r="A91" s="7">
        <v>44776.969444444447</v>
      </c>
      <c r="B91" s="87">
        <v>1.39144874919424E-5</v>
      </c>
      <c r="C91" s="8">
        <v>2.248553292</v>
      </c>
      <c r="D91" s="5">
        <v>62.336553129999999</v>
      </c>
      <c r="E91" s="2">
        <v>0</v>
      </c>
      <c r="F91" s="9">
        <f t="shared" si="35"/>
        <v>0</v>
      </c>
      <c r="G91" s="8">
        <f t="shared" si="29"/>
        <v>0</v>
      </c>
      <c r="H91" s="58">
        <f t="shared" si="50"/>
        <v>0</v>
      </c>
      <c r="J91" s="18">
        <v>44781.917361111111</v>
      </c>
      <c r="K91">
        <v>1.92992886362459E-4</v>
      </c>
      <c r="L91" s="20">
        <v>5.2076250220000002</v>
      </c>
      <c r="M91" s="5">
        <v>65.041140990000002</v>
      </c>
      <c r="N91" s="2">
        <v>90</v>
      </c>
      <c r="O91" s="22">
        <f t="shared" si="37"/>
        <v>1.5</v>
      </c>
      <c r="P91" s="19">
        <f t="shared" si="30"/>
        <v>2.8948932954368849E-4</v>
      </c>
      <c r="Q91" s="63">
        <f t="shared" si="38"/>
        <v>7.730247589510135E-2</v>
      </c>
      <c r="S91" s="26">
        <v>45136.90625</v>
      </c>
      <c r="T91" s="49">
        <v>2.25603419121297E-3</v>
      </c>
      <c r="U91" s="45">
        <v>1.654461261</v>
      </c>
      <c r="V91" s="5">
        <v>67.574916849999994</v>
      </c>
      <c r="W91" s="2">
        <v>10973</v>
      </c>
      <c r="X91" s="28">
        <f t="shared" si="39"/>
        <v>182.88333333333333</v>
      </c>
      <c r="Y91" s="28">
        <f t="shared" si="31"/>
        <v>0.41259105300299864</v>
      </c>
      <c r="Z91" s="68">
        <f t="shared" si="40"/>
        <v>9.6022837454454137</v>
      </c>
      <c r="AB91" s="31">
        <v>45151.916666666664</v>
      </c>
      <c r="AC91">
        <v>1.7173808493173E-3</v>
      </c>
      <c r="AD91" s="5">
        <v>66.269541329999996</v>
      </c>
      <c r="AE91" s="2">
        <v>3223</v>
      </c>
      <c r="AF91" s="32">
        <f t="shared" si="41"/>
        <v>53.716666666666669</v>
      </c>
      <c r="AG91" s="103">
        <f t="shared" si="32"/>
        <v>9.2251974622494307E-2</v>
      </c>
      <c r="AH91" s="75">
        <f t="shared" si="42"/>
        <v>3.5515115330953484</v>
      </c>
      <c r="AJ91" s="36">
        <v>45166.916666666664</v>
      </c>
      <c r="AK91" s="109">
        <v>1.9251273078923299E-3</v>
      </c>
      <c r="AL91" s="5">
        <v>62.59072389</v>
      </c>
      <c r="AM91" s="2">
        <v>2403</v>
      </c>
      <c r="AN91" s="38">
        <f t="shared" si="43"/>
        <v>40.049999999999997</v>
      </c>
      <c r="AO91" s="47">
        <f t="shared" si="33"/>
        <v>7.7101348681087811E-2</v>
      </c>
      <c r="AP91" s="71">
        <f t="shared" si="44"/>
        <v>3.1526701531166244</v>
      </c>
      <c r="AR91" s="41">
        <v>45183.916666666664</v>
      </c>
      <c r="AS91" s="109">
        <v>1.45745890689844E-2</v>
      </c>
      <c r="AT91" s="44">
        <v>1.4444654269999999</v>
      </c>
      <c r="AU91" s="5">
        <v>66.113379679999994</v>
      </c>
      <c r="AV91" s="2">
        <v>11973</v>
      </c>
      <c r="AW91" s="43">
        <f t="shared" si="45"/>
        <v>199.55</v>
      </c>
      <c r="AX91" s="43">
        <f t="shared" si="34"/>
        <v>2.9083592487158372</v>
      </c>
      <c r="AY91" s="78">
        <f t="shared" si="46"/>
        <v>35.118154859205958</v>
      </c>
      <c r="BA91" s="7">
        <v>45038.083333333336</v>
      </c>
      <c r="BB91" s="49">
        <v>3.0771904100780701E-3</v>
      </c>
      <c r="BC91" s="15">
        <v>72.523974480000007</v>
      </c>
      <c r="BD91" s="5">
        <v>108.05579299999999</v>
      </c>
      <c r="BE91" s="2">
        <v>38749</v>
      </c>
      <c r="BF91" s="15">
        <f t="shared" si="47"/>
        <v>645.81666666666672</v>
      </c>
      <c r="BG91" s="9">
        <f t="shared" si="48"/>
        <v>1.9873008533352525</v>
      </c>
      <c r="BH91" s="116">
        <f t="shared" si="49"/>
        <v>27.271964751898814</v>
      </c>
      <c r="BJ91" s="6"/>
      <c r="BL91" s="4"/>
      <c r="BM91" s="2"/>
      <c r="BN91" s="5"/>
      <c r="BO91" s="100"/>
      <c r="BP91" s="100"/>
      <c r="BR91" s="102"/>
      <c r="BT91" s="100"/>
      <c r="BU91" s="2"/>
      <c r="BV91" s="100"/>
      <c r="BW91" s="4"/>
      <c r="BX91" s="5"/>
      <c r="BZ91" s="6"/>
      <c r="CA91" s="101"/>
      <c r="CB91" s="100"/>
      <c r="CD91" s="100"/>
      <c r="CE91" s="100"/>
      <c r="CF91" s="100"/>
    </row>
    <row r="92" spans="1:84" x14ac:dyDescent="0.25">
      <c r="A92" s="7">
        <v>44776.979861111111</v>
      </c>
      <c r="B92" s="87">
        <v>1.08806963286294E-5</v>
      </c>
      <c r="C92" s="8">
        <v>2.1564305309999998</v>
      </c>
      <c r="D92" s="5">
        <v>62.336553129999999</v>
      </c>
      <c r="E92" s="2">
        <v>0</v>
      </c>
      <c r="F92" s="9">
        <f t="shared" si="35"/>
        <v>0</v>
      </c>
      <c r="G92" s="8">
        <f t="shared" si="29"/>
        <v>0</v>
      </c>
      <c r="H92" s="58">
        <f t="shared" si="50"/>
        <v>0</v>
      </c>
      <c r="J92" s="18">
        <v>44781.927777777775</v>
      </c>
      <c r="K92">
        <v>1.12462603863556E-4</v>
      </c>
      <c r="L92" s="20">
        <v>4.6292118670000004</v>
      </c>
      <c r="M92" s="5">
        <v>64.885214079999997</v>
      </c>
      <c r="N92" s="2">
        <v>29</v>
      </c>
      <c r="O92" s="22">
        <f t="shared" si="37"/>
        <v>0.48333333333333334</v>
      </c>
      <c r="P92" s="19">
        <f t="shared" si="30"/>
        <v>5.4356925200718731E-5</v>
      </c>
      <c r="Q92" s="63">
        <f t="shared" si="38"/>
        <v>2.5461185768685266E-2</v>
      </c>
      <c r="S92" s="26">
        <v>45136.916666666664</v>
      </c>
      <c r="T92" s="49">
        <v>3.6632413539542099E-3</v>
      </c>
      <c r="U92" s="45">
        <v>2.1522282119999998</v>
      </c>
      <c r="V92" s="5">
        <v>65.433452349999996</v>
      </c>
      <c r="W92" s="2">
        <v>18504</v>
      </c>
      <c r="X92" s="28">
        <f t="shared" si="39"/>
        <v>308.39999999999998</v>
      </c>
      <c r="Y92" s="28">
        <f t="shared" si="31"/>
        <v>1.1297436335594782</v>
      </c>
      <c r="Z92" s="68">
        <f t="shared" si="40"/>
        <v>18.7433855735595</v>
      </c>
      <c r="AB92" s="31">
        <v>45151.927083333336</v>
      </c>
      <c r="AC92">
        <v>1.1725512269207101E-3</v>
      </c>
      <c r="AD92" s="5">
        <v>65.945561720000001</v>
      </c>
      <c r="AE92" s="2">
        <v>2776</v>
      </c>
      <c r="AF92" s="32">
        <f t="shared" si="41"/>
        <v>46.266666666666666</v>
      </c>
      <c r="AG92" s="103">
        <f t="shared" si="32"/>
        <v>5.4250036765531515E-2</v>
      </c>
      <c r="AH92" s="75">
        <f t="shared" si="42"/>
        <v>2.4963818038450474</v>
      </c>
      <c r="AJ92" s="36">
        <v>45166.927083333336</v>
      </c>
      <c r="AK92" s="109">
        <v>1.5010446374918399E-3</v>
      </c>
      <c r="AL92" s="5">
        <v>62.602463450000002</v>
      </c>
      <c r="AM92" s="2">
        <v>2088</v>
      </c>
      <c r="AN92" s="38">
        <f t="shared" si="43"/>
        <v>34.799999999999997</v>
      </c>
      <c r="AO92" s="47">
        <f t="shared" si="33"/>
        <v>5.2236353384716022E-2</v>
      </c>
      <c r="AP92" s="71">
        <f t="shared" si="44"/>
        <v>2.4344640021506132</v>
      </c>
      <c r="AR92" s="41">
        <v>45183.927083333336</v>
      </c>
      <c r="AS92" s="109">
        <v>1.62787396357526E-2</v>
      </c>
      <c r="AT92" s="44">
        <v>1.3790541089999999</v>
      </c>
      <c r="AU92" s="5">
        <v>65.710111789999999</v>
      </c>
      <c r="AV92" s="2">
        <v>11694</v>
      </c>
      <c r="AW92" s="43">
        <f t="shared" si="45"/>
        <v>194.9</v>
      </c>
      <c r="AX92" s="43">
        <f t="shared" si="34"/>
        <v>3.1727263550081819</v>
      </c>
      <c r="AY92" s="78">
        <f t="shared" si="46"/>
        <v>37.206656177141902</v>
      </c>
      <c r="BA92" s="7">
        <v>45038.09375</v>
      </c>
      <c r="BB92" s="49">
        <v>3.0395791550533002E-3</v>
      </c>
      <c r="BC92" s="15">
        <v>66.203758769999993</v>
      </c>
      <c r="BD92" s="5">
        <v>108.05579299999999</v>
      </c>
      <c r="BE92" s="2">
        <v>38838</v>
      </c>
      <c r="BF92" s="15">
        <f t="shared" si="47"/>
        <v>647.29999999999995</v>
      </c>
      <c r="BG92" s="9">
        <f t="shared" si="48"/>
        <v>1.9675195870660012</v>
      </c>
      <c r="BH92" s="116">
        <f t="shared" si="49"/>
        <v>27.091412109468084</v>
      </c>
      <c r="BJ92" s="6"/>
      <c r="BL92" s="4"/>
      <c r="BM92" s="2"/>
      <c r="BN92" s="5"/>
      <c r="BO92" s="100"/>
      <c r="BP92" s="100"/>
      <c r="BR92" s="102"/>
      <c r="BT92" s="100"/>
      <c r="BU92" s="2"/>
      <c r="BV92" s="100"/>
      <c r="BW92" s="4"/>
      <c r="BX92" s="5"/>
      <c r="BZ92" s="6"/>
      <c r="CA92" s="101"/>
      <c r="CB92" s="100"/>
      <c r="CD92" s="100"/>
      <c r="CE92" s="100"/>
      <c r="CF92" s="100"/>
    </row>
    <row r="93" spans="1:84" x14ac:dyDescent="0.25">
      <c r="A93" s="7">
        <v>44776.990277777775</v>
      </c>
      <c r="B93" s="87">
        <v>1.4707523941653399E-5</v>
      </c>
      <c r="C93" s="8">
        <v>2.2236830264999998</v>
      </c>
      <c r="D93" s="5">
        <v>62.322445649999999</v>
      </c>
      <c r="E93" s="2">
        <v>0</v>
      </c>
      <c r="F93" s="9">
        <f t="shared" si="35"/>
        <v>0</v>
      </c>
      <c r="G93" s="8">
        <f t="shared" si="29"/>
        <v>0</v>
      </c>
      <c r="H93" s="58">
        <f t="shared" si="50"/>
        <v>0</v>
      </c>
      <c r="J93" s="18">
        <v>44781.938194444447</v>
      </c>
      <c r="K93" s="1">
        <v>6.3383183853455395E-5</v>
      </c>
      <c r="L93" s="20">
        <v>3.8438540350000001</v>
      </c>
      <c r="M93" s="5">
        <v>64.826614910000004</v>
      </c>
      <c r="N93" s="2">
        <v>2</v>
      </c>
      <c r="O93" s="22">
        <f t="shared" si="37"/>
        <v>3.3333333333333333E-2</v>
      </c>
      <c r="P93" s="19">
        <f t="shared" si="30"/>
        <v>2.11277279511518E-6</v>
      </c>
      <c r="Q93" s="63">
        <f t="shared" si="38"/>
        <v>2.9469423533921568E-3</v>
      </c>
      <c r="S93" s="26">
        <v>45136.927083333336</v>
      </c>
      <c r="T93" s="49">
        <v>1.99799973654096E-3</v>
      </c>
      <c r="U93" s="45">
        <v>1.511415151</v>
      </c>
      <c r="V93" s="5">
        <v>66.307021739999996</v>
      </c>
      <c r="W93" s="2">
        <v>8441</v>
      </c>
      <c r="X93" s="28">
        <f t="shared" si="39"/>
        <v>140.68333333333334</v>
      </c>
      <c r="Y93" s="28">
        <f t="shared" si="31"/>
        <v>0.28108526293570407</v>
      </c>
      <c r="Z93" s="68">
        <f t="shared" si="40"/>
        <v>7.4421405322525578</v>
      </c>
      <c r="AB93" s="31">
        <v>45151.9375</v>
      </c>
      <c r="AC93">
        <v>1.8729569792111801E-3</v>
      </c>
      <c r="AD93" s="5">
        <v>65.142531390000002</v>
      </c>
      <c r="AE93" s="2">
        <v>5605</v>
      </c>
      <c r="AF93" s="32">
        <f t="shared" si="41"/>
        <v>93.416666666666671</v>
      </c>
      <c r="AG93" s="103">
        <f t="shared" si="32"/>
        <v>0.17496539780797774</v>
      </c>
      <c r="AH93" s="75">
        <f t="shared" si="42"/>
        <v>5.4323735224516723</v>
      </c>
      <c r="AJ93" s="36">
        <v>45166.9375</v>
      </c>
      <c r="AK93" s="109">
        <v>1.3194963458493299E-3</v>
      </c>
      <c r="AL93" s="5">
        <v>62.659014040000002</v>
      </c>
      <c r="AM93" s="2">
        <v>1502</v>
      </c>
      <c r="AN93" s="38">
        <f t="shared" si="43"/>
        <v>25.033333333333335</v>
      </c>
      <c r="AO93" s="47">
        <f t="shared" si="33"/>
        <v>3.3031391857761563E-2</v>
      </c>
      <c r="AP93" s="71">
        <f t="shared" si="44"/>
        <v>1.7957125930478397</v>
      </c>
      <c r="AR93" s="105">
        <v>45183.9375</v>
      </c>
      <c r="AS93" s="113">
        <v>2.1132062290095201E-2</v>
      </c>
      <c r="AT93" s="80">
        <v>1.4444654269999999</v>
      </c>
      <c r="AU93" s="5">
        <v>66.113379679999994</v>
      </c>
      <c r="AV93" s="37">
        <v>11443</v>
      </c>
      <c r="AW93" s="97">
        <f t="shared" si="45"/>
        <v>190.71666666666667</v>
      </c>
      <c r="AX93" s="97">
        <f t="shared" si="34"/>
        <v>4.0302364797593233</v>
      </c>
      <c r="AY93" s="82">
        <f t="shared" si="46"/>
        <v>43.612286420014215</v>
      </c>
      <c r="BA93" s="7">
        <v>45038.104166666664</v>
      </c>
      <c r="BB93" s="49">
        <v>2.8993890415810598E-3</v>
      </c>
      <c r="BC93" s="15">
        <v>71.17580074</v>
      </c>
      <c r="BD93" s="5">
        <v>108.05579299999999</v>
      </c>
      <c r="BE93" s="2">
        <v>38133</v>
      </c>
      <c r="BF93" s="15">
        <f t="shared" si="47"/>
        <v>635.54999999999995</v>
      </c>
      <c r="BG93" s="9">
        <f t="shared" si="48"/>
        <v>1.8427067053768424</v>
      </c>
      <c r="BH93" s="116">
        <f t="shared" si="49"/>
        <v>25.937750682099413</v>
      </c>
      <c r="BJ93" s="6"/>
      <c r="BL93" s="4"/>
      <c r="BM93" s="2"/>
      <c r="BN93" s="5"/>
      <c r="BO93" s="100"/>
      <c r="BP93" s="100"/>
      <c r="BR93" s="102"/>
      <c r="BT93" s="100"/>
      <c r="BU93" s="2"/>
      <c r="BV93" s="100"/>
      <c r="BW93" s="4"/>
      <c r="BX93" s="5"/>
      <c r="BZ93" s="6"/>
      <c r="CA93" s="101"/>
      <c r="CB93" s="100"/>
      <c r="CD93" s="100"/>
      <c r="CE93" s="100"/>
      <c r="CF93" s="100"/>
    </row>
    <row r="94" spans="1:84" x14ac:dyDescent="0.25">
      <c r="A94" s="7">
        <v>44777.000694444447</v>
      </c>
      <c r="B94" s="87">
        <v>1.19575360197737E-5</v>
      </c>
      <c r="C94" s="8">
        <v>2.2059633774999998</v>
      </c>
      <c r="D94" s="5">
        <v>62.269878149999997</v>
      </c>
      <c r="E94" s="2">
        <v>0</v>
      </c>
      <c r="F94" s="9">
        <f t="shared" si="35"/>
        <v>0</v>
      </c>
      <c r="G94" s="8">
        <f t="shared" si="29"/>
        <v>0</v>
      </c>
      <c r="H94" s="58">
        <f t="shared" si="50"/>
        <v>0</v>
      </c>
      <c r="J94" s="18">
        <v>44781.948611111111</v>
      </c>
      <c r="K94" s="1">
        <v>5.8607773952383203E-5</v>
      </c>
      <c r="L94" s="20">
        <v>3.4907628965000002</v>
      </c>
      <c r="M94" s="5">
        <v>64.748805689999998</v>
      </c>
      <c r="N94" s="2">
        <v>0</v>
      </c>
      <c r="O94" s="22">
        <f t="shared" si="37"/>
        <v>0</v>
      </c>
      <c r="P94" s="19">
        <f t="shared" si="30"/>
        <v>0</v>
      </c>
      <c r="Q94" s="63">
        <f t="shared" si="38"/>
        <v>0</v>
      </c>
      <c r="S94" s="26">
        <v>45136.9375</v>
      </c>
      <c r="T94" s="49">
        <v>2.71648568540498E-3</v>
      </c>
      <c r="U94" s="45">
        <v>1.729502407</v>
      </c>
      <c r="V94" s="5">
        <v>65.106845919999998</v>
      </c>
      <c r="W94" s="2">
        <v>12461</v>
      </c>
      <c r="X94" s="28">
        <f t="shared" si="39"/>
        <v>207.68333333333334</v>
      </c>
      <c r="Y94" s="28">
        <f t="shared" si="31"/>
        <v>0.56416880209719089</v>
      </c>
      <c r="Z94" s="68">
        <f t="shared" si="40"/>
        <v>11.819660545816404</v>
      </c>
      <c r="AB94" s="31">
        <v>45151.947916666664</v>
      </c>
      <c r="AC94">
        <v>1.3300442436971799E-3</v>
      </c>
      <c r="AD94" s="5">
        <v>64.873192970000005</v>
      </c>
      <c r="AE94" s="2">
        <v>2434</v>
      </c>
      <c r="AF94" s="32">
        <f t="shared" si="41"/>
        <v>40.56666666666667</v>
      </c>
      <c r="AG94" s="103">
        <f t="shared" si="32"/>
        <v>5.3955461485982271E-2</v>
      </c>
      <c r="AH94" s="75">
        <f t="shared" si="42"/>
        <v>2.4873728926376342</v>
      </c>
      <c r="AJ94" s="36">
        <v>45166.947916666664</v>
      </c>
      <c r="AK94" s="109">
        <v>1.8826863215191301E-3</v>
      </c>
      <c r="AL94" s="5">
        <v>62.703581849999999</v>
      </c>
      <c r="AM94" s="2">
        <v>3336</v>
      </c>
      <c r="AN94" s="38">
        <f t="shared" si="43"/>
        <v>55.6</v>
      </c>
      <c r="AO94" s="47">
        <f t="shared" si="33"/>
        <v>0.10467735947646363</v>
      </c>
      <c r="AP94" s="71">
        <f t="shared" si="44"/>
        <v>3.8623499063546611</v>
      </c>
      <c r="AR94" s="72">
        <v>45183.947916666664</v>
      </c>
      <c r="AS94" s="114">
        <v>2.7576669957168901E-2</v>
      </c>
      <c r="AT94" s="73">
        <v>2.060445487</v>
      </c>
      <c r="AU94" s="5">
        <v>68.970775329999995</v>
      </c>
      <c r="AV94" s="27">
        <v>8874</v>
      </c>
      <c r="AW94" s="98">
        <f>AV94/60</f>
        <v>147.9</v>
      </c>
      <c r="AX94" s="98">
        <f t="shared" si="34"/>
        <v>4.0785894866652805</v>
      </c>
      <c r="AY94" s="84">
        <f>17.285*AX94^0.664</f>
        <v>43.959021915225279</v>
      </c>
      <c r="BA94" s="7">
        <v>45038.114583333336</v>
      </c>
      <c r="BB94" s="49">
        <v>3.14240737042963E-3</v>
      </c>
      <c r="BC94" s="15">
        <v>70.720093730000002</v>
      </c>
      <c r="BD94" s="5">
        <v>108.1103612</v>
      </c>
      <c r="BE94" s="2">
        <v>38983</v>
      </c>
      <c r="BF94" s="15">
        <f t="shared" si="47"/>
        <v>649.7166666666667</v>
      </c>
      <c r="BG94" s="9">
        <f t="shared" si="48"/>
        <v>2.0416744420243047</v>
      </c>
      <c r="BH94" s="116">
        <f t="shared" si="49"/>
        <v>27.765174975757468</v>
      </c>
      <c r="BJ94" s="6"/>
      <c r="BL94" s="4"/>
      <c r="BM94" s="2"/>
      <c r="BN94" s="5"/>
      <c r="BO94" s="100"/>
      <c r="BP94" s="100"/>
      <c r="BR94" s="102"/>
      <c r="BT94" s="100"/>
      <c r="BU94" s="2"/>
      <c r="BV94" s="100"/>
      <c r="BW94" s="4"/>
      <c r="BX94" s="5"/>
      <c r="BZ94" s="6"/>
      <c r="CA94" s="101"/>
      <c r="CB94" s="100"/>
      <c r="CD94" s="100"/>
      <c r="CE94" s="100"/>
      <c r="CF94" s="100"/>
    </row>
    <row r="95" spans="1:84" x14ac:dyDescent="0.25">
      <c r="A95" s="6"/>
      <c r="B95" s="1"/>
      <c r="J95" s="18">
        <v>44781.959027777775</v>
      </c>
      <c r="K95" s="1">
        <v>4.2298990704275399E-5</v>
      </c>
      <c r="L95" s="20">
        <v>3.5250784804999999</v>
      </c>
      <c r="M95" s="5">
        <v>64.712612429999993</v>
      </c>
      <c r="N95" s="2">
        <v>0</v>
      </c>
      <c r="O95" s="22">
        <f t="shared" si="37"/>
        <v>0</v>
      </c>
      <c r="P95" s="19">
        <f t="shared" si="30"/>
        <v>0</v>
      </c>
      <c r="Q95" s="63">
        <f t="shared" si="38"/>
        <v>0</v>
      </c>
      <c r="S95" s="26">
        <v>45136.947916666664</v>
      </c>
      <c r="T95" s="49">
        <v>1.8374998044383101E-3</v>
      </c>
      <c r="U95" s="45">
        <v>1.511415151</v>
      </c>
      <c r="V95" s="5">
        <v>66.235086749999994</v>
      </c>
      <c r="W95" s="2">
        <v>8927</v>
      </c>
      <c r="X95" s="28">
        <f t="shared" si="39"/>
        <v>148.78333333333333</v>
      </c>
      <c r="Y95" s="28">
        <f t="shared" si="31"/>
        <v>0.27338934590367991</v>
      </c>
      <c r="Z95" s="68">
        <f t="shared" si="40"/>
        <v>7.3062134671475292</v>
      </c>
      <c r="AB95" s="31">
        <v>45151.958333333336</v>
      </c>
      <c r="AC95">
        <v>1.57771950841626E-3</v>
      </c>
      <c r="AD95" s="5">
        <v>64.577801239999999</v>
      </c>
      <c r="AE95" s="2">
        <v>2228</v>
      </c>
      <c r="AF95" s="32">
        <f t="shared" si="41"/>
        <v>37.133333333333333</v>
      </c>
      <c r="AG95" s="103">
        <f t="shared" si="32"/>
        <v>5.8585984412523787E-2</v>
      </c>
      <c r="AH95" s="75">
        <f t="shared" si="42"/>
        <v>2.6271472882694753</v>
      </c>
      <c r="AJ95" s="36">
        <v>45166.958333333336</v>
      </c>
      <c r="AK95" s="109">
        <v>1.77993063252128E-3</v>
      </c>
      <c r="AL95" s="5">
        <v>62.75936317</v>
      </c>
      <c r="AM95" s="2">
        <v>3064</v>
      </c>
      <c r="AN95" s="38">
        <f t="shared" si="43"/>
        <v>51.06666666666667</v>
      </c>
      <c r="AO95" s="47">
        <f t="shared" si="33"/>
        <v>9.0895124300753374E-2</v>
      </c>
      <c r="AP95" s="71">
        <f t="shared" si="44"/>
        <v>3.5167405914244938</v>
      </c>
      <c r="AR95" s="72">
        <v>45183.958333333336</v>
      </c>
      <c r="AS95" s="114">
        <v>1.83471130103827E-2</v>
      </c>
      <c r="AT95" s="73">
        <v>1.3790541089999999</v>
      </c>
      <c r="AU95" s="5">
        <v>66.032025750000003</v>
      </c>
      <c r="AV95" s="27">
        <v>11713</v>
      </c>
      <c r="AW95" s="98">
        <f t="shared" si="45"/>
        <v>195.21666666666667</v>
      </c>
      <c r="AX95" s="98">
        <f t="shared" si="34"/>
        <v>3.5816622448435429</v>
      </c>
      <c r="AY95" s="84">
        <f t="shared" si="46"/>
        <v>40.32566867120682</v>
      </c>
      <c r="BA95" s="7">
        <v>45038.125</v>
      </c>
      <c r="BB95" s="49">
        <v>2.8904106118592399E-3</v>
      </c>
      <c r="BC95" s="15">
        <v>74.312865549999998</v>
      </c>
      <c r="BD95" s="5">
        <v>108.1103612</v>
      </c>
      <c r="BE95" s="2">
        <v>38616</v>
      </c>
      <c r="BF95" s="15">
        <f t="shared" si="47"/>
        <v>643.6</v>
      </c>
      <c r="BG95" s="9">
        <f t="shared" si="48"/>
        <v>1.8602682697926067</v>
      </c>
      <c r="BH95" s="116">
        <f t="shared" si="49"/>
        <v>26.101626326527963</v>
      </c>
      <c r="BJ95" s="6"/>
      <c r="BL95" s="4"/>
      <c r="BM95" s="2"/>
      <c r="BN95" s="5"/>
      <c r="BO95" s="100"/>
      <c r="BP95" s="100"/>
      <c r="BR95" s="102"/>
      <c r="BT95" s="100"/>
      <c r="BU95" s="2"/>
      <c r="BV95" s="100"/>
      <c r="BW95" s="4"/>
      <c r="BX95" s="5"/>
      <c r="BZ95" s="6"/>
      <c r="CA95" s="101"/>
      <c r="CB95" s="100"/>
      <c r="CD95" s="100"/>
      <c r="CE95" s="100"/>
      <c r="CF95" s="100"/>
    </row>
    <row r="96" spans="1:84" x14ac:dyDescent="0.25">
      <c r="A96" s="6"/>
      <c r="B96" s="1"/>
      <c r="C96" s="1"/>
      <c r="D96" s="1"/>
      <c r="J96" s="18">
        <v>44781.969444444447</v>
      </c>
      <c r="K96" s="1">
        <v>3.99181931276714E-5</v>
      </c>
      <c r="L96" s="20">
        <v>3.3236783504999998</v>
      </c>
      <c r="M96" s="5">
        <v>65.082326050000006</v>
      </c>
      <c r="N96" s="2">
        <v>0</v>
      </c>
      <c r="O96" s="22">
        <f t="shared" si="37"/>
        <v>0</v>
      </c>
      <c r="P96" s="19">
        <f t="shared" si="30"/>
        <v>0</v>
      </c>
      <c r="Q96" s="63">
        <f t="shared" si="38"/>
        <v>0</v>
      </c>
      <c r="S96" s="26">
        <v>45136.958333333336</v>
      </c>
      <c r="T96" s="49">
        <v>2.2307041508842101E-3</v>
      </c>
      <c r="U96" s="45">
        <v>1.654461261</v>
      </c>
      <c r="V96" s="5">
        <v>65.360629799999998</v>
      </c>
      <c r="W96" s="2">
        <v>11113</v>
      </c>
      <c r="X96" s="28">
        <f t="shared" si="39"/>
        <v>185.21666666666667</v>
      </c>
      <c r="Y96" s="28">
        <f t="shared" si="31"/>
        <v>0.41316358714627044</v>
      </c>
      <c r="Z96" s="68">
        <f t="shared" si="40"/>
        <v>9.611129258032614</v>
      </c>
      <c r="AB96" s="31">
        <v>45151.96875</v>
      </c>
      <c r="AC96">
        <v>9.1429957285934897E-4</v>
      </c>
      <c r="AD96" s="5">
        <v>64.415381269999997</v>
      </c>
      <c r="AE96" s="2">
        <v>1299</v>
      </c>
      <c r="AF96" s="32">
        <f t="shared" si="41"/>
        <v>21.65</v>
      </c>
      <c r="AG96" s="103">
        <f t="shared" si="32"/>
        <v>1.9794585752404902E-2</v>
      </c>
      <c r="AH96" s="75">
        <f t="shared" si="42"/>
        <v>1.2781334624643619</v>
      </c>
      <c r="AJ96" s="36">
        <v>45166.96875</v>
      </c>
      <c r="AK96" s="109">
        <v>1.32029468772196E-3</v>
      </c>
      <c r="AL96" s="5">
        <v>62.825811350000002</v>
      </c>
      <c r="AM96" s="2">
        <v>2162</v>
      </c>
      <c r="AN96" s="38">
        <f t="shared" si="43"/>
        <v>36.033333333333331</v>
      </c>
      <c r="AO96" s="47">
        <f t="shared" si="33"/>
        <v>4.7574618580914621E-2</v>
      </c>
      <c r="AP96" s="71">
        <f t="shared" si="44"/>
        <v>2.2879503360936622</v>
      </c>
      <c r="AR96" s="41">
        <v>45183.96875</v>
      </c>
      <c r="AS96" s="109">
        <v>1.86766923524193E-2</v>
      </c>
      <c r="AT96" s="44">
        <v>1.5809633519999999</v>
      </c>
      <c r="AU96" s="5">
        <v>66.906869110000002</v>
      </c>
      <c r="AV96" s="2">
        <v>10896</v>
      </c>
      <c r="AW96" s="43">
        <f t="shared" si="45"/>
        <v>181.6</v>
      </c>
      <c r="AX96" s="43">
        <f t="shared" si="34"/>
        <v>3.391687331199345</v>
      </c>
      <c r="AY96" s="78">
        <f t="shared" si="46"/>
        <v>38.892466042429952</v>
      </c>
      <c r="BA96" s="7">
        <v>45038.135416666664</v>
      </c>
      <c r="BB96" s="49">
        <v>3.1033857191658698E-3</v>
      </c>
      <c r="BC96" s="15">
        <v>66.195962919999999</v>
      </c>
      <c r="BD96" s="5">
        <v>108.1103612</v>
      </c>
      <c r="BE96" s="2">
        <v>38252</v>
      </c>
      <c r="BF96" s="15">
        <f t="shared" si="47"/>
        <v>637.5333333333333</v>
      </c>
      <c r="BG96" s="9">
        <f t="shared" si="48"/>
        <v>1.9785118421588808</v>
      </c>
      <c r="BH96" s="116">
        <f t="shared" si="49"/>
        <v>27.191818337178432</v>
      </c>
      <c r="BJ96" s="6"/>
      <c r="BL96" s="4"/>
      <c r="BM96" s="2"/>
      <c r="BN96" s="5"/>
      <c r="BO96" s="100"/>
      <c r="BP96" s="100"/>
      <c r="BR96" s="102"/>
      <c r="BT96" s="100"/>
      <c r="BU96" s="2"/>
      <c r="BV96" s="100"/>
      <c r="BW96" s="4"/>
      <c r="BX96" s="5"/>
      <c r="BZ96" s="6"/>
      <c r="CA96" s="101"/>
      <c r="CB96" s="100"/>
      <c r="CD96" s="100"/>
      <c r="CE96" s="100"/>
      <c r="CF96" s="100"/>
    </row>
    <row r="97" spans="1:84" x14ac:dyDescent="0.25">
      <c r="A97" s="6"/>
      <c r="B97" s="1"/>
      <c r="C97" s="1"/>
      <c r="D97" s="1"/>
      <c r="J97" s="18">
        <v>44781.979861111111</v>
      </c>
      <c r="K97" s="1">
        <v>3.2476970798245197E-5</v>
      </c>
      <c r="L97" s="20">
        <v>3.2549971329999998</v>
      </c>
      <c r="M97" s="5">
        <v>64.603062690000002</v>
      </c>
      <c r="N97" s="2">
        <v>2</v>
      </c>
      <c r="O97" s="22">
        <f t="shared" si="37"/>
        <v>3.3333333333333333E-2</v>
      </c>
      <c r="P97" s="19">
        <f t="shared" si="30"/>
        <v>1.0825656932748399E-6</v>
      </c>
      <c r="Q97" s="63">
        <f t="shared" si="38"/>
        <v>1.8903708536389735E-3</v>
      </c>
      <c r="S97" s="26">
        <v>45136.96875</v>
      </c>
      <c r="T97" s="49">
        <v>1.7238536823791699E-3</v>
      </c>
      <c r="U97" s="45">
        <v>1.4444654269999999</v>
      </c>
      <c r="V97" s="5">
        <v>66.235086749999994</v>
      </c>
      <c r="W97" s="2">
        <v>7644</v>
      </c>
      <c r="X97" s="28">
        <f t="shared" si="39"/>
        <v>127.4</v>
      </c>
      <c r="Y97" s="28">
        <f t="shared" si="31"/>
        <v>0.21961895913510626</v>
      </c>
      <c r="Z97" s="68">
        <f t="shared" si="40"/>
        <v>6.3173967155265069</v>
      </c>
      <c r="AB97" s="31">
        <v>45151.979166666664</v>
      </c>
      <c r="AC97">
        <v>1.1997877148936099E-3</v>
      </c>
      <c r="AD97" s="5">
        <v>64.415381269999997</v>
      </c>
      <c r="AE97" s="2">
        <v>1735</v>
      </c>
      <c r="AF97" s="32">
        <f t="shared" si="41"/>
        <v>28.916666666666668</v>
      </c>
      <c r="AG97" s="103">
        <f t="shared" si="32"/>
        <v>3.4693861422340225E-2</v>
      </c>
      <c r="AH97" s="75">
        <f t="shared" si="42"/>
        <v>1.855227343048502</v>
      </c>
      <c r="AJ97" s="36">
        <v>45166.979166666664</v>
      </c>
      <c r="AK97" s="109">
        <v>1.79318198087858E-3</v>
      </c>
      <c r="AL97" s="5">
        <v>62.866568960000002</v>
      </c>
      <c r="AM97" s="2">
        <v>2045</v>
      </c>
      <c r="AN97" s="38">
        <f t="shared" si="43"/>
        <v>34.083333333333336</v>
      </c>
      <c r="AO97" s="47">
        <f t="shared" si="33"/>
        <v>6.1117619181611606E-2</v>
      </c>
      <c r="AP97" s="71">
        <f t="shared" si="44"/>
        <v>2.7019909628025487</v>
      </c>
      <c r="AR97" s="41">
        <v>45183.979166666664</v>
      </c>
      <c r="AS97" s="109">
        <v>1.8214712690104301E-2</v>
      </c>
      <c r="AT97" s="44">
        <v>1.4444654269999999</v>
      </c>
      <c r="AU97" s="5">
        <v>66.113379679999994</v>
      </c>
      <c r="AV97" s="2">
        <v>12406</v>
      </c>
      <c r="AW97" s="43">
        <f t="shared" si="45"/>
        <v>206.76666666666668</v>
      </c>
      <c r="AX97" s="43">
        <f t="shared" si="34"/>
        <v>3.7661954272238996</v>
      </c>
      <c r="AY97" s="78">
        <f t="shared" si="46"/>
        <v>41.69355025873363</v>
      </c>
      <c r="BA97" s="7">
        <v>45038.145833333336</v>
      </c>
      <c r="BB97" s="49">
        <v>3.0747377180827401E-3</v>
      </c>
      <c r="BC97" s="15">
        <v>72.069636250000002</v>
      </c>
      <c r="BD97" s="5">
        <v>108.1103612</v>
      </c>
      <c r="BE97" s="2">
        <v>38334</v>
      </c>
      <c r="BF97" s="15">
        <f t="shared" si="47"/>
        <v>638.9</v>
      </c>
      <c r="BG97" s="9">
        <f t="shared" si="48"/>
        <v>1.9644499280830625</v>
      </c>
      <c r="BH97" s="116">
        <f t="shared" si="49"/>
        <v>27.063339377120062</v>
      </c>
      <c r="BJ97" s="6"/>
      <c r="BL97" s="4"/>
      <c r="BM97" s="2"/>
      <c r="BN97" s="5"/>
      <c r="BO97" s="100"/>
      <c r="BP97" s="100"/>
      <c r="BR97" s="102"/>
      <c r="BT97" s="100"/>
      <c r="BU97" s="2"/>
      <c r="BV97" s="100"/>
      <c r="BW97" s="4"/>
      <c r="BX97" s="5"/>
      <c r="BZ97" s="6"/>
      <c r="CA97" s="101"/>
      <c r="CB97" s="100"/>
      <c r="CD97" s="100"/>
      <c r="CE97" s="100"/>
      <c r="CF97" s="100"/>
    </row>
    <row r="98" spans="1:84" x14ac:dyDescent="0.25">
      <c r="A98" s="6"/>
      <c r="B98" s="1"/>
      <c r="C98" s="1"/>
      <c r="D98" s="1"/>
      <c r="J98" s="18">
        <v>44781.990277777775</v>
      </c>
      <c r="K98" s="1">
        <v>4.1444873674415303E-5</v>
      </c>
      <c r="L98" s="20">
        <v>3.3297358964999999</v>
      </c>
      <c r="M98" s="5">
        <v>64.577825880000006</v>
      </c>
      <c r="N98" s="2">
        <v>0</v>
      </c>
      <c r="O98" s="22">
        <f t="shared" si="37"/>
        <v>0</v>
      </c>
      <c r="P98" s="19">
        <f t="shared" si="30"/>
        <v>0</v>
      </c>
      <c r="Q98" s="63">
        <f t="shared" si="38"/>
        <v>0</v>
      </c>
      <c r="S98" s="26">
        <v>45136.979166666664</v>
      </c>
      <c r="T98" s="49">
        <v>1.9977603628921099E-3</v>
      </c>
      <c r="U98" s="45">
        <v>1.654461261</v>
      </c>
      <c r="V98" s="5">
        <v>66.63186168</v>
      </c>
      <c r="W98" s="2">
        <v>11096</v>
      </c>
      <c r="X98" s="28">
        <f t="shared" si="39"/>
        <v>184.93333333333334</v>
      </c>
      <c r="Y98" s="28">
        <f t="shared" si="31"/>
        <v>0.36945248311084755</v>
      </c>
      <c r="Z98" s="68">
        <f t="shared" si="40"/>
        <v>8.9233573946819202</v>
      </c>
      <c r="AB98" s="31">
        <v>45151.989583333336</v>
      </c>
      <c r="AC98">
        <v>1.02245014953368E-3</v>
      </c>
      <c r="AD98" s="5">
        <v>64.196285630000006</v>
      </c>
      <c r="AE98" s="2">
        <v>1457</v>
      </c>
      <c r="AF98" s="32">
        <f t="shared" si="41"/>
        <v>24.283333333333335</v>
      </c>
      <c r="AG98" s="103">
        <f t="shared" si="32"/>
        <v>2.4828497797842863E-2</v>
      </c>
      <c r="AH98" s="75">
        <f t="shared" si="42"/>
        <v>1.4856499025619916</v>
      </c>
      <c r="AJ98" s="36">
        <v>45166.989583333336</v>
      </c>
      <c r="AK98" s="109">
        <v>1.8320812994318E-3</v>
      </c>
      <c r="AL98" s="5">
        <v>62.866568960000002</v>
      </c>
      <c r="AM98" s="2">
        <v>2947</v>
      </c>
      <c r="AN98" s="38">
        <f t="shared" si="43"/>
        <v>49.116666666666667</v>
      </c>
      <c r="AO98" s="47">
        <f t="shared" si="33"/>
        <v>8.9985726490425244E-2</v>
      </c>
      <c r="AP98" s="71">
        <f t="shared" si="44"/>
        <v>3.4933385169924476</v>
      </c>
      <c r="AR98" s="41">
        <v>45183.989583333336</v>
      </c>
      <c r="AS98" s="109">
        <v>1.0790982956010499E-2</v>
      </c>
      <c r="AT98" s="44">
        <v>1.091323134</v>
      </c>
      <c r="AU98" s="5">
        <v>65.008043029999996</v>
      </c>
      <c r="AV98" s="2">
        <v>14178</v>
      </c>
      <c r="AW98" s="43">
        <f t="shared" si="45"/>
        <v>236.3</v>
      </c>
      <c r="AX98" s="43">
        <f t="shared" si="34"/>
        <v>2.549909272505281</v>
      </c>
      <c r="AY98" s="78">
        <f t="shared" si="46"/>
        <v>32.181168063489729</v>
      </c>
      <c r="BA98" s="7">
        <v>45038.15625</v>
      </c>
      <c r="BB98" s="49">
        <v>3.26367346371977E-3</v>
      </c>
      <c r="BC98" s="15">
        <v>74.312865549999998</v>
      </c>
      <c r="BD98" s="5">
        <v>108.05826620000001</v>
      </c>
      <c r="BE98" s="2">
        <v>38591</v>
      </c>
      <c r="BF98" s="15">
        <f t="shared" si="47"/>
        <v>643.18333333333328</v>
      </c>
      <c r="BG98" s="9">
        <f t="shared" si="48"/>
        <v>2.0991403773068273</v>
      </c>
      <c r="BH98" s="116">
        <f t="shared" si="49"/>
        <v>28.281662038726914</v>
      </c>
      <c r="BJ98" s="6"/>
      <c r="BL98" s="4"/>
      <c r="BM98" s="2"/>
      <c r="BN98" s="5"/>
      <c r="BO98" s="100"/>
      <c r="BP98" s="100"/>
      <c r="BR98" s="102"/>
      <c r="BT98" s="100"/>
      <c r="BU98" s="2"/>
      <c r="BV98" s="100"/>
      <c r="BW98" s="4"/>
      <c r="BX98" s="5"/>
      <c r="BZ98" s="6"/>
      <c r="CA98" s="101"/>
      <c r="CB98" s="100"/>
      <c r="CD98" s="100"/>
      <c r="CE98" s="100"/>
      <c r="CF98" s="100"/>
    </row>
    <row r="99" spans="1:84" x14ac:dyDescent="0.25">
      <c r="J99" s="18">
        <v>44782.000694444447</v>
      </c>
      <c r="K99" s="1">
        <v>4.0574092826454099E-5</v>
      </c>
      <c r="L99" s="20">
        <v>3.3683360045000001</v>
      </c>
      <c r="M99" s="5">
        <v>64.392287429999996</v>
      </c>
      <c r="N99" s="2">
        <v>1</v>
      </c>
      <c r="O99" s="22">
        <f t="shared" si="37"/>
        <v>1.6666666666666666E-2</v>
      </c>
      <c r="P99" s="19">
        <f t="shared" ref="P99" si="51">O99*K99</f>
        <v>6.7623488044090159E-7</v>
      </c>
      <c r="Q99" s="63">
        <f t="shared" si="38"/>
        <v>1.3831018718351777E-3</v>
      </c>
      <c r="S99" s="26">
        <v>45136.989583333336</v>
      </c>
      <c r="T99" s="49">
        <v>2.3482759961047902E-3</v>
      </c>
      <c r="U99" s="45">
        <v>1.729502407</v>
      </c>
      <c r="V99" s="5">
        <v>65.758292299999994</v>
      </c>
      <c r="W99" s="2">
        <v>12211</v>
      </c>
      <c r="X99" s="28">
        <f t="shared" si="39"/>
        <v>203.51666666666668</v>
      </c>
      <c r="Y99" s="28">
        <f t="shared" si="31"/>
        <v>0.47791330314059322</v>
      </c>
      <c r="Z99" s="68">
        <f t="shared" si="40"/>
        <v>10.586616945577534</v>
      </c>
      <c r="AB99" s="31">
        <v>45152</v>
      </c>
      <c r="AC99">
        <v>6.4390872553303198E-4</v>
      </c>
      <c r="AD99" s="5">
        <v>64.078708550000002</v>
      </c>
      <c r="AE99" s="2">
        <v>777</v>
      </c>
      <c r="AF99" s="32">
        <f t="shared" si="41"/>
        <v>12.95</v>
      </c>
      <c r="AG99" s="103">
        <f t="shared" ref="AG99" si="52">AF99*AC99</f>
        <v>8.3386179956527629E-3</v>
      </c>
      <c r="AH99" s="75">
        <f t="shared" si="42"/>
        <v>0.71990609765562619</v>
      </c>
      <c r="AJ99" s="36">
        <v>45167</v>
      </c>
      <c r="AK99" s="109">
        <v>1.3564326198023599E-3</v>
      </c>
      <c r="AL99" s="5">
        <v>62.866568960000002</v>
      </c>
      <c r="AM99" s="2">
        <v>2124</v>
      </c>
      <c r="AN99" s="38">
        <f t="shared" si="43"/>
        <v>35.4</v>
      </c>
      <c r="AO99" s="47">
        <f t="shared" ref="AO99" si="53">AN99*AK99</f>
        <v>4.8017714741003539E-2</v>
      </c>
      <c r="AP99" s="71">
        <f t="shared" si="44"/>
        <v>2.3020776656831194</v>
      </c>
      <c r="AR99" s="41">
        <v>45184</v>
      </c>
      <c r="AS99" s="109">
        <v>1.0630738959768999E-2</v>
      </c>
      <c r="AT99" s="44">
        <v>1.091323134</v>
      </c>
      <c r="AU99" s="5">
        <v>65.77079243</v>
      </c>
      <c r="AV99" s="2">
        <v>14134</v>
      </c>
      <c r="AW99" s="43">
        <f t="shared" si="45"/>
        <v>235.56666666666666</v>
      </c>
      <c r="AX99" s="43">
        <f t="shared" ref="AX99" si="54">AW99*AS99</f>
        <v>2.5042477409562505</v>
      </c>
      <c r="AY99" s="78">
        <f t="shared" si="46"/>
        <v>31.797363004471816</v>
      </c>
      <c r="BA99" s="7">
        <v>45038.166666666664</v>
      </c>
      <c r="BB99" s="49">
        <v>3.1233186889031901E-3</v>
      </c>
      <c r="BC99" s="15">
        <v>73.415890989999994</v>
      </c>
      <c r="BD99" s="5">
        <v>108.05826620000001</v>
      </c>
      <c r="BE99" s="2">
        <v>38470</v>
      </c>
      <c r="BF99" s="15">
        <f t="shared" si="47"/>
        <v>641.16666666666663</v>
      </c>
      <c r="BG99" s="9">
        <f t="shared" si="48"/>
        <v>2.0025678327017618</v>
      </c>
      <c r="BH99" s="116">
        <f t="shared" si="49"/>
        <v>27.410900833302225</v>
      </c>
      <c r="BJ99" s="6"/>
      <c r="BL99" s="4"/>
      <c r="BM99" s="2"/>
      <c r="BN99" s="5"/>
      <c r="BO99" s="100"/>
      <c r="BP99" s="100"/>
      <c r="BR99" s="102"/>
      <c r="BT99" s="100"/>
      <c r="BU99" s="2"/>
      <c r="BV99" s="100"/>
      <c r="BW99" s="4"/>
      <c r="BX99" s="5"/>
      <c r="BZ99" s="6"/>
      <c r="CA99" s="101"/>
      <c r="CB99" s="100"/>
      <c r="CD99" s="100"/>
      <c r="CE99" s="100"/>
      <c r="CF99" s="100"/>
    </row>
    <row r="100" spans="1:84" x14ac:dyDescent="0.25">
      <c r="S100" s="26">
        <v>45137</v>
      </c>
      <c r="T100" s="49">
        <v>1.8013275930033601E-3</v>
      </c>
      <c r="U100" s="45">
        <v>1.511415151</v>
      </c>
      <c r="V100" s="5">
        <v>65.758292299999994</v>
      </c>
      <c r="W100" s="2">
        <v>8427</v>
      </c>
      <c r="X100" s="28">
        <f t="shared" si="39"/>
        <v>140.44999999999999</v>
      </c>
      <c r="Y100" s="28">
        <f t="shared" si="31"/>
        <v>0.25299646043732188</v>
      </c>
      <c r="Z100" s="68">
        <f t="shared" si="40"/>
        <v>6.9396469327170074</v>
      </c>
      <c r="BA100" s="7">
        <v>45038.177083333336</v>
      </c>
      <c r="BB100" s="49">
        <v>2.96726053010314E-3</v>
      </c>
      <c r="BC100" s="15">
        <v>73.415890989999994</v>
      </c>
      <c r="BD100" s="5">
        <v>108.05826620000001</v>
      </c>
      <c r="BE100" s="2">
        <v>38571</v>
      </c>
      <c r="BF100" s="15">
        <f t="shared" si="47"/>
        <v>642.85</v>
      </c>
      <c r="BG100" s="9">
        <f t="shared" si="48"/>
        <v>1.9075034317768036</v>
      </c>
      <c r="BH100" s="116">
        <f t="shared" si="49"/>
        <v>26.539843747849797</v>
      </c>
      <c r="BJ100" s="6"/>
      <c r="BL100" s="4"/>
      <c r="BM100" s="2"/>
      <c r="BN100" s="5"/>
      <c r="BO100" s="100"/>
      <c r="BP100" s="100"/>
      <c r="BR100" s="102"/>
      <c r="BT100" s="100"/>
      <c r="BU100" s="2"/>
      <c r="BV100" s="100"/>
      <c r="BW100" s="4"/>
      <c r="BX100" s="5"/>
      <c r="BZ100" s="6"/>
      <c r="CA100" s="101"/>
      <c r="CB100" s="100"/>
      <c r="CD100" s="100"/>
      <c r="CE100" s="100"/>
      <c r="CF100" s="100"/>
    </row>
    <row r="101" spans="1:84" x14ac:dyDescent="0.25">
      <c r="BA101" s="7">
        <v>45038.1875</v>
      </c>
      <c r="BB101" s="49">
        <v>3.1206378040914101E-3</v>
      </c>
      <c r="BC101" s="15">
        <v>65.290959470000004</v>
      </c>
      <c r="BD101" s="5">
        <v>108.0158163</v>
      </c>
      <c r="BE101" s="2">
        <v>38129</v>
      </c>
      <c r="BF101" s="15">
        <f t="shared" si="47"/>
        <v>635.48333333333335</v>
      </c>
      <c r="BG101" s="9">
        <f t="shared" si="48"/>
        <v>1.983113313870023</v>
      </c>
      <c r="BH101" s="116">
        <f t="shared" si="49"/>
        <v>27.233793741307668</v>
      </c>
      <c r="BJ101" s="6"/>
      <c r="BL101" s="4"/>
      <c r="BM101" s="2"/>
      <c r="BN101" s="5"/>
      <c r="BO101" s="100"/>
      <c r="BP101" s="100"/>
      <c r="BR101" s="102"/>
      <c r="BT101" s="100"/>
      <c r="BU101" s="2"/>
      <c r="BV101" s="100"/>
      <c r="BW101" s="4"/>
      <c r="BX101" s="5"/>
      <c r="BZ101" s="6"/>
      <c r="CA101" s="101"/>
      <c r="CB101" s="100"/>
      <c r="CD101" s="100"/>
      <c r="CE101" s="100"/>
      <c r="CF101" s="100"/>
    </row>
    <row r="102" spans="1:84" x14ac:dyDescent="0.25">
      <c r="BA102" s="7">
        <v>45038.197916666664</v>
      </c>
      <c r="BB102" s="49">
        <v>3.0609180678472202E-3</v>
      </c>
      <c r="BC102" s="15">
        <v>72.069636250000002</v>
      </c>
      <c r="BD102" s="5">
        <v>108.0158163</v>
      </c>
      <c r="BE102" s="2">
        <v>38212</v>
      </c>
      <c r="BF102" s="15">
        <f t="shared" si="47"/>
        <v>636.86666666666667</v>
      </c>
      <c r="BG102" s="9">
        <f t="shared" si="48"/>
        <v>1.9493966868096331</v>
      </c>
      <c r="BH102" s="116">
        <f t="shared" si="49"/>
        <v>26.92546004605974</v>
      </c>
      <c r="BJ102" s="6"/>
      <c r="BL102" s="4"/>
      <c r="BM102" s="2"/>
      <c r="BN102" s="5"/>
      <c r="BO102" s="100"/>
      <c r="BP102" s="100"/>
      <c r="BR102" s="102"/>
      <c r="BT102" s="100"/>
      <c r="BU102" s="2"/>
      <c r="BV102" s="100"/>
      <c r="BW102" s="4"/>
      <c r="BX102" s="5"/>
      <c r="BZ102" s="6"/>
      <c r="CA102" s="101"/>
      <c r="CB102" s="100"/>
      <c r="CD102" s="100"/>
      <c r="CE102" s="100"/>
      <c r="CF102" s="100"/>
    </row>
    <row r="103" spans="1:84" x14ac:dyDescent="0.25">
      <c r="BA103" s="7">
        <v>45038.208333333336</v>
      </c>
      <c r="BB103" s="49">
        <v>2.9090994735041999E-3</v>
      </c>
      <c r="BC103" s="15">
        <v>75.652056590000001</v>
      </c>
      <c r="BD103" s="5">
        <v>108.0158163</v>
      </c>
      <c r="BE103" s="2">
        <v>37720</v>
      </c>
      <c r="BF103" s="15">
        <f t="shared" si="47"/>
        <v>628.66666666666663</v>
      </c>
      <c r="BG103" s="9">
        <f t="shared" si="48"/>
        <v>1.8288538690096403</v>
      </c>
      <c r="BH103" s="116">
        <f t="shared" si="49"/>
        <v>25.808112517363558</v>
      </c>
      <c r="BJ103" s="6"/>
      <c r="BL103" s="4"/>
      <c r="BM103" s="2"/>
      <c r="BN103" s="5"/>
      <c r="BO103" s="100"/>
      <c r="BP103" s="100"/>
      <c r="BR103" s="102"/>
      <c r="BT103" s="100"/>
      <c r="BU103" s="2"/>
      <c r="BV103" s="100"/>
      <c r="BW103" s="4"/>
      <c r="BX103" s="5"/>
      <c r="BZ103" s="6"/>
      <c r="CA103" s="101"/>
      <c r="CB103" s="100"/>
      <c r="CD103" s="100"/>
      <c r="CE103" s="100"/>
      <c r="CF103" s="100"/>
    </row>
    <row r="104" spans="1:84" x14ac:dyDescent="0.25">
      <c r="BA104" s="7">
        <v>45038.21875</v>
      </c>
      <c r="BB104" s="49">
        <v>2.8299126371215499E-3</v>
      </c>
      <c r="BC104" s="15">
        <v>71.17580074</v>
      </c>
      <c r="BD104" s="5">
        <v>108.0158163</v>
      </c>
      <c r="BE104" s="2">
        <v>38331</v>
      </c>
      <c r="BF104" s="15">
        <f t="shared" si="47"/>
        <v>638.85</v>
      </c>
      <c r="BG104" s="9">
        <f t="shared" si="48"/>
        <v>1.8078896882251023</v>
      </c>
      <c r="BH104" s="116">
        <f t="shared" si="49"/>
        <v>25.611295313382943</v>
      </c>
      <c r="BJ104" s="6"/>
      <c r="BL104" s="4"/>
      <c r="BM104" s="2"/>
      <c r="BN104" s="5"/>
      <c r="BO104" s="100"/>
      <c r="BP104" s="100"/>
      <c r="BR104" s="102"/>
      <c r="BT104" s="100"/>
      <c r="BU104" s="2"/>
      <c r="BV104" s="100"/>
      <c r="BW104" s="4"/>
      <c r="BX104" s="5"/>
      <c r="BZ104" s="6"/>
      <c r="CA104" s="101"/>
      <c r="CB104" s="100"/>
      <c r="CD104" s="100"/>
      <c r="CE104" s="100"/>
      <c r="CF104" s="100"/>
    </row>
    <row r="105" spans="1:84" x14ac:dyDescent="0.25">
      <c r="BA105" s="7">
        <v>45038.229166666664</v>
      </c>
      <c r="BB105" s="49">
        <v>3.2336006999136302E-3</v>
      </c>
      <c r="BC105" s="15">
        <v>67.565551839999998</v>
      </c>
      <c r="BD105" s="5">
        <v>108.0132663</v>
      </c>
      <c r="BE105" s="2">
        <v>37911</v>
      </c>
      <c r="BF105" s="15">
        <f t="shared" si="47"/>
        <v>631.85</v>
      </c>
      <c r="BG105" s="9">
        <f t="shared" si="48"/>
        <v>2.0431506022404271</v>
      </c>
      <c r="BH105" s="116">
        <f t="shared" si="49"/>
        <v>27.778502907501718</v>
      </c>
      <c r="BJ105" s="6"/>
      <c r="BL105" s="4"/>
      <c r="BM105" s="2"/>
      <c r="BN105" s="5"/>
      <c r="BO105" s="100"/>
      <c r="BP105" s="100"/>
      <c r="BR105" s="102"/>
      <c r="BT105" s="100"/>
      <c r="BU105" s="2"/>
      <c r="BV105" s="100"/>
      <c r="BW105" s="4"/>
      <c r="BX105" s="5"/>
      <c r="BZ105" s="6"/>
      <c r="CA105" s="101"/>
      <c r="CB105" s="100"/>
      <c r="CD105" s="100"/>
      <c r="CE105" s="100"/>
      <c r="CF105" s="100"/>
    </row>
    <row r="106" spans="1:84" x14ac:dyDescent="0.25">
      <c r="BA106" s="7">
        <v>45038.239583333336</v>
      </c>
      <c r="BB106" s="49">
        <v>2.96468135133552E-3</v>
      </c>
      <c r="BC106" s="15">
        <v>69.822823</v>
      </c>
      <c r="BD106" s="5">
        <v>107.9719456</v>
      </c>
      <c r="BE106" s="2">
        <v>38195</v>
      </c>
      <c r="BF106" s="15">
        <f t="shared" si="47"/>
        <v>636.58333333333337</v>
      </c>
      <c r="BG106" s="9">
        <f t="shared" si="48"/>
        <v>1.8872667369043366</v>
      </c>
      <c r="BH106" s="116">
        <f t="shared" si="49"/>
        <v>26.352552394108844</v>
      </c>
      <c r="BJ106" s="6"/>
      <c r="BL106" s="4"/>
      <c r="BM106" s="2"/>
      <c r="BN106" s="5"/>
      <c r="BO106" s="100"/>
      <c r="BP106" s="100"/>
      <c r="BR106" s="102"/>
      <c r="BT106" s="100"/>
      <c r="BU106" s="2"/>
      <c r="BV106" s="100"/>
      <c r="BW106" s="4"/>
      <c r="BX106" s="5"/>
      <c r="BZ106" s="6"/>
      <c r="CA106" s="101"/>
      <c r="CB106" s="100"/>
      <c r="CD106" s="100"/>
      <c r="CE106" s="100"/>
      <c r="CF106" s="100"/>
    </row>
    <row r="107" spans="1:84" x14ac:dyDescent="0.25">
      <c r="BA107" s="7">
        <v>45038.25</v>
      </c>
      <c r="BB107" s="49">
        <v>2.90065355462107E-3</v>
      </c>
      <c r="BC107" s="15">
        <v>70.720093730000002</v>
      </c>
      <c r="BD107" s="5">
        <v>107.9719456</v>
      </c>
      <c r="BE107" s="2">
        <v>38278</v>
      </c>
      <c r="BF107" s="15">
        <f t="shared" si="47"/>
        <v>637.9666666666667</v>
      </c>
      <c r="BG107" s="9">
        <f t="shared" si="48"/>
        <v>1.8505202793964219</v>
      </c>
      <c r="BH107" s="116">
        <f t="shared" si="49"/>
        <v>26.010727513359281</v>
      </c>
      <c r="BJ107" s="6"/>
      <c r="BL107" s="4"/>
      <c r="BM107" s="2"/>
      <c r="BN107" s="5"/>
      <c r="BO107" s="100"/>
      <c r="BP107" s="100"/>
      <c r="BR107" s="102"/>
      <c r="BT107" s="100"/>
      <c r="BU107" s="2"/>
      <c r="BV107" s="100"/>
      <c r="BW107" s="4"/>
      <c r="BX107" s="5"/>
      <c r="BZ107" s="6"/>
      <c r="CA107" s="101"/>
      <c r="CB107" s="100"/>
      <c r="CD107" s="100"/>
      <c r="CE107" s="100"/>
      <c r="CF107" s="100"/>
    </row>
    <row r="108" spans="1:84" x14ac:dyDescent="0.25">
      <c r="BA108" s="7">
        <v>45038.260416666664</v>
      </c>
      <c r="BB108" s="49">
        <v>2.9119134831467001E-3</v>
      </c>
      <c r="BC108" s="15">
        <v>68.466857000000005</v>
      </c>
      <c r="BD108" s="5">
        <v>107.85458010000001</v>
      </c>
      <c r="BE108" s="2">
        <v>38286</v>
      </c>
      <c r="BF108" s="15">
        <f t="shared" si="47"/>
        <v>638.1</v>
      </c>
      <c r="BG108" s="9">
        <f t="shared" si="48"/>
        <v>1.8580919935959095</v>
      </c>
      <c r="BH108" s="116">
        <f t="shared" si="49"/>
        <v>26.081346722422975</v>
      </c>
      <c r="BJ108" s="6"/>
      <c r="BL108" s="4"/>
      <c r="BM108" s="2"/>
      <c r="BN108" s="5"/>
      <c r="BO108" s="100"/>
      <c r="BP108" s="100"/>
      <c r="BR108" s="102"/>
      <c r="BT108" s="100"/>
      <c r="BU108" s="2"/>
      <c r="BV108" s="100"/>
      <c r="BW108" s="4"/>
      <c r="BX108" s="5"/>
      <c r="BZ108" s="6"/>
      <c r="CA108" s="101"/>
      <c r="CB108" s="100"/>
      <c r="CD108" s="100"/>
      <c r="CE108" s="100"/>
      <c r="CF108" s="100"/>
    </row>
    <row r="109" spans="1:84" x14ac:dyDescent="0.25">
      <c r="BA109" s="7">
        <v>45038.270833333336</v>
      </c>
      <c r="BB109" s="49">
        <v>2.9833613698658301E-3</v>
      </c>
      <c r="BC109" s="15">
        <v>67.557775419999999</v>
      </c>
      <c r="BD109" s="5">
        <v>107.7598248</v>
      </c>
      <c r="BE109" s="2">
        <v>38159</v>
      </c>
      <c r="BF109" s="15">
        <f t="shared" si="47"/>
        <v>635.98333333333335</v>
      </c>
      <c r="BG109" s="9">
        <f t="shared" si="48"/>
        <v>1.8973681085451704</v>
      </c>
      <c r="BH109" s="116">
        <f t="shared" si="49"/>
        <v>26.446124857815828</v>
      </c>
      <c r="BJ109" s="6"/>
      <c r="BL109" s="4"/>
      <c r="BM109" s="2"/>
      <c r="BN109" s="5"/>
      <c r="BO109" s="100"/>
      <c r="BP109" s="100"/>
      <c r="BR109" s="102"/>
      <c r="BT109" s="100"/>
      <c r="BU109" s="2"/>
      <c r="BV109" s="100"/>
      <c r="BW109" s="4"/>
      <c r="BX109" s="5"/>
      <c r="BZ109" s="6"/>
      <c r="CA109" s="101"/>
      <c r="CB109" s="100"/>
      <c r="CD109" s="100"/>
      <c r="CE109" s="100"/>
      <c r="CF109" s="100"/>
    </row>
    <row r="110" spans="1:84" x14ac:dyDescent="0.25">
      <c r="BA110" s="7">
        <v>45038.28125</v>
      </c>
      <c r="BB110" s="49">
        <v>3.13611735388937E-3</v>
      </c>
      <c r="BC110" s="15">
        <v>68.466857000000005</v>
      </c>
      <c r="BD110" s="5">
        <v>107.71485850000001</v>
      </c>
      <c r="BE110" s="2">
        <v>38386</v>
      </c>
      <c r="BF110" s="15">
        <f t="shared" si="47"/>
        <v>639.76666666666665</v>
      </c>
      <c r="BG110" s="9">
        <f t="shared" si="48"/>
        <v>2.0063833457732891</v>
      </c>
      <c r="BH110" s="116">
        <f t="shared" si="49"/>
        <v>27.445567986456325</v>
      </c>
      <c r="BJ110" s="6"/>
      <c r="BL110" s="4"/>
      <c r="BM110" s="2"/>
      <c r="BN110" s="5"/>
      <c r="BO110" s="100"/>
      <c r="BP110" s="100"/>
      <c r="BR110" s="102"/>
      <c r="BT110" s="100"/>
      <c r="BU110" s="2"/>
      <c r="BV110" s="100"/>
      <c r="BW110" s="4"/>
      <c r="BX110" s="5"/>
      <c r="BZ110" s="6"/>
      <c r="CA110" s="101"/>
      <c r="CB110" s="100"/>
      <c r="CD110" s="100"/>
      <c r="CE110" s="100"/>
      <c r="CF110" s="100"/>
    </row>
    <row r="111" spans="1:84" x14ac:dyDescent="0.25">
      <c r="BA111" s="7">
        <v>45038.291666666664</v>
      </c>
      <c r="BB111" s="49">
        <v>2.9257516943921899E-3</v>
      </c>
      <c r="BC111" s="15">
        <v>71.17580074</v>
      </c>
      <c r="BD111" s="5">
        <v>107.5784484</v>
      </c>
      <c r="BE111" s="2">
        <v>38185</v>
      </c>
      <c r="BF111" s="15">
        <f t="shared" si="47"/>
        <v>636.41666666666663</v>
      </c>
      <c r="BG111" s="9">
        <f t="shared" si="48"/>
        <v>1.8619971408394294</v>
      </c>
      <c r="BH111" s="116">
        <f t="shared" si="49"/>
        <v>26.11773110980916</v>
      </c>
      <c r="BJ111" s="6"/>
      <c r="BL111" s="4"/>
      <c r="BM111" s="2"/>
      <c r="BN111" s="5"/>
      <c r="BO111" s="100"/>
      <c r="BP111" s="100"/>
      <c r="BR111" s="102"/>
      <c r="BT111" s="100"/>
      <c r="BU111" s="2"/>
      <c r="BV111" s="100"/>
      <c r="BW111" s="4"/>
      <c r="BX111" s="5"/>
      <c r="BZ111" s="6"/>
      <c r="CA111" s="101"/>
      <c r="CB111" s="100"/>
      <c r="CD111" s="100"/>
      <c r="CE111" s="100"/>
      <c r="CF111" s="100"/>
    </row>
    <row r="112" spans="1:84" x14ac:dyDescent="0.25">
      <c r="BA112" s="7">
        <v>45038.302083333336</v>
      </c>
      <c r="BB112" s="49">
        <v>2.9266808716971798E-3</v>
      </c>
      <c r="BC112" s="15">
        <v>65.290959470000004</v>
      </c>
      <c r="BD112" s="5">
        <v>107.5784484</v>
      </c>
      <c r="BE112" s="2">
        <v>38405</v>
      </c>
      <c r="BF112" s="15">
        <f t="shared" si="47"/>
        <v>640.08333333333337</v>
      </c>
      <c r="BG112" s="9">
        <f t="shared" si="48"/>
        <v>1.8733196479588365</v>
      </c>
      <c r="BH112" s="116">
        <f t="shared" si="49"/>
        <v>26.223078655692525</v>
      </c>
      <c r="BJ112" s="6"/>
      <c r="BL112" s="4"/>
      <c r="BM112" s="2"/>
      <c r="BN112" s="5"/>
      <c r="BO112" s="100"/>
      <c r="BP112" s="100"/>
      <c r="BR112" s="102"/>
      <c r="BT112" s="100"/>
      <c r="BU112" s="2"/>
      <c r="BV112" s="100"/>
      <c r="BW112" s="4"/>
      <c r="BX112" s="5"/>
      <c r="BZ112" s="6"/>
      <c r="CA112" s="101"/>
      <c r="CB112" s="100"/>
      <c r="CD112" s="100"/>
      <c r="CE112" s="100"/>
      <c r="CF112" s="100"/>
    </row>
    <row r="113" spans="2:84" x14ac:dyDescent="0.25">
      <c r="BA113" s="7">
        <v>45038.3125</v>
      </c>
      <c r="BB113" s="49">
        <v>2.8095732068361798E-3</v>
      </c>
      <c r="BC113" s="15">
        <v>68.924680609999996</v>
      </c>
      <c r="BD113" s="5">
        <v>107.4456509</v>
      </c>
      <c r="BE113" s="2">
        <v>38296</v>
      </c>
      <c r="BF113" s="15">
        <f t="shared" si="47"/>
        <v>638.26666666666665</v>
      </c>
      <c r="BG113" s="9">
        <f t="shared" si="48"/>
        <v>1.7932569254833057</v>
      </c>
      <c r="BH113" s="116">
        <f t="shared" si="49"/>
        <v>25.473464506266506</v>
      </c>
      <c r="BJ113" s="6"/>
      <c r="BL113" s="4"/>
      <c r="BM113" s="2"/>
      <c r="BN113" s="5"/>
      <c r="BO113" s="100"/>
      <c r="BP113" s="100"/>
      <c r="BR113" s="102"/>
      <c r="BT113" s="100"/>
      <c r="BU113" s="2"/>
      <c r="BV113" s="100"/>
      <c r="BW113" s="4"/>
      <c r="BX113" s="5"/>
      <c r="BZ113" s="6"/>
      <c r="CA113" s="101"/>
      <c r="CB113" s="100"/>
      <c r="CD113" s="100"/>
      <c r="CE113" s="100"/>
      <c r="CF113" s="100"/>
    </row>
    <row r="114" spans="2:84" x14ac:dyDescent="0.25">
      <c r="BA114" s="7">
        <v>45038.322916666664</v>
      </c>
      <c r="BB114" s="49">
        <v>2.8522673585517598E-3</v>
      </c>
      <c r="BC114" s="15">
        <v>68.466857000000005</v>
      </c>
      <c r="BD114" s="5">
        <v>107.4005164</v>
      </c>
      <c r="BE114" s="2">
        <v>38285</v>
      </c>
      <c r="BF114" s="15">
        <f t="shared" si="47"/>
        <v>638.08333333333337</v>
      </c>
      <c r="BG114" s="9">
        <f t="shared" si="48"/>
        <v>1.8199842637025689</v>
      </c>
      <c r="BH114" s="116">
        <f t="shared" si="49"/>
        <v>25.724935358221131</v>
      </c>
      <c r="BJ114" s="6"/>
      <c r="BL114" s="4"/>
      <c r="BM114" s="2"/>
      <c r="BN114" s="5"/>
      <c r="BO114" s="100"/>
      <c r="BP114" s="100"/>
      <c r="BR114" s="102"/>
      <c r="BT114" s="100"/>
      <c r="BU114" s="2"/>
      <c r="BV114" s="100"/>
      <c r="BW114" s="4"/>
      <c r="BX114" s="5"/>
      <c r="BZ114" s="6"/>
      <c r="CA114" s="101"/>
      <c r="CB114" s="100"/>
      <c r="CD114" s="100"/>
      <c r="CE114" s="100"/>
      <c r="CF114" s="100"/>
    </row>
    <row r="115" spans="2:84" x14ac:dyDescent="0.25">
      <c r="BA115" s="7">
        <v>45038.333333333336</v>
      </c>
      <c r="BB115" s="49">
        <v>3.14324198659358E-3</v>
      </c>
      <c r="BC115" s="15">
        <v>72.069636250000002</v>
      </c>
      <c r="BD115" s="5">
        <v>107.2978651</v>
      </c>
      <c r="BE115" s="2">
        <v>37473</v>
      </c>
      <c r="BF115" s="15">
        <f t="shared" si="47"/>
        <v>624.54999999999995</v>
      </c>
      <c r="BG115" s="9">
        <f t="shared" si="48"/>
        <v>1.9631117827270204</v>
      </c>
      <c r="BH115" s="116">
        <f t="shared" si="49"/>
        <v>27.051097119822121</v>
      </c>
      <c r="BJ115" s="6"/>
      <c r="BL115" s="4"/>
      <c r="BM115" s="2"/>
      <c r="BN115" s="5"/>
      <c r="BO115" s="100"/>
      <c r="BP115" s="100"/>
      <c r="BR115" s="102"/>
      <c r="BT115" s="100"/>
      <c r="BU115" s="2"/>
      <c r="BV115" s="100"/>
      <c r="BW115" s="4"/>
      <c r="BX115" s="5"/>
      <c r="BZ115" s="6"/>
      <c r="CA115" s="101"/>
      <c r="CB115" s="100"/>
      <c r="CD115" s="100"/>
      <c r="CE115" s="100"/>
      <c r="CF115" s="100"/>
    </row>
    <row r="116" spans="2:84" x14ac:dyDescent="0.25">
      <c r="BA116" s="7">
        <v>45038.34375</v>
      </c>
      <c r="BB116" s="49">
        <v>3.0861088450769101E-3</v>
      </c>
      <c r="BC116" s="15">
        <v>69.822823</v>
      </c>
      <c r="BD116" s="5">
        <v>107.2978651</v>
      </c>
      <c r="BE116" s="2">
        <v>38513</v>
      </c>
      <c r="BF116" s="15">
        <f t="shared" si="47"/>
        <v>641.88333333333333</v>
      </c>
      <c r="BG116" s="9">
        <f t="shared" si="48"/>
        <v>1.9809218325074507</v>
      </c>
      <c r="BH116" s="116">
        <f t="shared" si="49"/>
        <v>27.213806763305616</v>
      </c>
      <c r="BJ116" s="6"/>
      <c r="BL116" s="4"/>
      <c r="BM116" s="2"/>
      <c r="BN116" s="5"/>
      <c r="BO116" s="100"/>
      <c r="BP116" s="100"/>
      <c r="BR116" s="102"/>
      <c r="BT116" s="100"/>
      <c r="BU116" s="2"/>
      <c r="BV116" s="100"/>
      <c r="BW116" s="4"/>
      <c r="BX116" s="5"/>
      <c r="BZ116" s="6"/>
      <c r="CA116" s="101"/>
      <c r="CB116" s="100"/>
      <c r="CD116" s="100"/>
      <c r="CE116" s="100"/>
      <c r="CF116" s="100"/>
    </row>
    <row r="117" spans="2:84" x14ac:dyDescent="0.25">
      <c r="BA117" s="7">
        <v>45038.354166666664</v>
      </c>
      <c r="BB117" s="49">
        <v>2.8970520641407099E-3</v>
      </c>
      <c r="BC117" s="15">
        <v>64.837941950000001</v>
      </c>
      <c r="BD117" s="5">
        <v>107.2978651</v>
      </c>
      <c r="BE117" s="2">
        <v>38314</v>
      </c>
      <c r="BF117" s="15">
        <f t="shared" si="47"/>
        <v>638.56666666666672</v>
      </c>
      <c r="BG117" s="9">
        <f t="shared" si="48"/>
        <v>1.8499608797581195</v>
      </c>
      <c r="BH117" s="116">
        <f t="shared" si="49"/>
        <v>26.005506305663737</v>
      </c>
      <c r="BJ117" s="6"/>
      <c r="BL117" s="4"/>
      <c r="BM117" s="2"/>
      <c r="BN117" s="5"/>
      <c r="BO117" s="100"/>
      <c r="BP117" s="100"/>
      <c r="BR117" s="102"/>
      <c r="BT117" s="100"/>
      <c r="BU117" s="2"/>
      <c r="BV117" s="100"/>
      <c r="BW117" s="4"/>
      <c r="BX117" s="5"/>
      <c r="BZ117" s="6"/>
      <c r="CA117" s="101"/>
      <c r="CB117" s="100"/>
      <c r="CD117" s="100"/>
      <c r="CE117" s="100"/>
      <c r="CF117" s="100"/>
    </row>
    <row r="118" spans="2:84" x14ac:dyDescent="0.25">
      <c r="B118" s="91" t="s">
        <v>15</v>
      </c>
      <c r="C118" s="92" t="s">
        <v>18</v>
      </c>
      <c r="D118" s="92"/>
      <c r="E118" s="93"/>
      <c r="F118" s="91" t="s">
        <v>16</v>
      </c>
      <c r="G118" s="92" t="s">
        <v>19</v>
      </c>
      <c r="H118" s="93"/>
      <c r="BA118" s="7">
        <v>45038.364583333336</v>
      </c>
      <c r="BB118" s="49">
        <v>3.1100979063388001E-3</v>
      </c>
      <c r="BC118" s="15">
        <v>69.822823</v>
      </c>
      <c r="BD118" s="5">
        <v>107.2592374</v>
      </c>
      <c r="BE118" s="2">
        <v>37784</v>
      </c>
      <c r="BF118" s="15">
        <f t="shared" si="47"/>
        <v>629.73333333333335</v>
      </c>
      <c r="BG118" s="9">
        <f t="shared" si="48"/>
        <v>1.9585323215517538</v>
      </c>
      <c r="BH118" s="116">
        <f t="shared" si="49"/>
        <v>27.009179881711241</v>
      </c>
      <c r="BJ118" s="6"/>
      <c r="BL118" s="4"/>
      <c r="BM118" s="2"/>
      <c r="BN118" s="5"/>
      <c r="BO118" s="100"/>
      <c r="BP118" s="100"/>
      <c r="BR118" s="102"/>
      <c r="BT118" s="100"/>
      <c r="BU118" s="2"/>
      <c r="BV118" s="100"/>
      <c r="BW118" s="4"/>
      <c r="BX118" s="5"/>
      <c r="BZ118" s="6"/>
      <c r="CA118" s="101"/>
      <c r="CB118" s="100"/>
      <c r="CD118" s="100"/>
      <c r="CE118" s="100"/>
      <c r="CF118" s="100"/>
    </row>
    <row r="119" spans="2:84" x14ac:dyDescent="0.25">
      <c r="C119" s="10" t="s">
        <v>35</v>
      </c>
      <c r="D119" s="10" t="s">
        <v>37</v>
      </c>
      <c r="E119" s="14" t="s">
        <v>5</v>
      </c>
      <c r="F119"/>
      <c r="G119" s="10" t="s">
        <v>4</v>
      </c>
      <c r="H119" s="14" t="s">
        <v>5</v>
      </c>
      <c r="BA119" s="7">
        <v>45038.375</v>
      </c>
      <c r="BB119" s="49">
        <v>2.7999319433203601E-3</v>
      </c>
      <c r="BC119" s="15">
        <v>68.466857000000005</v>
      </c>
      <c r="BD119" s="5">
        <v>107.2180501</v>
      </c>
      <c r="BE119" s="2">
        <v>37754</v>
      </c>
      <c r="BF119" s="15">
        <f t="shared" si="47"/>
        <v>629.23333333333335</v>
      </c>
      <c r="BG119" s="9">
        <f t="shared" si="48"/>
        <v>1.7618105098019479</v>
      </c>
      <c r="BH119" s="116">
        <f t="shared" si="49"/>
        <v>25.175974514418613</v>
      </c>
      <c r="BJ119" s="6"/>
      <c r="BL119" s="4"/>
      <c r="BM119" s="2"/>
      <c r="BN119" s="5"/>
      <c r="BO119" s="100"/>
      <c r="BP119" s="100"/>
      <c r="BR119" s="102"/>
      <c r="BT119" s="100"/>
      <c r="BU119" s="2"/>
      <c r="BV119" s="100"/>
      <c r="BW119" s="4"/>
      <c r="BX119" s="5"/>
      <c r="BZ119" s="6"/>
      <c r="CA119" s="101"/>
      <c r="CB119" s="100"/>
      <c r="CD119" s="100"/>
      <c r="CE119" s="100"/>
      <c r="CF119" s="100"/>
    </row>
    <row r="120" spans="2:84" x14ac:dyDescent="0.25">
      <c r="B120" s="7">
        <v>44776.615277777775</v>
      </c>
      <c r="C120" s="48">
        <f>C62</f>
        <v>1.3141996124999999</v>
      </c>
      <c r="D120" s="48">
        <f>D62</f>
        <v>60.45093206</v>
      </c>
      <c r="E120" s="38">
        <f>H62</f>
        <v>0</v>
      </c>
      <c r="F120" s="7"/>
      <c r="G120" s="95" t="s">
        <v>30</v>
      </c>
      <c r="H120" s="65"/>
      <c r="BA120" s="7">
        <v>45038.385416666664</v>
      </c>
      <c r="BB120" s="49">
        <v>3.2262691508330001E-3</v>
      </c>
      <c r="BC120" s="15">
        <v>68.924680609999996</v>
      </c>
      <c r="BD120" s="5">
        <v>107.1366482</v>
      </c>
      <c r="BE120" s="2">
        <v>38439</v>
      </c>
      <c r="BF120" s="15">
        <f t="shared" si="47"/>
        <v>640.65</v>
      </c>
      <c r="BG120" s="9">
        <f t="shared" si="48"/>
        <v>2.0669093314811615</v>
      </c>
      <c r="BH120" s="116">
        <f t="shared" si="49"/>
        <v>27.992572437607599</v>
      </c>
      <c r="BJ120" s="6"/>
      <c r="BL120" s="4"/>
      <c r="BM120" s="2"/>
      <c r="BN120" s="5"/>
      <c r="BO120" s="100"/>
      <c r="BP120" s="100"/>
      <c r="BR120" s="102"/>
      <c r="BT120" s="100"/>
      <c r="BU120" s="2"/>
      <c r="BV120" s="100"/>
      <c r="BW120" s="4"/>
      <c r="BX120" s="5"/>
      <c r="BZ120" s="6"/>
      <c r="CA120" s="101"/>
      <c r="CB120" s="100"/>
      <c r="CD120" s="100"/>
      <c r="CE120" s="100"/>
      <c r="CF120" s="100"/>
    </row>
    <row r="121" spans="2:84" x14ac:dyDescent="0.25">
      <c r="B121" s="7">
        <v>44776.625694444447</v>
      </c>
      <c r="C121" s="48">
        <f>C63</f>
        <v>12.6789259225</v>
      </c>
      <c r="D121" s="48">
        <f>D63</f>
        <v>70.196899209999998</v>
      </c>
      <c r="E121" s="38">
        <f>H63</f>
        <v>65.822865624683701</v>
      </c>
      <c r="F121" s="7"/>
      <c r="G121" s="44"/>
      <c r="H121" s="65"/>
      <c r="BA121" s="7">
        <v>45038.395833333336</v>
      </c>
      <c r="BB121" s="49">
        <v>2.8105070054681401E-3</v>
      </c>
      <c r="BC121" s="15">
        <v>63.92387093</v>
      </c>
      <c r="BD121" s="5">
        <v>106.93873550000001</v>
      </c>
      <c r="BE121" s="2">
        <v>37862</v>
      </c>
      <c r="BF121" s="15">
        <f t="shared" si="47"/>
        <v>631.0333333333333</v>
      </c>
      <c r="BG121" s="9">
        <f t="shared" si="48"/>
        <v>1.7735236040172453</v>
      </c>
      <c r="BH121" s="116">
        <f t="shared" si="49"/>
        <v>25.28698983033982</v>
      </c>
      <c r="BJ121" s="6"/>
      <c r="BL121" s="4"/>
      <c r="BM121" s="2"/>
      <c r="BN121" s="5"/>
      <c r="BO121" s="100"/>
      <c r="BP121" s="100"/>
      <c r="BR121" s="102"/>
      <c r="BT121" s="100"/>
      <c r="BU121" s="2"/>
      <c r="BV121" s="100"/>
      <c r="BW121" s="4"/>
      <c r="BX121" s="5"/>
      <c r="CA121" s="101"/>
      <c r="CB121" s="100"/>
      <c r="CD121" s="100"/>
      <c r="CE121" s="100"/>
    </row>
    <row r="122" spans="2:84" x14ac:dyDescent="0.25">
      <c r="B122" s="55">
        <f>_xlfn.FORECAST.LINEAR(E122,B120:B121,E120:E121)</f>
        <v>44776.622183939173</v>
      </c>
      <c r="C122" s="25">
        <f>_xlfn.FORECAST.LINEAR(E122,C120:C121,E120:E121)</f>
        <v>8.8489164842372787</v>
      </c>
      <c r="D122" s="25">
        <f>_xlfn.FORECAST.LINEAR(E122,D120:D121,E120:E121)</f>
        <v>66.912425378311355</v>
      </c>
      <c r="E122" s="13">
        <v>43.64</v>
      </c>
      <c r="F122" s="55"/>
      <c r="G122" s="25" t="e">
        <f>_xlfn.FORECAST.LINEAR(H122,G120:G121,H120:H121)</f>
        <v>#DIV/0!</v>
      </c>
      <c r="H122" s="13">
        <v>82</v>
      </c>
      <c r="BA122" s="7">
        <v>45038.40625</v>
      </c>
      <c r="BB122" s="49">
        <v>3.0616695711307299E-3</v>
      </c>
      <c r="BC122" s="15">
        <v>65.290959470000004</v>
      </c>
      <c r="BD122" s="5">
        <v>106.68930659999999</v>
      </c>
      <c r="BE122" s="2">
        <v>38298</v>
      </c>
      <c r="BF122" s="15">
        <f t="shared" si="47"/>
        <v>638.29999999999995</v>
      </c>
      <c r="BG122" s="9">
        <f t="shared" si="48"/>
        <v>1.9542636872527448</v>
      </c>
      <c r="BH122" s="116">
        <f t="shared" si="49"/>
        <v>26.97007807463396</v>
      </c>
      <c r="BJ122" s="6"/>
      <c r="BL122" s="4"/>
      <c r="BM122" s="2"/>
      <c r="BN122" s="5"/>
      <c r="BO122" s="100"/>
      <c r="BP122" s="100"/>
      <c r="BR122" s="102"/>
      <c r="BT122" s="100"/>
      <c r="BU122" s="2"/>
      <c r="BV122" s="100"/>
      <c r="BW122" s="4"/>
      <c r="BX122" s="5"/>
    </row>
    <row r="123" spans="2:84" x14ac:dyDescent="0.25">
      <c r="B123" s="2" t="s">
        <v>38</v>
      </c>
      <c r="C123" s="49">
        <f>C122/(1650*9.81*0.04364)</f>
        <v>1.2527153607396008E-2</v>
      </c>
      <c r="D123" s="49">
        <f>D122/(1650*9.81*0.04364)</f>
        <v>9.4725973790200008E-2</v>
      </c>
      <c r="BA123" s="7">
        <v>45038.416666666664</v>
      </c>
      <c r="BB123" s="49">
        <v>2.9766864693551E-3</v>
      </c>
      <c r="BC123" s="15">
        <v>66.203758769999993</v>
      </c>
      <c r="BD123" s="5">
        <v>106.49568669999999</v>
      </c>
      <c r="BE123" s="2">
        <v>38185</v>
      </c>
      <c r="BF123" s="15">
        <f t="shared" si="47"/>
        <v>636.41666666666663</v>
      </c>
      <c r="BG123" s="9">
        <f t="shared" si="48"/>
        <v>1.8944128805387415</v>
      </c>
      <c r="BH123" s="116">
        <f t="shared" si="49"/>
        <v>26.418766928372932</v>
      </c>
      <c r="BJ123" s="6"/>
      <c r="BL123" s="4"/>
      <c r="BM123" s="2"/>
      <c r="BN123" s="5"/>
      <c r="BO123" s="100"/>
      <c r="BP123" s="100"/>
      <c r="BR123" s="102"/>
      <c r="BT123" s="100"/>
      <c r="BU123" s="2"/>
      <c r="BV123" s="100"/>
      <c r="BW123" s="4"/>
      <c r="BX123" s="5"/>
    </row>
    <row r="124" spans="2:84" x14ac:dyDescent="0.25">
      <c r="B124" s="91" t="s">
        <v>17</v>
      </c>
      <c r="C124" s="92" t="s">
        <v>20</v>
      </c>
      <c r="D124" s="92"/>
      <c r="E124" s="93"/>
      <c r="F124" s="91" t="s">
        <v>21</v>
      </c>
      <c r="G124" s="94" t="s">
        <v>22</v>
      </c>
      <c r="H124" s="93"/>
      <c r="J124" s="91" t="s">
        <v>15</v>
      </c>
      <c r="K124" s="92" t="s">
        <v>18</v>
      </c>
      <c r="L124" s="93"/>
      <c r="M124" s="93"/>
      <c r="N124" s="91" t="s">
        <v>16</v>
      </c>
      <c r="O124" s="92" t="s">
        <v>19</v>
      </c>
      <c r="P124" s="93"/>
      <c r="BA124" s="7">
        <v>45038.427083333336</v>
      </c>
      <c r="BB124" s="49">
        <v>3.1751807135598901E-3</v>
      </c>
      <c r="BC124" s="15">
        <v>66.203758769999993</v>
      </c>
      <c r="BD124" s="5">
        <v>106.3489732</v>
      </c>
      <c r="BE124" s="2">
        <v>38150</v>
      </c>
      <c r="BF124" s="15">
        <f t="shared" si="47"/>
        <v>635.83333333333337</v>
      </c>
      <c r="BG124" s="9">
        <f t="shared" si="48"/>
        <v>2.0188857370384969</v>
      </c>
      <c r="BH124" s="116">
        <f t="shared" si="49"/>
        <v>27.559007890131472</v>
      </c>
      <c r="BJ124" s="6"/>
      <c r="BL124" s="4"/>
      <c r="BM124" s="2"/>
      <c r="BN124" s="5"/>
      <c r="BO124" s="100"/>
      <c r="BP124" s="100"/>
      <c r="BR124" s="102"/>
      <c r="BS124" s="4"/>
      <c r="BT124" s="100"/>
      <c r="BU124" s="2"/>
      <c r="BV124" s="100"/>
      <c r="BW124" s="4"/>
      <c r="BX124" s="5"/>
    </row>
    <row r="125" spans="2:84" x14ac:dyDescent="0.25">
      <c r="C125" s="10" t="s">
        <v>35</v>
      </c>
      <c r="D125" s="10" t="s">
        <v>37</v>
      </c>
      <c r="E125" s="14" t="s">
        <v>5</v>
      </c>
      <c r="G125" s="10" t="s">
        <v>4</v>
      </c>
      <c r="H125" s="14" t="s">
        <v>5</v>
      </c>
      <c r="J125"/>
      <c r="K125" s="10" t="s">
        <v>35</v>
      </c>
      <c r="L125" s="14" t="s">
        <v>37</v>
      </c>
      <c r="M125" s="14" t="s">
        <v>5</v>
      </c>
      <c r="O125" s="10" t="s">
        <v>4</v>
      </c>
      <c r="P125" s="14" t="s">
        <v>5</v>
      </c>
      <c r="S125" s="91" t="s">
        <v>15</v>
      </c>
      <c r="T125" s="92" t="s">
        <v>18</v>
      </c>
      <c r="U125" s="92"/>
      <c r="V125" s="93"/>
      <c r="W125" s="91" t="s">
        <v>16</v>
      </c>
      <c r="X125" s="92" t="s">
        <v>19</v>
      </c>
      <c r="Y125" s="93"/>
      <c r="AB125" s="91" t="s">
        <v>15</v>
      </c>
      <c r="AC125" s="92" t="s">
        <v>18</v>
      </c>
      <c r="AD125" s="93"/>
      <c r="AE125" s="91" t="s">
        <v>16</v>
      </c>
      <c r="AF125" s="92" t="s">
        <v>19</v>
      </c>
      <c r="AG125" s="93"/>
      <c r="AJ125" s="91" t="s">
        <v>15</v>
      </c>
      <c r="AK125" s="92" t="s">
        <v>18</v>
      </c>
      <c r="AL125" s="93"/>
      <c r="AM125" s="91" t="s">
        <v>16</v>
      </c>
      <c r="AN125" s="92" t="s">
        <v>19</v>
      </c>
      <c r="AO125" s="93"/>
      <c r="AR125" s="91" t="s">
        <v>15</v>
      </c>
      <c r="AS125" s="92" t="s">
        <v>18</v>
      </c>
      <c r="AT125" s="92"/>
      <c r="AU125" s="93"/>
      <c r="AV125" s="91" t="s">
        <v>16</v>
      </c>
      <c r="AW125" s="92" t="s">
        <v>19</v>
      </c>
      <c r="AX125" s="93"/>
      <c r="BA125" s="7">
        <v>45038.4375</v>
      </c>
      <c r="BB125" s="49">
        <v>2.8910280576429099E-3</v>
      </c>
      <c r="BC125" s="15">
        <v>66.655723199999997</v>
      </c>
      <c r="BD125" s="5">
        <v>106.3489732</v>
      </c>
      <c r="BE125" s="2">
        <v>37990</v>
      </c>
      <c r="BF125" s="15">
        <f t="shared" si="47"/>
        <v>633.16666666666663</v>
      </c>
      <c r="BG125" s="9">
        <f t="shared" si="48"/>
        <v>1.8305025984975689</v>
      </c>
      <c r="BH125" s="116">
        <f t="shared" si="49"/>
        <v>25.823558977531796</v>
      </c>
      <c r="BJ125" s="6"/>
      <c r="BL125" s="4"/>
      <c r="BM125" s="2"/>
      <c r="BN125" s="5"/>
      <c r="BO125" s="100"/>
      <c r="BP125" s="100"/>
      <c r="BR125" s="102"/>
      <c r="BS125" s="4"/>
      <c r="BT125" s="100"/>
      <c r="BU125" s="2"/>
      <c r="BV125" s="100"/>
      <c r="BW125" s="4"/>
      <c r="BX125" s="5"/>
    </row>
    <row r="126" spans="2:84" x14ac:dyDescent="0.25">
      <c r="B126" s="61">
        <f>B121</f>
        <v>44776.625694444447</v>
      </c>
      <c r="C126" s="12">
        <f>C121</f>
        <v>12.6789259225</v>
      </c>
      <c r="D126" s="12">
        <f>D121</f>
        <v>70.196899209999998</v>
      </c>
      <c r="E126" s="13">
        <f>E121</f>
        <v>65.822865624683701</v>
      </c>
      <c r="F126" s="7"/>
      <c r="G126" t="s">
        <v>30</v>
      </c>
      <c r="J126" s="7">
        <f>J60</f>
        <v>44781.594444444447</v>
      </c>
      <c r="K126" s="48">
        <f>L60</f>
        <v>13.5126390895</v>
      </c>
      <c r="L126" s="117">
        <f>M60</f>
        <v>70.845477680000002</v>
      </c>
      <c r="M126" s="38">
        <f>Q60</f>
        <v>36.423656397931644</v>
      </c>
      <c r="N126" s="7"/>
      <c r="O126" s="95" t="s">
        <v>30</v>
      </c>
      <c r="P126" s="65"/>
      <c r="T126" s="10" t="s">
        <v>35</v>
      </c>
      <c r="U126" s="10" t="s">
        <v>37</v>
      </c>
      <c r="V126" s="14" t="s">
        <v>5</v>
      </c>
      <c r="X126" s="10" t="s">
        <v>4</v>
      </c>
      <c r="Y126" s="14" t="s">
        <v>5</v>
      </c>
      <c r="AC126" s="10" t="s">
        <v>4</v>
      </c>
      <c r="AD126" s="14" t="s">
        <v>5</v>
      </c>
      <c r="AF126" s="10" t="s">
        <v>4</v>
      </c>
      <c r="AG126" s="14" t="s">
        <v>5</v>
      </c>
      <c r="AK126" s="10" t="s">
        <v>4</v>
      </c>
      <c r="AL126" s="14" t="s">
        <v>5</v>
      </c>
      <c r="AN126" s="10" t="s">
        <v>4</v>
      </c>
      <c r="AO126" s="14" t="s">
        <v>5</v>
      </c>
      <c r="AS126" s="10" t="s">
        <v>35</v>
      </c>
      <c r="AT126" s="10" t="s">
        <v>37</v>
      </c>
      <c r="AU126" s="14" t="s">
        <v>5</v>
      </c>
      <c r="AW126" s="10" t="s">
        <v>4</v>
      </c>
      <c r="AX126" s="14" t="s">
        <v>5</v>
      </c>
      <c r="AY126" s="56"/>
      <c r="BA126" s="7">
        <v>45038.447916666664</v>
      </c>
      <c r="BB126" s="49">
        <v>2.91464775062515E-3</v>
      </c>
      <c r="BC126" s="15">
        <v>74.764849499999997</v>
      </c>
      <c r="BD126" s="5">
        <v>106.2607477</v>
      </c>
      <c r="BE126" s="2">
        <v>37563</v>
      </c>
      <c r="BF126" s="15">
        <f t="shared" si="47"/>
        <v>626.04999999999995</v>
      </c>
      <c r="BG126" s="9">
        <f t="shared" si="48"/>
        <v>1.8247152242788749</v>
      </c>
      <c r="BH126" s="116">
        <f t="shared" si="49"/>
        <v>25.769318146815667</v>
      </c>
      <c r="BJ126" s="6"/>
      <c r="BL126" s="4"/>
      <c r="BM126" s="2"/>
      <c r="BN126" s="5"/>
      <c r="BO126" s="100"/>
      <c r="BP126" s="100"/>
      <c r="BR126" s="102"/>
      <c r="BS126" s="4"/>
      <c r="BT126" s="100"/>
      <c r="BU126" s="2"/>
      <c r="BV126" s="100"/>
      <c r="BW126" s="4"/>
      <c r="BX126" s="5"/>
    </row>
    <row r="127" spans="2:84" x14ac:dyDescent="0.25">
      <c r="B127" s="2" t="s">
        <v>38</v>
      </c>
      <c r="C127" s="49">
        <f>C126/(1650*9.81*0.04364)</f>
        <v>1.7949186534970768E-2</v>
      </c>
      <c r="D127" s="49">
        <f>D126/(1650*9.81*0.04364)</f>
        <v>9.9375707831913324E-2</v>
      </c>
      <c r="J127" s="7">
        <f>J61</f>
        <v>44781.604861111111</v>
      </c>
      <c r="K127" s="48">
        <f>L61</f>
        <v>21.08342828</v>
      </c>
      <c r="L127" s="117">
        <f>M61</f>
        <v>73.387016439999996</v>
      </c>
      <c r="M127" s="38">
        <f>Q61</f>
        <v>48.45276073386529</v>
      </c>
      <c r="N127" s="7"/>
      <c r="O127" s="44"/>
      <c r="P127" s="65"/>
      <c r="S127" s="7">
        <f>S65</f>
        <v>45136.645833333336</v>
      </c>
      <c r="T127" s="48">
        <f>U65</f>
        <v>14.6021538</v>
      </c>
      <c r="U127" s="48">
        <f>V65</f>
        <v>75.318471900000006</v>
      </c>
      <c r="V127" s="38">
        <f>Z65</f>
        <v>30.479598592047516</v>
      </c>
      <c r="W127" s="7"/>
      <c r="X127" s="95" t="s">
        <v>30</v>
      </c>
      <c r="Y127" s="65"/>
      <c r="AB127" s="7"/>
      <c r="AC127" s="108" t="s">
        <v>31</v>
      </c>
      <c r="AD127" s="38"/>
      <c r="AE127" s="7"/>
      <c r="AF127" s="95" t="s">
        <v>30</v>
      </c>
      <c r="AG127" s="65"/>
      <c r="AJ127" s="7"/>
      <c r="AK127" s="108" t="s">
        <v>31</v>
      </c>
      <c r="AL127" s="38"/>
      <c r="AM127" s="7"/>
      <c r="AN127" s="95" t="s">
        <v>30</v>
      </c>
      <c r="AO127" s="65"/>
      <c r="AR127" s="7">
        <f>AR93</f>
        <v>45183.9375</v>
      </c>
      <c r="AS127" s="48">
        <f>AT93</f>
        <v>1.4444654269999999</v>
      </c>
      <c r="AT127" s="117">
        <f>AU93</f>
        <v>66.113379679999994</v>
      </c>
      <c r="AU127" s="38">
        <f>AY93</f>
        <v>43.612286420014215</v>
      </c>
      <c r="AV127" s="7"/>
      <c r="AW127" s="95" t="s">
        <v>30</v>
      </c>
      <c r="AX127" s="65"/>
      <c r="AY127" s="2"/>
      <c r="BA127" s="7">
        <v>45038.458333333336</v>
      </c>
      <c r="BB127" s="49">
        <v>2.96952960229916E-3</v>
      </c>
      <c r="BC127" s="15">
        <v>71.17580074</v>
      </c>
      <c r="BD127" s="5">
        <v>106.19534040000001</v>
      </c>
      <c r="BE127" s="2">
        <v>38165</v>
      </c>
      <c r="BF127" s="15">
        <f t="shared" si="47"/>
        <v>636.08333333333337</v>
      </c>
      <c r="BG127" s="9">
        <f t="shared" si="48"/>
        <v>1.8888682878624574</v>
      </c>
      <c r="BH127" s="116">
        <f t="shared" si="49"/>
        <v>26.367399313278852</v>
      </c>
      <c r="BJ127" s="6"/>
      <c r="BL127" s="4"/>
      <c r="BM127" s="2"/>
      <c r="BN127" s="5"/>
      <c r="BO127" s="100"/>
      <c r="BP127" s="100"/>
      <c r="BR127" s="102"/>
      <c r="BS127" s="4"/>
      <c r="BT127" s="100"/>
      <c r="BU127" s="2"/>
      <c r="BV127" s="100"/>
      <c r="BW127" s="4"/>
      <c r="BX127" s="5"/>
    </row>
    <row r="128" spans="2:84" x14ac:dyDescent="0.25">
      <c r="B128" s="91" t="s">
        <v>23</v>
      </c>
      <c r="C128" s="92" t="s">
        <v>24</v>
      </c>
      <c r="D128" s="92"/>
      <c r="E128" s="93"/>
      <c r="F128" s="91" t="s">
        <v>25</v>
      </c>
      <c r="G128" s="92" t="s">
        <v>26</v>
      </c>
      <c r="H128" s="93"/>
      <c r="J128" s="55">
        <f>_xlfn.FORECAST.LINEAR(M128,J126:J127,M126:M127)</f>
        <v>44781.60069347544</v>
      </c>
      <c r="K128" s="25">
        <f>_xlfn.FORECAST.LINEAR(M128,K126:K127,M126:M127)</f>
        <v>18.054408336132155</v>
      </c>
      <c r="L128" s="25">
        <f>_xlfn.FORECAST.LINEAR(M128,L126:L127,M126:M127)</f>
        <v>72.370164511034233</v>
      </c>
      <c r="M128" s="13">
        <v>43.64</v>
      </c>
      <c r="O128" s="25" t="e">
        <f>_xlfn.FORECAST.LINEAR(P128,O126:O127,P126:P127)</f>
        <v>#DIV/0!</v>
      </c>
      <c r="P128" s="13">
        <v>82</v>
      </c>
      <c r="S128" s="7">
        <f>S66</f>
        <v>45136.65625</v>
      </c>
      <c r="T128" s="48">
        <f>U66</f>
        <v>20.131538750000001</v>
      </c>
      <c r="U128" s="48">
        <f>V66</f>
        <v>79.767295559999994</v>
      </c>
      <c r="V128" s="38">
        <f>Z66</f>
        <v>54.039141240285389</v>
      </c>
      <c r="W128" s="7"/>
      <c r="X128" s="44"/>
      <c r="Y128" s="65"/>
      <c r="AB128" s="7"/>
      <c r="AC128" s="48"/>
      <c r="AD128" s="38"/>
      <c r="AE128" s="7"/>
      <c r="AF128" s="44"/>
      <c r="AG128" s="65"/>
      <c r="AJ128" s="7"/>
      <c r="AK128" s="48"/>
      <c r="AL128" s="38"/>
      <c r="AM128" s="7"/>
      <c r="AN128" s="44"/>
      <c r="AO128" s="65"/>
      <c r="AR128" s="7">
        <f>AR94</f>
        <v>45183.947916666664</v>
      </c>
      <c r="AS128" s="48">
        <f>AT94</f>
        <v>2.060445487</v>
      </c>
      <c r="AT128" s="117">
        <f>AU94</f>
        <v>68.970775329999995</v>
      </c>
      <c r="AU128" s="38">
        <f>AY94</f>
        <v>43.959021915225279</v>
      </c>
      <c r="AV128" s="7"/>
      <c r="AW128" s="44"/>
      <c r="AX128" s="65"/>
      <c r="AY128" s="4"/>
      <c r="BA128" s="7">
        <v>45038.46875</v>
      </c>
      <c r="BB128" s="49">
        <v>3.1387023535165699E-3</v>
      </c>
      <c r="BC128" s="15">
        <v>66.203758769999993</v>
      </c>
      <c r="BD128" s="5">
        <v>106.13339860000001</v>
      </c>
      <c r="BE128" s="2">
        <v>37660</v>
      </c>
      <c r="BF128" s="15">
        <f t="shared" si="47"/>
        <v>627.66666666666663</v>
      </c>
      <c r="BG128" s="9">
        <f t="shared" si="48"/>
        <v>1.9700588438905668</v>
      </c>
      <c r="BH128" s="116">
        <f t="shared" si="49"/>
        <v>27.11462307285915</v>
      </c>
      <c r="BJ128" s="6"/>
      <c r="BL128" s="4"/>
      <c r="BM128" s="2"/>
      <c r="BN128" s="5"/>
      <c r="BO128" s="100"/>
      <c r="BP128" s="100"/>
      <c r="BR128" s="102"/>
      <c r="BS128" s="4"/>
      <c r="BT128" s="100"/>
      <c r="BU128" s="2"/>
      <c r="BV128" s="100"/>
      <c r="BW128" s="4"/>
      <c r="BX128" s="5"/>
    </row>
    <row r="129" spans="2:76" x14ac:dyDescent="0.25">
      <c r="C129" s="10" t="s">
        <v>35</v>
      </c>
      <c r="D129" s="10" t="s">
        <v>37</v>
      </c>
      <c r="E129" s="14" t="s">
        <v>5</v>
      </c>
      <c r="F129"/>
      <c r="G129" s="10" t="s">
        <v>4</v>
      </c>
      <c r="H129" s="14" t="s">
        <v>5</v>
      </c>
      <c r="J129" s="2" t="s">
        <v>38</v>
      </c>
      <c r="K129" s="49">
        <f>K128/(1650*9.81*0.04364)</f>
        <v>2.5559100588219977E-2</v>
      </c>
      <c r="L129" s="49">
        <f>L128/(1650*9.81*0.04364)</f>
        <v>0.10245233628740566</v>
      </c>
      <c r="N129" s="2"/>
      <c r="S129" s="55">
        <f>_xlfn.FORECAST.LINEAR(V129,S127:S128,V127:V128)</f>
        <v>45136.65165210142</v>
      </c>
      <c r="T129" s="25">
        <f>_xlfn.FORECAST.LINEAR(V129,T127:T128,V127:V128)</f>
        <v>17.690877828627698</v>
      </c>
      <c r="U129" s="25">
        <f>_xlfn.FORECAST.LINEAR(V129,U127:U128,V127:V128)</f>
        <v>77.803592516854394</v>
      </c>
      <c r="V129" s="13">
        <v>43.64</v>
      </c>
      <c r="W129" s="55"/>
      <c r="X129" s="25" t="e">
        <f>_xlfn.FORECAST.LINEAR(Y129,X127:X128,Y127:Y128)</f>
        <v>#DIV/0!</v>
      </c>
      <c r="Y129" s="13">
        <v>82</v>
      </c>
      <c r="AB129" s="55"/>
      <c r="AC129" s="25" t="e">
        <f>_xlfn.FORECAST.LINEAR(AD129,AC127:AC128,AD127:AD128)</f>
        <v>#DIV/0!</v>
      </c>
      <c r="AD129" s="13">
        <v>43.64</v>
      </c>
      <c r="AE129" s="55"/>
      <c r="AF129" s="25" t="e">
        <f>_xlfn.FORECAST.LINEAR(AG129,AF127:AF128,AG127:AG128)</f>
        <v>#DIV/0!</v>
      </c>
      <c r="AG129" s="13">
        <v>82</v>
      </c>
      <c r="AJ129" s="55"/>
      <c r="AK129" s="25" t="e">
        <f>_xlfn.FORECAST.LINEAR(AL129,AK127:AK128,AL127:AL128)</f>
        <v>#DIV/0!</v>
      </c>
      <c r="AL129" s="13">
        <v>43.64</v>
      </c>
      <c r="AM129" s="55"/>
      <c r="AN129" s="25" t="e">
        <f>_xlfn.FORECAST.LINEAR(AO129,AN127:AN128,AO127:AO128)</f>
        <v>#DIV/0!</v>
      </c>
      <c r="AO129" s="13">
        <v>82</v>
      </c>
      <c r="AR129" s="55">
        <f>_xlfn.FORECAST.LINEAR(AU129,AR127:AR128,AU127:AU128)</f>
        <v>45183.938332574471</v>
      </c>
      <c r="AS129" s="25">
        <f>_xlfn.FORECAST.LINEAR(AU129,AS127:AS128,AU127:AU128)</f>
        <v>1.4936989577409605</v>
      </c>
      <c r="AT129" s="25">
        <f>_xlfn.FORECAST.LINEAR(AU129,AT127:AT128,AU127:AU128)</f>
        <v>66.341763171136677</v>
      </c>
      <c r="AU129" s="13">
        <v>43.64</v>
      </c>
      <c r="AV129" s="55"/>
      <c r="AW129" s="25" t="e">
        <f>_xlfn.FORECAST.LINEAR(AX129,AW127:AW128,AX127:AX128)</f>
        <v>#DIV/0!</v>
      </c>
      <c r="AX129" s="13">
        <v>82</v>
      </c>
      <c r="AY129" s="4"/>
      <c r="BA129" s="7">
        <v>45038.479166666664</v>
      </c>
      <c r="BB129" s="49">
        <v>3.1284982853624298E-3</v>
      </c>
      <c r="BC129" s="15">
        <v>63.92387093</v>
      </c>
      <c r="BD129" s="5">
        <v>106.04423130000001</v>
      </c>
      <c r="BE129" s="2">
        <v>37572</v>
      </c>
      <c r="BF129" s="15">
        <f t="shared" si="47"/>
        <v>626.20000000000005</v>
      </c>
      <c r="BG129" s="9">
        <f t="shared" si="48"/>
        <v>1.9590656262939536</v>
      </c>
      <c r="BH129" s="116">
        <f t="shared" si="49"/>
        <v>27.014063079482714</v>
      </c>
      <c r="BJ129" s="6"/>
      <c r="BL129" s="4"/>
      <c r="BM129" s="2"/>
      <c r="BN129" s="5"/>
      <c r="BO129" s="100"/>
      <c r="BP129" s="100"/>
      <c r="BR129" s="102"/>
      <c r="BS129" s="4"/>
      <c r="BT129" s="100"/>
      <c r="BU129" s="2"/>
      <c r="BV129" s="100"/>
      <c r="BW129" s="4"/>
      <c r="BX129" s="5"/>
    </row>
    <row r="130" spans="2:76" x14ac:dyDescent="0.25">
      <c r="B130" s="7">
        <v>44776.646527777775</v>
      </c>
      <c r="C130" s="45">
        <f>C63</f>
        <v>12.6789259225</v>
      </c>
      <c r="D130" s="45">
        <f>D63</f>
        <v>70.196899209999998</v>
      </c>
      <c r="E130" s="28">
        <f>H63</f>
        <v>65.822865624683701</v>
      </c>
      <c r="F130" s="7"/>
      <c r="G130" s="95" t="s">
        <v>30</v>
      </c>
      <c r="H130" s="35"/>
      <c r="J130" s="91" t="s">
        <v>17</v>
      </c>
      <c r="K130" s="92" t="s">
        <v>20</v>
      </c>
      <c r="L130" s="93"/>
      <c r="M130" s="93"/>
      <c r="N130" s="91" t="s">
        <v>21</v>
      </c>
      <c r="O130" s="94" t="s">
        <v>22</v>
      </c>
      <c r="P130" s="93"/>
      <c r="S130" s="2" t="s">
        <v>38</v>
      </c>
      <c r="T130" s="49">
        <f>T129/(1650*9.81*0.04364)</f>
        <v>2.5044461025670702E-2</v>
      </c>
      <c r="U130" s="49">
        <f>U129/(1650*9.81*0.04364)</f>
        <v>0.11014428222958768</v>
      </c>
      <c r="W130" s="2"/>
      <c r="AE130" s="2"/>
      <c r="AM130" s="2"/>
      <c r="AR130" s="2" t="s">
        <v>38</v>
      </c>
      <c r="AS130" s="49">
        <f>AS129/(1650*9.81*0.04364)</f>
        <v>2.1145861552835268E-3</v>
      </c>
      <c r="AT130" s="49">
        <f>AT129/(1650*9.81*0.04364)</f>
        <v>9.3918103906927064E-2</v>
      </c>
      <c r="AV130" s="2"/>
      <c r="AY130" s="13"/>
      <c r="BA130" s="7">
        <v>45038.489583333336</v>
      </c>
      <c r="BB130" s="49">
        <v>3.0290211183930799E-3</v>
      </c>
      <c r="BC130" s="15">
        <v>66.655723199999997</v>
      </c>
      <c r="BD130" s="5">
        <v>106.04423130000001</v>
      </c>
      <c r="BE130" s="2">
        <v>37674</v>
      </c>
      <c r="BF130" s="15">
        <f t="shared" si="47"/>
        <v>627.9</v>
      </c>
      <c r="BG130" s="9">
        <f t="shared" si="48"/>
        <v>1.9019223602390147</v>
      </c>
      <c r="BH130" s="116">
        <f t="shared" si="49"/>
        <v>26.488257682635876</v>
      </c>
      <c r="BJ130" s="6"/>
      <c r="BL130" s="4"/>
      <c r="BM130" s="2"/>
      <c r="BN130" s="5"/>
      <c r="BO130" s="100"/>
      <c r="BP130" s="100"/>
      <c r="BR130" s="102"/>
      <c r="BS130" s="4"/>
      <c r="BT130" s="100"/>
      <c r="BU130" s="2"/>
      <c r="BV130" s="100"/>
      <c r="BW130" s="4"/>
      <c r="BX130" s="5"/>
    </row>
    <row r="131" spans="2:76" x14ac:dyDescent="0.25">
      <c r="B131" s="7">
        <v>44776.656944444447</v>
      </c>
      <c r="C131" s="45">
        <f>C64</f>
        <v>22.620213794999898</v>
      </c>
      <c r="D131" s="45">
        <f>D64</f>
        <v>70.026834679999993</v>
      </c>
      <c r="E131" s="28">
        <f>H64</f>
        <v>40.60539343810273</v>
      </c>
      <c r="F131" s="7"/>
      <c r="G131" s="66"/>
      <c r="H131" s="35"/>
      <c r="J131"/>
      <c r="K131" s="10" t="s">
        <v>4</v>
      </c>
      <c r="L131" s="14" t="s">
        <v>37</v>
      </c>
      <c r="M131" s="14" t="s">
        <v>5</v>
      </c>
      <c r="N131" s="7"/>
      <c r="O131" s="10" t="s">
        <v>4</v>
      </c>
      <c r="P131" s="14" t="s">
        <v>5</v>
      </c>
      <c r="S131" s="91" t="s">
        <v>17</v>
      </c>
      <c r="T131" s="92" t="s">
        <v>20</v>
      </c>
      <c r="U131" s="92"/>
      <c r="V131" s="93"/>
      <c r="W131" s="91" t="s">
        <v>21</v>
      </c>
      <c r="X131" s="94" t="s">
        <v>22</v>
      </c>
      <c r="Y131" s="93"/>
      <c r="AB131" s="91" t="s">
        <v>17</v>
      </c>
      <c r="AC131" s="92" t="s">
        <v>20</v>
      </c>
      <c r="AD131" s="93"/>
      <c r="AE131" s="91" t="s">
        <v>21</v>
      </c>
      <c r="AF131" s="94" t="s">
        <v>22</v>
      </c>
      <c r="AG131" s="93"/>
      <c r="AJ131" s="91" t="s">
        <v>17</v>
      </c>
      <c r="AK131" s="92" t="s">
        <v>20</v>
      </c>
      <c r="AL131" s="93"/>
      <c r="AM131" s="91" t="s">
        <v>21</v>
      </c>
      <c r="AN131" s="94" t="s">
        <v>22</v>
      </c>
      <c r="AO131" s="93"/>
      <c r="AR131" s="91" t="s">
        <v>17</v>
      </c>
      <c r="AS131" s="92" t="s">
        <v>20</v>
      </c>
      <c r="AT131" s="92"/>
      <c r="AU131" s="93"/>
      <c r="AV131" s="91" t="s">
        <v>21</v>
      </c>
      <c r="AW131" s="94" t="s">
        <v>22</v>
      </c>
      <c r="AX131" s="93"/>
      <c r="AY131" s="56"/>
      <c r="BA131" s="7">
        <v>45038.5</v>
      </c>
      <c r="BB131" s="49">
        <v>2.8262729854598798E-3</v>
      </c>
      <c r="BC131" s="15">
        <v>64.377553680000005</v>
      </c>
      <c r="BD131" s="5">
        <v>106.04423130000001</v>
      </c>
      <c r="BE131" s="2">
        <v>36872</v>
      </c>
      <c r="BF131" s="15">
        <f t="shared" si="47"/>
        <v>614.5333333333333</v>
      </c>
      <c r="BG131" s="9">
        <f t="shared" si="48"/>
        <v>1.7368389586646114</v>
      </c>
      <c r="BH131" s="116">
        <f t="shared" si="49"/>
        <v>24.938465459424581</v>
      </c>
      <c r="BJ131" s="6"/>
      <c r="BL131" s="4"/>
      <c r="BM131" s="2"/>
      <c r="BN131" s="5"/>
      <c r="BO131" s="100"/>
      <c r="BP131" s="100"/>
      <c r="BR131" s="102"/>
      <c r="BS131" s="4"/>
      <c r="BT131" s="100"/>
      <c r="BU131" s="2"/>
      <c r="BV131" s="100"/>
      <c r="BW131" s="4"/>
      <c r="BX131" s="5"/>
    </row>
    <row r="132" spans="2:76" x14ac:dyDescent="0.25">
      <c r="B132" s="55">
        <f>_xlfn.FORECAST.LINEAR(E132,B130:B131,E130:E131)</f>
        <v>44776.655690929234</v>
      </c>
      <c r="C132" s="25">
        <f>_xlfn.FORECAST.LINEAR(E132,C130:C131,E130:E131)</f>
        <v>21.423904458822609</v>
      </c>
      <c r="D132" s="25">
        <f>_xlfn.FORECAST.LINEAR(E132,D130:D131,E130:E131)</f>
        <v>70.047299813652785</v>
      </c>
      <c r="E132" s="13">
        <v>43.64</v>
      </c>
      <c r="F132"/>
      <c r="G132" s="25" t="e">
        <f>G122</f>
        <v>#DIV/0!</v>
      </c>
      <c r="H132" s="13">
        <v>82</v>
      </c>
      <c r="J132" s="61">
        <f>J127</f>
        <v>44781.604861111111</v>
      </c>
      <c r="K132" s="12">
        <f>K127</f>
        <v>21.08342828</v>
      </c>
      <c r="L132" s="100">
        <f>L127</f>
        <v>73.387016439999996</v>
      </c>
      <c r="M132" s="13">
        <f>M127</f>
        <v>48.45276073386529</v>
      </c>
      <c r="N132" s="7"/>
      <c r="O132" t="s">
        <v>30</v>
      </c>
      <c r="T132" s="10" t="s">
        <v>35</v>
      </c>
      <c r="U132" s="10" t="s">
        <v>37</v>
      </c>
      <c r="V132" s="14" t="s">
        <v>5</v>
      </c>
      <c r="W132" s="2"/>
      <c r="X132" s="10" t="s">
        <v>4</v>
      </c>
      <c r="Y132" s="14" t="s">
        <v>5</v>
      </c>
      <c r="AC132" s="10" t="s">
        <v>4</v>
      </c>
      <c r="AD132" s="14" t="s">
        <v>5</v>
      </c>
      <c r="AE132" s="2"/>
      <c r="AF132" s="10" t="s">
        <v>4</v>
      </c>
      <c r="AG132" s="14" t="s">
        <v>5</v>
      </c>
      <c r="AK132" s="10" t="s">
        <v>4</v>
      </c>
      <c r="AL132" s="14" t="s">
        <v>5</v>
      </c>
      <c r="AM132" s="2"/>
      <c r="AN132" s="10" t="s">
        <v>4</v>
      </c>
      <c r="AO132" s="14" t="s">
        <v>5</v>
      </c>
      <c r="AS132" s="10" t="s">
        <v>35</v>
      </c>
      <c r="AT132" s="10" t="s">
        <v>37</v>
      </c>
      <c r="AU132" s="14" t="s">
        <v>5</v>
      </c>
      <c r="AV132" s="2"/>
      <c r="AW132" s="10" t="s">
        <v>4</v>
      </c>
      <c r="AX132" s="14" t="s">
        <v>5</v>
      </c>
      <c r="AY132" s="2"/>
      <c r="BA132" s="7">
        <v>45038.510416666664</v>
      </c>
      <c r="BB132" s="49">
        <v>2.9786383632939002E-3</v>
      </c>
      <c r="BC132" s="15">
        <v>67.557775419999999</v>
      </c>
      <c r="BD132" s="5">
        <v>106.13339860000001</v>
      </c>
      <c r="BE132" s="2">
        <v>37173</v>
      </c>
      <c r="BF132" s="15">
        <f t="shared" ref="BF132:BF195" si="55">BE132/60</f>
        <v>619.54999999999995</v>
      </c>
      <c r="BG132" s="9">
        <f t="shared" ref="BG132:BG195" si="56">BF132*BB132</f>
        <v>1.8454153979787358</v>
      </c>
      <c r="BH132" s="116">
        <f t="shared" ref="BH132:BH195" si="57">17.285*BG132^0.664</f>
        <v>25.963060947733773</v>
      </c>
      <c r="BJ132" s="6"/>
      <c r="BL132" s="4"/>
      <c r="BM132" s="2"/>
      <c r="BN132" s="5"/>
      <c r="BO132" s="100"/>
      <c r="BP132" s="100"/>
      <c r="BR132" s="102"/>
      <c r="BS132" s="4"/>
      <c r="BT132" s="100"/>
      <c r="BU132" s="2"/>
      <c r="BV132" s="100"/>
      <c r="BW132" s="4"/>
      <c r="BX132" s="5"/>
    </row>
    <row r="133" spans="2:76" x14ac:dyDescent="0.25">
      <c r="B133" s="2" t="s">
        <v>38</v>
      </c>
      <c r="C133" s="49">
        <f>C132/(1650*9.81*0.04364)</f>
        <v>3.0329198213579905E-2</v>
      </c>
      <c r="D133" s="49">
        <f>D132/(1650*9.81*0.04364)</f>
        <v>9.9163924319100927E-2</v>
      </c>
      <c r="J133" s="2" t="s">
        <v>38</v>
      </c>
      <c r="K133" s="49">
        <f>K132/(1650*9.81*0.04364)</f>
        <v>2.9847195993379531E-2</v>
      </c>
      <c r="L133" s="49">
        <f>L132/(1650*9.81*0.04364)</f>
        <v>0.10389186397792256</v>
      </c>
      <c r="N133" s="2"/>
      <c r="S133" s="61">
        <f>S128</f>
        <v>45136.65625</v>
      </c>
      <c r="T133" s="12">
        <f>T128</f>
        <v>20.131538750000001</v>
      </c>
      <c r="U133" s="12">
        <f>U128</f>
        <v>79.767295559999994</v>
      </c>
      <c r="V133" s="13">
        <f>V128</f>
        <v>54.039141240285389</v>
      </c>
      <c r="W133" s="7"/>
      <c r="X133" t="s">
        <v>30</v>
      </c>
      <c r="AB133" s="61"/>
      <c r="AC133" s="107" t="s">
        <v>31</v>
      </c>
      <c r="AD133" s="13"/>
      <c r="AE133" s="7"/>
      <c r="AF133" t="s">
        <v>30</v>
      </c>
      <c r="AJ133" s="61"/>
      <c r="AK133" s="107" t="s">
        <v>31</v>
      </c>
      <c r="AL133" s="13"/>
      <c r="AM133" s="7"/>
      <c r="AN133" t="s">
        <v>30</v>
      </c>
      <c r="AR133" s="61">
        <f>AR128</f>
        <v>45183.947916666664</v>
      </c>
      <c r="AS133" s="4">
        <f>AS128</f>
        <v>2.060445487</v>
      </c>
      <c r="AT133" s="100">
        <f>AT128</f>
        <v>68.970775329999995</v>
      </c>
      <c r="AU133" s="13">
        <f>AU128</f>
        <v>43.959021915225279</v>
      </c>
      <c r="AV133" s="7"/>
      <c r="AW133" t="s">
        <v>30</v>
      </c>
      <c r="AY133" s="4"/>
      <c r="BA133" s="7">
        <v>45038.520833333336</v>
      </c>
      <c r="BB133" s="49">
        <v>3.3508252114344398E-3</v>
      </c>
      <c r="BC133" s="15">
        <v>65.283151739999994</v>
      </c>
      <c r="BD133" s="5">
        <v>106.19534040000001</v>
      </c>
      <c r="BE133" s="2">
        <v>37682</v>
      </c>
      <c r="BF133" s="15">
        <f t="shared" si="55"/>
        <v>628.0333333333333</v>
      </c>
      <c r="BG133" s="9">
        <f t="shared" si="56"/>
        <v>2.1044299269545426</v>
      </c>
      <c r="BH133" s="116">
        <f t="shared" si="57"/>
        <v>28.328962626456129</v>
      </c>
      <c r="BJ133" s="6"/>
      <c r="BL133" s="4"/>
      <c r="BM133" s="2"/>
      <c r="BN133" s="5"/>
      <c r="BO133" s="100"/>
      <c r="BP133" s="100"/>
      <c r="BR133" s="102"/>
      <c r="BS133" s="4"/>
      <c r="BT133" s="100"/>
      <c r="BU133" s="2"/>
      <c r="BV133" s="100"/>
      <c r="BW133" s="4"/>
      <c r="BX133" s="5"/>
    </row>
    <row r="134" spans="2:76" x14ac:dyDescent="0.25">
      <c r="B134" s="91" t="s">
        <v>27</v>
      </c>
      <c r="C134" s="92" t="s">
        <v>28</v>
      </c>
      <c r="D134" s="92"/>
      <c r="E134" s="93"/>
      <c r="F134" s="91" t="s">
        <v>27</v>
      </c>
      <c r="G134" s="92" t="s">
        <v>29</v>
      </c>
      <c r="H134" s="93"/>
      <c r="J134" s="91" t="s">
        <v>23</v>
      </c>
      <c r="K134" s="92" t="s">
        <v>24</v>
      </c>
      <c r="L134" s="93"/>
      <c r="M134" s="93"/>
      <c r="N134" s="91" t="s">
        <v>25</v>
      </c>
      <c r="O134" s="92" t="s">
        <v>26</v>
      </c>
      <c r="P134" s="93"/>
      <c r="S134" s="2" t="s">
        <v>38</v>
      </c>
      <c r="T134" s="49">
        <f>T133/(1650*9.81*0.04364)</f>
        <v>2.8499633680996631E-2</v>
      </c>
      <c r="U134" s="49">
        <f>U133/(1650*9.81*0.04364)</f>
        <v>0.11292423949380366</v>
      </c>
      <c r="W134" s="2"/>
      <c r="AE134" s="2"/>
      <c r="AM134" s="2"/>
      <c r="AR134" s="2" t="s">
        <v>38</v>
      </c>
      <c r="AS134" s="49">
        <f>AS133/(1650*9.81*0.04364)</f>
        <v>2.9169127272580045E-3</v>
      </c>
      <c r="AT134" s="49">
        <f>AT133/(1650*9.81*0.04364)</f>
        <v>9.7639919929087354E-2</v>
      </c>
      <c r="AV134" s="2"/>
      <c r="AY134" s="4"/>
      <c r="BA134" s="7">
        <v>45038.53125</v>
      </c>
      <c r="BB134" s="49">
        <v>3.1744365924223699E-3</v>
      </c>
      <c r="BC134" s="15">
        <v>72.523974480000007</v>
      </c>
      <c r="BD134" s="5">
        <v>106.31234619999999</v>
      </c>
      <c r="BE134" s="2">
        <v>37784</v>
      </c>
      <c r="BF134" s="15">
        <f t="shared" si="55"/>
        <v>629.73333333333335</v>
      </c>
      <c r="BG134" s="9">
        <f t="shared" si="56"/>
        <v>1.9990485368014472</v>
      </c>
      <c r="BH134" s="116">
        <f t="shared" si="57"/>
        <v>27.378905382100914</v>
      </c>
      <c r="BJ134" s="6"/>
      <c r="BL134" s="4"/>
      <c r="BM134" s="2"/>
      <c r="BN134" s="5"/>
      <c r="BO134" s="100"/>
      <c r="BP134" s="100"/>
      <c r="BR134" s="102"/>
      <c r="BS134" s="4"/>
      <c r="BT134" s="100"/>
      <c r="BU134" s="2"/>
      <c r="BV134" s="100"/>
      <c r="BW134" s="4"/>
      <c r="BX134" s="5"/>
    </row>
    <row r="135" spans="2:76" x14ac:dyDescent="0.25">
      <c r="C135" s="10" t="s">
        <v>35</v>
      </c>
      <c r="D135" s="10" t="s">
        <v>37</v>
      </c>
      <c r="E135" s="14" t="s">
        <v>5</v>
      </c>
      <c r="G135" s="10" t="s">
        <v>4</v>
      </c>
      <c r="H135" s="14" t="s">
        <v>5</v>
      </c>
      <c r="J135"/>
      <c r="K135" s="10" t="s">
        <v>4</v>
      </c>
      <c r="L135" s="14" t="s">
        <v>37</v>
      </c>
      <c r="M135" s="14" t="s">
        <v>5</v>
      </c>
      <c r="O135" s="10" t="s">
        <v>4</v>
      </c>
      <c r="P135" s="14" t="s">
        <v>5</v>
      </c>
      <c r="S135" s="91" t="s">
        <v>23</v>
      </c>
      <c r="T135" s="92" t="s">
        <v>24</v>
      </c>
      <c r="U135" s="92"/>
      <c r="V135" s="93"/>
      <c r="W135" s="91" t="s">
        <v>25</v>
      </c>
      <c r="X135" s="92" t="s">
        <v>26</v>
      </c>
      <c r="Y135" s="93"/>
      <c r="AB135" s="91" t="s">
        <v>23</v>
      </c>
      <c r="AC135" s="92" t="s">
        <v>24</v>
      </c>
      <c r="AD135" s="93"/>
      <c r="AE135" s="91" t="s">
        <v>25</v>
      </c>
      <c r="AF135" s="92" t="s">
        <v>26</v>
      </c>
      <c r="AG135" s="93"/>
      <c r="AJ135" s="91" t="s">
        <v>23</v>
      </c>
      <c r="AK135" s="92" t="s">
        <v>24</v>
      </c>
      <c r="AL135" s="93"/>
      <c r="AM135" s="91" t="s">
        <v>25</v>
      </c>
      <c r="AN135" s="92" t="s">
        <v>26</v>
      </c>
      <c r="AO135" s="93"/>
      <c r="AR135" s="91" t="s">
        <v>23</v>
      </c>
      <c r="AS135" s="92" t="s">
        <v>24</v>
      </c>
      <c r="AT135" s="92"/>
      <c r="AU135" s="93"/>
      <c r="AV135" s="91" t="s">
        <v>25</v>
      </c>
      <c r="AW135" s="92" t="s">
        <v>26</v>
      </c>
      <c r="AX135" s="93"/>
      <c r="AY135" s="13"/>
      <c r="BA135" s="7">
        <v>45038.541666666664</v>
      </c>
      <c r="BB135" s="49">
        <v>3.5332058396990202E-3</v>
      </c>
      <c r="BC135" s="15">
        <v>67.557775419999999</v>
      </c>
      <c r="BD135" s="5">
        <v>106.2996074</v>
      </c>
      <c r="BE135" s="2">
        <v>37896</v>
      </c>
      <c r="BF135" s="15">
        <f t="shared" si="55"/>
        <v>631.6</v>
      </c>
      <c r="BG135" s="9">
        <f t="shared" si="56"/>
        <v>2.231572808353901</v>
      </c>
      <c r="BH135" s="116">
        <f t="shared" si="57"/>
        <v>29.454193006219377</v>
      </c>
      <c r="BJ135" s="6"/>
      <c r="BL135" s="4"/>
      <c r="BM135" s="2"/>
      <c r="BN135" s="5"/>
      <c r="BO135" s="100"/>
      <c r="BP135" s="100"/>
      <c r="BR135" s="102"/>
      <c r="BS135" s="4"/>
      <c r="BT135" s="100"/>
      <c r="BU135" s="2"/>
      <c r="BV135" s="100"/>
      <c r="BW135" s="4"/>
      <c r="BX135" s="5"/>
    </row>
    <row r="136" spans="2:76" x14ac:dyDescent="0.25">
      <c r="B136" s="7">
        <v>44776.656944444447</v>
      </c>
      <c r="C136" s="49">
        <f>C64</f>
        <v>22.620213794999898</v>
      </c>
      <c r="D136" s="49">
        <f>D131</f>
        <v>70.026834679999993</v>
      </c>
      <c r="E136" s="5">
        <f>H64</f>
        <v>40.60539343810273</v>
      </c>
      <c r="F136" s="7"/>
      <c r="G136" t="s">
        <v>30</v>
      </c>
      <c r="J136" s="7">
        <f>J75</f>
        <v>44781.750694444447</v>
      </c>
      <c r="K136" s="45">
        <f>L75</f>
        <v>15.218093735</v>
      </c>
      <c r="L136" s="118">
        <f>M75</f>
        <v>66.342978590000001</v>
      </c>
      <c r="M136" s="28">
        <f>Q75</f>
        <v>47.773873010011421</v>
      </c>
      <c r="N136" s="7"/>
      <c r="O136" s="95" t="s">
        <v>30</v>
      </c>
      <c r="P136" s="35"/>
      <c r="T136" s="10" t="s">
        <v>35</v>
      </c>
      <c r="U136" s="10" t="s">
        <v>37</v>
      </c>
      <c r="V136" s="14" t="s">
        <v>5</v>
      </c>
      <c r="X136" s="10" t="s">
        <v>4</v>
      </c>
      <c r="Y136" s="14" t="s">
        <v>5</v>
      </c>
      <c r="AC136" s="10" t="s">
        <v>4</v>
      </c>
      <c r="AD136" s="14" t="s">
        <v>5</v>
      </c>
      <c r="AF136" s="10" t="s">
        <v>4</v>
      </c>
      <c r="AG136" s="14" t="s">
        <v>5</v>
      </c>
      <c r="AK136" s="10" t="s">
        <v>4</v>
      </c>
      <c r="AL136" s="14" t="s">
        <v>5</v>
      </c>
      <c r="AN136" s="10" t="s">
        <v>4</v>
      </c>
      <c r="AO136" s="14" t="s">
        <v>5</v>
      </c>
      <c r="AS136" s="10" t="s">
        <v>35</v>
      </c>
      <c r="AT136" s="10" t="s">
        <v>37</v>
      </c>
      <c r="AU136" s="14" t="s">
        <v>5</v>
      </c>
      <c r="AW136" s="10" t="s">
        <v>4</v>
      </c>
      <c r="AX136" s="14" t="s">
        <v>5</v>
      </c>
      <c r="BA136" s="7">
        <v>45038.552083333336</v>
      </c>
      <c r="BB136" s="49">
        <v>3.2900736796441302E-3</v>
      </c>
      <c r="BC136" s="15">
        <v>68.916923760000003</v>
      </c>
      <c r="BD136" s="5">
        <v>106.2996074</v>
      </c>
      <c r="BE136" s="2">
        <v>38164</v>
      </c>
      <c r="BF136" s="15">
        <f t="shared" si="55"/>
        <v>636.06666666666672</v>
      </c>
      <c r="BG136" s="9">
        <f t="shared" si="56"/>
        <v>2.0927061984989765</v>
      </c>
      <c r="BH136" s="116">
        <f t="shared" si="57"/>
        <v>28.224071845328591</v>
      </c>
      <c r="BJ136" s="6"/>
      <c r="BL136" s="4"/>
      <c r="BM136" s="2"/>
      <c r="BN136" s="5"/>
      <c r="BO136" s="100"/>
      <c r="BP136" s="100"/>
      <c r="BR136" s="102"/>
      <c r="BS136" s="4"/>
      <c r="BT136" s="100"/>
      <c r="BU136" s="2"/>
      <c r="BV136" s="100"/>
      <c r="BW136" s="4"/>
      <c r="BX136" s="5"/>
    </row>
    <row r="137" spans="2:76" x14ac:dyDescent="0.25">
      <c r="B137" s="2" t="s">
        <v>38</v>
      </c>
      <c r="C137" s="49">
        <f>C136/(1650*9.81*0.04364)</f>
        <v>3.2022778534170605E-2</v>
      </c>
      <c r="D137" s="49">
        <f>D136/(1650*9.81*0.04364)</f>
        <v>9.9134952424821995E-2</v>
      </c>
      <c r="E137" s="5"/>
      <c r="F137" s="6"/>
      <c r="G137" s="4"/>
      <c r="H137" s="5"/>
      <c r="J137" s="7">
        <f>J76</f>
        <v>44781.761111111111</v>
      </c>
      <c r="K137" s="45">
        <f>L76</f>
        <v>13.768905965</v>
      </c>
      <c r="L137" s="118">
        <f>M76</f>
        <v>66.988235689999996</v>
      </c>
      <c r="M137" s="28">
        <f>Q76</f>
        <v>37.476098593540542</v>
      </c>
      <c r="N137" s="7"/>
      <c r="O137" s="66"/>
      <c r="P137" s="35"/>
      <c r="S137" s="7">
        <f>S66</f>
        <v>45136.65625</v>
      </c>
      <c r="T137" s="45">
        <f>U66</f>
        <v>20.131538750000001</v>
      </c>
      <c r="U137" s="45">
        <f>V66</f>
        <v>79.767295559999994</v>
      </c>
      <c r="V137" s="28">
        <f>Z66</f>
        <v>54.039141240285389</v>
      </c>
      <c r="W137" s="7"/>
      <c r="X137" s="95" t="s">
        <v>30</v>
      </c>
      <c r="Y137" s="35"/>
      <c r="AB137" s="7"/>
      <c r="AC137" s="106" t="s">
        <v>31</v>
      </c>
      <c r="AD137" s="28"/>
      <c r="AE137" s="7"/>
      <c r="AF137" s="95" t="s">
        <v>30</v>
      </c>
      <c r="AG137" s="35"/>
      <c r="AJ137" s="7"/>
      <c r="AK137" s="106" t="s">
        <v>31</v>
      </c>
      <c r="AL137" s="28"/>
      <c r="AM137" s="7"/>
      <c r="AN137" s="95" t="s">
        <v>30</v>
      </c>
      <c r="AO137" s="35"/>
      <c r="AR137" s="7">
        <f>AR94</f>
        <v>45183.947916666664</v>
      </c>
      <c r="AS137" s="45">
        <f>AT94</f>
        <v>2.060445487</v>
      </c>
      <c r="AT137" s="118">
        <f>AU94</f>
        <v>68.970775329999995</v>
      </c>
      <c r="AU137" s="28">
        <f>AY94</f>
        <v>43.959021915225279</v>
      </c>
      <c r="AV137" s="7"/>
      <c r="AW137" s="95" t="s">
        <v>30</v>
      </c>
      <c r="AX137" s="35"/>
      <c r="AY137" s="56"/>
      <c r="BA137" s="7">
        <v>45038.5625</v>
      </c>
      <c r="BB137" s="49">
        <v>3.2198450793038901E-3</v>
      </c>
      <c r="BC137" s="15">
        <v>65.290959470000004</v>
      </c>
      <c r="BD137" s="5">
        <v>106.2996074</v>
      </c>
      <c r="BE137" s="2">
        <v>38168</v>
      </c>
      <c r="BF137" s="15">
        <f t="shared" si="55"/>
        <v>636.13333333333333</v>
      </c>
      <c r="BG137" s="9">
        <f t="shared" si="56"/>
        <v>2.0482507831145145</v>
      </c>
      <c r="BH137" s="116">
        <f t="shared" si="57"/>
        <v>27.824526461144156</v>
      </c>
      <c r="BJ137" s="6"/>
      <c r="BL137" s="4"/>
      <c r="BM137" s="2"/>
      <c r="BN137" s="5"/>
      <c r="BO137" s="100"/>
      <c r="BP137" s="100"/>
      <c r="BR137" s="102"/>
      <c r="BS137" s="4"/>
      <c r="BT137" s="100"/>
      <c r="BU137" s="2"/>
      <c r="BV137" s="100"/>
      <c r="BW137" s="4"/>
      <c r="BX137" s="5"/>
    </row>
    <row r="138" spans="2:76" x14ac:dyDescent="0.25">
      <c r="B138" s="55"/>
      <c r="C138" s="25"/>
      <c r="D138" s="25"/>
      <c r="E138" s="13"/>
      <c r="F138" s="55"/>
      <c r="G138" s="25"/>
      <c r="H138" s="13"/>
      <c r="J138" s="55">
        <f>_xlfn.FORECAST.LINEAR(M138,J136:J137,M136:M137)</f>
        <v>44781.754876044797</v>
      </c>
      <c r="K138" s="25">
        <f>_xlfn.FORECAST.LINEAR(M138,K136:K137,M136:M137)</f>
        <v>14.636341021592367</v>
      </c>
      <c r="L138" s="25">
        <f>_xlfn.FORECAST.LINEAR(M138,L136:L137,M136:M137)</f>
        <v>66.602006492761376</v>
      </c>
      <c r="M138" s="13">
        <v>43.64</v>
      </c>
      <c r="O138" s="25" t="e">
        <f>O128</f>
        <v>#DIV/0!</v>
      </c>
      <c r="P138" s="13">
        <v>82</v>
      </c>
      <c r="S138" s="7">
        <f>S67</f>
        <v>45136.666666666664</v>
      </c>
      <c r="T138" s="45">
        <f>U67</f>
        <v>10.529934320000001</v>
      </c>
      <c r="U138" s="45">
        <f>V67</f>
        <v>73.841298809999998</v>
      </c>
      <c r="V138" s="28">
        <f>Z67</f>
        <v>32.053387393662042</v>
      </c>
      <c r="W138" s="7"/>
      <c r="X138" s="66"/>
      <c r="Y138" s="35"/>
      <c r="AB138" s="7"/>
      <c r="AC138" s="45"/>
      <c r="AD138" s="28"/>
      <c r="AE138" s="7"/>
      <c r="AF138" s="66"/>
      <c r="AG138" s="35"/>
      <c r="AJ138" s="7"/>
      <c r="AK138" s="45"/>
      <c r="AL138" s="28"/>
      <c r="AM138" s="7"/>
      <c r="AN138" s="66"/>
      <c r="AO138" s="35"/>
      <c r="AR138" s="7">
        <f>AR95</f>
        <v>45183.958333333336</v>
      </c>
      <c r="AS138" s="45">
        <f>AT95</f>
        <v>1.3790541089999999</v>
      </c>
      <c r="AT138" s="118">
        <f>AU95</f>
        <v>66.032025750000003</v>
      </c>
      <c r="AU138" s="28">
        <f>AY95</f>
        <v>40.32566867120682</v>
      </c>
      <c r="AV138" s="7"/>
      <c r="AW138" s="66"/>
      <c r="AX138" s="35"/>
      <c r="AY138" s="2"/>
      <c r="BA138" s="7">
        <v>45038.572916666664</v>
      </c>
      <c r="BB138" s="49">
        <v>3.2415781662932801E-3</v>
      </c>
      <c r="BC138" s="15">
        <v>64.377553680000005</v>
      </c>
      <c r="BD138" s="5">
        <v>106.2996074</v>
      </c>
      <c r="BE138" s="2">
        <v>38647</v>
      </c>
      <c r="BF138" s="15">
        <f t="shared" si="55"/>
        <v>644.11666666666667</v>
      </c>
      <c r="BG138" s="9">
        <f t="shared" si="56"/>
        <v>2.0879545232122734</v>
      </c>
      <c r="BH138" s="116">
        <f t="shared" si="57"/>
        <v>28.181502982959852</v>
      </c>
      <c r="BJ138" s="6"/>
      <c r="BL138" s="4"/>
      <c r="BM138" s="2"/>
      <c r="BN138" s="5"/>
      <c r="BO138" s="100"/>
      <c r="BP138" s="100"/>
      <c r="BR138" s="102"/>
      <c r="BS138" s="4"/>
      <c r="BT138" s="100"/>
      <c r="BU138" s="2"/>
      <c r="BV138" s="100"/>
      <c r="BW138" s="4"/>
      <c r="BX138" s="5"/>
    </row>
    <row r="139" spans="2:76" x14ac:dyDescent="0.25">
      <c r="J139" s="2" t="s">
        <v>38</v>
      </c>
      <c r="K139" s="49">
        <f>K138/(1650*9.81*0.04364)</f>
        <v>2.0720242139738394E-2</v>
      </c>
      <c r="L139" s="49">
        <f>L138/(1650*9.81*0.04364)</f>
        <v>9.428652280556836E-2</v>
      </c>
      <c r="N139" s="2"/>
      <c r="S139" s="55">
        <f>_xlfn.FORECAST.LINEAR(V139,S137:S138,V137:V138)</f>
        <v>45136.661177026319</v>
      </c>
      <c r="T139" s="25">
        <f>_xlfn.FORECAST.LINEAR(V139,T137:T138,V137:V138)</f>
        <v>15.590032404687442</v>
      </c>
      <c r="U139" s="25">
        <f>_xlfn.FORECAST.LINEAR(V139,U137:U138,V137:V138)</f>
        <v>76.964331530536583</v>
      </c>
      <c r="V139" s="13">
        <v>43.64</v>
      </c>
      <c r="X139" s="25" t="e">
        <f>X129</f>
        <v>#DIV/0!</v>
      </c>
      <c r="Y139" s="13">
        <v>82</v>
      </c>
      <c r="AB139" s="55"/>
      <c r="AC139" s="25" t="e">
        <f>_xlfn.FORECAST.LINEAR(AD139,AC137:AC138,AD137:AD138)</f>
        <v>#DIV/0!</v>
      </c>
      <c r="AD139" s="13">
        <v>43.64</v>
      </c>
      <c r="AF139" s="25" t="e">
        <f>AF129</f>
        <v>#DIV/0!</v>
      </c>
      <c r="AG139" s="13">
        <v>82</v>
      </c>
      <c r="AJ139" s="55"/>
      <c r="AK139" s="25" t="e">
        <f>_xlfn.FORECAST.LINEAR(AL139,AK137:AK138,AL137:AL138)</f>
        <v>#DIV/0!</v>
      </c>
      <c r="AL139" s="13">
        <v>43.64</v>
      </c>
      <c r="AN139" s="25" t="e">
        <f>AN129</f>
        <v>#DIV/0!</v>
      </c>
      <c r="AO139" s="13">
        <v>82</v>
      </c>
      <c r="AR139" s="55">
        <f>_xlfn.FORECAST.LINEAR(AU139,AR137:AR138,AU137:AU138)</f>
        <v>45183.948831288704</v>
      </c>
      <c r="AS139" s="25">
        <f>_xlfn.FORECAST.LINEAR(AU139,AS137:AS138,AU137:AU138)</f>
        <v>2.0006167921750695</v>
      </c>
      <c r="AT139" s="25">
        <f>_xlfn.FORECAST.LINEAR(AU139,AT137:AT138,AU137:AU138)</f>
        <v>68.712742197404765</v>
      </c>
      <c r="AU139" s="13">
        <v>43.64</v>
      </c>
      <c r="AW139" s="25" t="e">
        <f>AW129</f>
        <v>#DIV/0!</v>
      </c>
      <c r="AX139" s="13">
        <v>82</v>
      </c>
      <c r="AY139" s="4"/>
      <c r="BA139" s="7">
        <v>45038.583333333336</v>
      </c>
      <c r="BB139" s="49">
        <v>3.11852218052304E-3</v>
      </c>
      <c r="BC139" s="15">
        <v>71.622551369999996</v>
      </c>
      <c r="BD139" s="5">
        <v>106.355548</v>
      </c>
      <c r="BE139" s="2">
        <v>38945</v>
      </c>
      <c r="BF139" s="15">
        <f t="shared" si="55"/>
        <v>649.08333333333337</v>
      </c>
      <c r="BG139" s="9">
        <f t="shared" si="56"/>
        <v>2.02418077200783</v>
      </c>
      <c r="BH139" s="116">
        <f t="shared" si="57"/>
        <v>27.606980966855133</v>
      </c>
      <c r="BJ139" s="6"/>
      <c r="BL139" s="4"/>
      <c r="BM139" s="2"/>
      <c r="BN139" s="5"/>
      <c r="BO139" s="100"/>
      <c r="BP139" s="100"/>
      <c r="BR139" s="102"/>
      <c r="BS139" s="4"/>
      <c r="BT139" s="100"/>
      <c r="BU139" s="2"/>
      <c r="BV139" s="100"/>
      <c r="BW139" s="4"/>
      <c r="BX139" s="5"/>
    </row>
    <row r="140" spans="2:76" x14ac:dyDescent="0.25">
      <c r="C140" s="56"/>
      <c r="D140" s="56"/>
      <c r="F140"/>
      <c r="G140" s="56"/>
      <c r="J140" s="91" t="s">
        <v>27</v>
      </c>
      <c r="K140" s="92" t="s">
        <v>28</v>
      </c>
      <c r="L140" s="93"/>
      <c r="M140" s="93"/>
      <c r="N140" s="91" t="s">
        <v>27</v>
      </c>
      <c r="O140" s="92" t="s">
        <v>29</v>
      </c>
      <c r="P140" s="93"/>
      <c r="S140" s="2" t="s">
        <v>38</v>
      </c>
      <c r="T140" s="49">
        <f>T139/(1650*9.81*0.04364)</f>
        <v>2.207035528312306E-2</v>
      </c>
      <c r="U140" s="49">
        <f>U139/(1650*9.81*0.04364)</f>
        <v>0.10895616486956672</v>
      </c>
      <c r="W140" s="2"/>
      <c r="AE140" s="2"/>
      <c r="AM140" s="2"/>
      <c r="AR140" s="2" t="s">
        <v>38</v>
      </c>
      <c r="AS140" s="49">
        <f>AS139/(1650*9.81*0.04364)</f>
        <v>2.8322149847109946E-3</v>
      </c>
      <c r="AT140" s="49">
        <f>AT139/(1650*9.81*0.04364)</f>
        <v>9.727462993074959E-2</v>
      </c>
      <c r="AV140" s="2"/>
      <c r="AY140" s="4"/>
      <c r="BA140" s="7">
        <v>45038.59375</v>
      </c>
      <c r="BB140" s="49">
        <v>3.2009326391038498E-3</v>
      </c>
      <c r="BC140" s="15">
        <v>68.916923760000003</v>
      </c>
      <c r="BD140" s="5">
        <v>106.3814508</v>
      </c>
      <c r="BE140" s="2">
        <v>38827</v>
      </c>
      <c r="BF140" s="15">
        <f t="shared" si="55"/>
        <v>647.11666666666667</v>
      </c>
      <c r="BG140" s="9">
        <f t="shared" si="56"/>
        <v>2.0713768596414197</v>
      </c>
      <c r="BH140" s="116">
        <f t="shared" si="57"/>
        <v>28.03273294425156</v>
      </c>
      <c r="BJ140" s="6"/>
      <c r="BL140" s="4"/>
      <c r="BM140" s="2"/>
      <c r="BN140" s="5"/>
      <c r="BO140" s="100"/>
      <c r="BP140" s="100"/>
      <c r="BR140" s="102"/>
      <c r="BS140" s="4"/>
      <c r="BT140" s="100"/>
      <c r="BU140" s="2"/>
      <c r="BV140" s="100"/>
      <c r="BW140" s="4"/>
      <c r="BX140" s="5"/>
    </row>
    <row r="141" spans="2:76" x14ac:dyDescent="0.25">
      <c r="C141" s="2"/>
      <c r="D141" s="2"/>
      <c r="E141" s="88"/>
      <c r="F141"/>
      <c r="G141" s="2"/>
      <c r="H141" s="88"/>
      <c r="J141"/>
      <c r="K141" s="10" t="s">
        <v>4</v>
      </c>
      <c r="L141" s="14" t="s">
        <v>37</v>
      </c>
      <c r="M141" s="14" t="s">
        <v>5</v>
      </c>
      <c r="O141" s="10" t="s">
        <v>4</v>
      </c>
      <c r="P141" s="14" t="s">
        <v>5</v>
      </c>
      <c r="S141" s="91" t="s">
        <v>27</v>
      </c>
      <c r="T141" s="92" t="s">
        <v>28</v>
      </c>
      <c r="U141" s="92"/>
      <c r="V141" s="93"/>
      <c r="W141" s="91" t="s">
        <v>27</v>
      </c>
      <c r="X141" s="92" t="s">
        <v>29</v>
      </c>
      <c r="Y141" s="93"/>
      <c r="AB141" s="91" t="s">
        <v>27</v>
      </c>
      <c r="AC141" s="92" t="s">
        <v>28</v>
      </c>
      <c r="AD141" s="93"/>
      <c r="AE141" s="91" t="s">
        <v>27</v>
      </c>
      <c r="AF141" s="92" t="s">
        <v>29</v>
      </c>
      <c r="AG141" s="93"/>
      <c r="AJ141" s="91" t="s">
        <v>27</v>
      </c>
      <c r="AK141" s="92" t="s">
        <v>28</v>
      </c>
      <c r="AL141" s="93"/>
      <c r="AM141" s="91" t="s">
        <v>27</v>
      </c>
      <c r="AN141" s="92" t="s">
        <v>29</v>
      </c>
      <c r="AO141" s="93"/>
      <c r="AR141" s="91" t="s">
        <v>27</v>
      </c>
      <c r="AS141" s="92" t="s">
        <v>28</v>
      </c>
      <c r="AT141" s="92"/>
      <c r="AU141" s="93"/>
      <c r="AV141" s="91" t="s">
        <v>27</v>
      </c>
      <c r="AW141" s="92" t="s">
        <v>29</v>
      </c>
      <c r="AX141" s="93"/>
      <c r="AY141" s="13"/>
      <c r="BA141" s="7">
        <v>45038.604166666664</v>
      </c>
      <c r="BB141" s="49">
        <v>3.2428898662052001E-3</v>
      </c>
      <c r="BC141" s="15">
        <v>68.016396760000006</v>
      </c>
      <c r="BD141" s="5">
        <v>106.4040438</v>
      </c>
      <c r="BE141" s="2">
        <v>39185</v>
      </c>
      <c r="BF141" s="15">
        <f t="shared" si="55"/>
        <v>653.08333333333337</v>
      </c>
      <c r="BG141" s="9">
        <f t="shared" si="56"/>
        <v>2.1178773234541795</v>
      </c>
      <c r="BH141" s="116">
        <f t="shared" si="57"/>
        <v>28.44903340809217</v>
      </c>
      <c r="BJ141" s="6"/>
      <c r="BL141" s="4"/>
      <c r="BM141" s="2"/>
      <c r="BN141" s="5"/>
      <c r="BO141" s="100"/>
      <c r="BP141" s="100"/>
      <c r="BR141" s="102"/>
      <c r="BS141" s="4"/>
      <c r="BT141" s="100"/>
      <c r="BU141" s="2"/>
      <c r="BV141" s="100"/>
      <c r="BW141" s="4"/>
      <c r="BX141" s="5"/>
    </row>
    <row r="142" spans="2:76" x14ac:dyDescent="0.25">
      <c r="B142" s="6"/>
      <c r="C142" s="4"/>
      <c r="D142" s="4"/>
      <c r="E142" s="5"/>
      <c r="F142" s="6"/>
      <c r="G142" s="4"/>
      <c r="H142" s="5"/>
      <c r="J142" s="7">
        <f>J137</f>
        <v>44781.761111111111</v>
      </c>
      <c r="K142" s="49">
        <f>K137</f>
        <v>13.768905965</v>
      </c>
      <c r="L142" s="100">
        <f>L137</f>
        <v>66.988235689999996</v>
      </c>
      <c r="M142" s="5">
        <f>M137</f>
        <v>37.476098593540542</v>
      </c>
      <c r="N142" s="7"/>
      <c r="O142" t="s">
        <v>30</v>
      </c>
      <c r="T142" s="10" t="s">
        <v>35</v>
      </c>
      <c r="U142" s="10" t="s">
        <v>37</v>
      </c>
      <c r="V142" s="14" t="s">
        <v>5</v>
      </c>
      <c r="W142" s="2"/>
      <c r="X142" s="10" t="s">
        <v>4</v>
      </c>
      <c r="Y142" s="14" t="s">
        <v>5</v>
      </c>
      <c r="AC142" s="10" t="s">
        <v>4</v>
      </c>
      <c r="AD142" s="14" t="s">
        <v>5</v>
      </c>
      <c r="AE142" s="2"/>
      <c r="AF142" s="10" t="s">
        <v>4</v>
      </c>
      <c r="AG142" s="14" t="s">
        <v>5</v>
      </c>
      <c r="AK142" s="10" t="s">
        <v>4</v>
      </c>
      <c r="AL142" s="14" t="s">
        <v>5</v>
      </c>
      <c r="AM142" s="2"/>
      <c r="AN142" s="10" t="s">
        <v>4</v>
      </c>
      <c r="AO142" s="14" t="s">
        <v>5</v>
      </c>
      <c r="AS142" s="10" t="s">
        <v>35</v>
      </c>
      <c r="AT142" s="10" t="s">
        <v>37</v>
      </c>
      <c r="AU142" s="14" t="s">
        <v>5</v>
      </c>
      <c r="AV142" s="2"/>
      <c r="AW142" s="10" t="s">
        <v>4</v>
      </c>
      <c r="AX142" s="14" t="s">
        <v>5</v>
      </c>
      <c r="AY142" s="56"/>
      <c r="BA142" s="7">
        <v>45038.614583333336</v>
      </c>
      <c r="BB142" s="49">
        <v>3.4639056514888301E-3</v>
      </c>
      <c r="BC142" s="15">
        <v>69.822823</v>
      </c>
      <c r="BD142" s="5">
        <v>106.4566796</v>
      </c>
      <c r="BE142" s="2">
        <v>39079</v>
      </c>
      <c r="BF142" s="15">
        <f t="shared" si="55"/>
        <v>651.31666666666672</v>
      </c>
      <c r="BG142" s="9">
        <f t="shared" si="56"/>
        <v>2.2560994825755332</v>
      </c>
      <c r="BH142" s="116">
        <f t="shared" si="57"/>
        <v>29.668750690606167</v>
      </c>
      <c r="BJ142" s="6"/>
      <c r="BL142" s="4"/>
      <c r="BM142" s="2"/>
      <c r="BN142" s="5"/>
      <c r="BO142" s="100"/>
      <c r="BP142" s="100"/>
      <c r="BR142" s="102"/>
      <c r="BS142" s="4"/>
      <c r="BT142" s="100"/>
      <c r="BU142" s="2"/>
      <c r="BV142" s="100"/>
      <c r="BW142" s="4"/>
      <c r="BX142" s="5"/>
    </row>
    <row r="143" spans="2:76" x14ac:dyDescent="0.25">
      <c r="B143" s="6"/>
      <c r="C143" s="4"/>
      <c r="D143" s="4"/>
      <c r="E143" s="5"/>
      <c r="F143" s="6"/>
      <c r="G143" s="4"/>
      <c r="H143" s="5"/>
      <c r="J143" s="2" t="s">
        <v>38</v>
      </c>
      <c r="K143" s="49">
        <f>K142/(1650*9.81*0.04364)</f>
        <v>1.9492239568154688E-2</v>
      </c>
      <c r="L143" s="49">
        <f>L142/(1650*9.81*0.04364)</f>
        <v>9.4833296242755633E-2</v>
      </c>
      <c r="M143" s="5"/>
      <c r="N143" s="6"/>
      <c r="O143" s="4"/>
      <c r="P143" s="5"/>
      <c r="S143" s="7">
        <f>S138</f>
        <v>45136.666666666664</v>
      </c>
      <c r="T143" s="119">
        <f>T138</f>
        <v>10.529934320000001</v>
      </c>
      <c r="U143" s="119">
        <f>U138</f>
        <v>73.841298809999998</v>
      </c>
      <c r="V143" s="5">
        <f>V138</f>
        <v>32.053387393662042</v>
      </c>
      <c r="W143" s="7"/>
      <c r="X143" t="s">
        <v>30</v>
      </c>
      <c r="AB143" s="7"/>
      <c r="AC143" t="s">
        <v>31</v>
      </c>
      <c r="AD143" s="5"/>
      <c r="AE143" s="7"/>
      <c r="AF143" t="s">
        <v>30</v>
      </c>
      <c r="AJ143" s="7"/>
      <c r="AK143" t="s">
        <v>31</v>
      </c>
      <c r="AL143" s="5"/>
      <c r="AM143" s="7"/>
      <c r="AN143" t="s">
        <v>30</v>
      </c>
      <c r="AR143" s="7">
        <f>AR138</f>
        <v>45183.958333333336</v>
      </c>
      <c r="AS143" s="4">
        <f>AS138</f>
        <v>1.3790541089999999</v>
      </c>
      <c r="AT143" s="100">
        <f>AT138</f>
        <v>66.032025750000003</v>
      </c>
      <c r="AU143" s="5">
        <f>AU138</f>
        <v>40.32566867120682</v>
      </c>
      <c r="AV143" s="7"/>
      <c r="AW143" t="s">
        <v>30</v>
      </c>
      <c r="AY143" s="2"/>
      <c r="BA143" s="7">
        <v>45038.625</v>
      </c>
      <c r="BB143" s="49">
        <v>3.3356884327222398E-3</v>
      </c>
      <c r="BC143" s="15">
        <v>70.271667750000006</v>
      </c>
      <c r="BD143" s="5">
        <v>106.5381828</v>
      </c>
      <c r="BE143" s="2">
        <v>39672</v>
      </c>
      <c r="BF143" s="15">
        <f t="shared" si="55"/>
        <v>661.2</v>
      </c>
      <c r="BG143" s="9">
        <f t="shared" si="56"/>
        <v>2.2055571917159451</v>
      </c>
      <c r="BH143" s="116">
        <f t="shared" si="57"/>
        <v>29.225742323829387</v>
      </c>
      <c r="BJ143" s="6"/>
      <c r="BL143" s="4"/>
      <c r="BM143" s="2"/>
      <c r="BN143" s="5"/>
      <c r="BO143" s="100"/>
      <c r="BP143" s="100"/>
      <c r="BR143" s="102"/>
      <c r="BS143" s="4"/>
      <c r="BT143" s="100"/>
      <c r="BU143" s="2"/>
      <c r="BV143" s="100"/>
      <c r="BW143" s="4"/>
      <c r="BX143" s="5"/>
    </row>
    <row r="144" spans="2:76" x14ac:dyDescent="0.25">
      <c r="B144" s="55"/>
      <c r="C144" s="25"/>
      <c r="D144" s="25"/>
      <c r="E144" s="13"/>
      <c r="F144" s="55"/>
      <c r="G144" s="25"/>
      <c r="H144" s="13"/>
      <c r="J144" s="55"/>
      <c r="K144" s="25"/>
      <c r="L144" s="13"/>
      <c r="M144" s="13"/>
      <c r="N144" s="55"/>
      <c r="O144" s="25"/>
      <c r="P144" s="13"/>
      <c r="S144" s="2" t="s">
        <v>38</v>
      </c>
      <c r="T144" s="49">
        <f>T143/(1650*9.81*0.04364)</f>
        <v>1.4906921648249782E-2</v>
      </c>
      <c r="U144" s="49">
        <f>U143/(1650*9.81*0.04364)</f>
        <v>0.10453497831178017</v>
      </c>
      <c r="V144" s="5"/>
      <c r="W144" s="6"/>
      <c r="X144" s="4"/>
      <c r="Y144" s="5"/>
      <c r="AB144" s="6"/>
      <c r="AC144" s="4"/>
      <c r="AD144" s="5"/>
      <c r="AE144" s="6"/>
      <c r="AF144" s="4"/>
      <c r="AG144" s="5"/>
      <c r="AJ144" s="6"/>
      <c r="AK144" s="4"/>
      <c r="AL144" s="5"/>
      <c r="AM144" s="6"/>
      <c r="AN144" s="4"/>
      <c r="AO144" s="5"/>
      <c r="AR144" s="2" t="s">
        <v>38</v>
      </c>
      <c r="AS144" s="49">
        <f>AS143/(1650*9.81*0.04364)</f>
        <v>1.9522867785142948E-3</v>
      </c>
      <c r="AT144" s="49">
        <f>AT143/(1650*9.81*0.04364)</f>
        <v>9.3479617651638119E-2</v>
      </c>
      <c r="AV144" s="4"/>
      <c r="AW144" s="5"/>
      <c r="AX144" s="6"/>
      <c r="AY144" s="4"/>
      <c r="BA144" s="7">
        <v>45038.635416666664</v>
      </c>
      <c r="BB144" s="49">
        <v>3.3254142601591699E-3</v>
      </c>
      <c r="BC144" s="15">
        <v>65.290959470000004</v>
      </c>
      <c r="BD144" s="5">
        <v>106.65930760000001</v>
      </c>
      <c r="BE144" s="2">
        <v>39031</v>
      </c>
      <c r="BF144" s="15">
        <f t="shared" si="55"/>
        <v>650.51666666666665</v>
      </c>
      <c r="BG144" s="9">
        <f t="shared" si="56"/>
        <v>2.1632373998045424</v>
      </c>
      <c r="BH144" s="116">
        <f t="shared" si="57"/>
        <v>28.852175234939352</v>
      </c>
      <c r="BJ144" s="6"/>
      <c r="BL144" s="4"/>
      <c r="BM144" s="2"/>
      <c r="BN144" s="5"/>
      <c r="BO144" s="100"/>
      <c r="BP144" s="100"/>
      <c r="BR144" s="102"/>
      <c r="BS144" s="4"/>
      <c r="BT144" s="100"/>
      <c r="BU144" s="2"/>
      <c r="BV144" s="100"/>
      <c r="BW144" s="4"/>
      <c r="BX144" s="5"/>
    </row>
    <row r="145" spans="2:76" x14ac:dyDescent="0.25">
      <c r="C145" s="56"/>
      <c r="D145" s="56"/>
      <c r="F145"/>
      <c r="G145" s="56"/>
      <c r="J145"/>
      <c r="K145"/>
      <c r="N145" s="2"/>
      <c r="S145" s="55"/>
      <c r="T145" s="25"/>
      <c r="U145" s="25"/>
      <c r="V145" s="13"/>
      <c r="W145" s="55"/>
      <c r="X145" s="13"/>
      <c r="Y145" s="13"/>
      <c r="AB145" s="55"/>
      <c r="AC145" s="25"/>
      <c r="AD145" s="13"/>
      <c r="AE145" s="55"/>
      <c r="AF145" s="13"/>
      <c r="AG145" s="13"/>
      <c r="AJ145" s="55"/>
      <c r="AK145" s="25"/>
      <c r="AL145" s="13"/>
      <c r="AM145" s="55"/>
      <c r="AN145" s="13"/>
      <c r="AO145" s="13"/>
      <c r="AU145" s="6"/>
      <c r="AV145" s="4"/>
      <c r="AW145" s="5"/>
      <c r="AX145" s="6"/>
      <c r="AY145" s="4"/>
      <c r="BA145" s="7">
        <v>45038.645833333336</v>
      </c>
      <c r="BB145" s="49">
        <v>3.4607334493193601E-3</v>
      </c>
      <c r="BC145" s="15">
        <v>66.655723199999997</v>
      </c>
      <c r="BD145" s="5">
        <v>106.7574098</v>
      </c>
      <c r="BE145" s="2">
        <v>39165</v>
      </c>
      <c r="BF145" s="15">
        <f t="shared" si="55"/>
        <v>652.75</v>
      </c>
      <c r="BG145" s="9">
        <f t="shared" si="56"/>
        <v>2.2589937590432121</v>
      </c>
      <c r="BH145" s="116">
        <f t="shared" si="57"/>
        <v>29.694017799358743</v>
      </c>
      <c r="BJ145" s="6"/>
      <c r="BL145" s="4"/>
      <c r="BM145" s="2"/>
      <c r="BN145" s="5"/>
      <c r="BO145" s="100"/>
      <c r="BP145" s="100"/>
      <c r="BR145" s="102"/>
      <c r="BS145" s="4"/>
      <c r="BT145" s="100"/>
      <c r="BU145" s="2"/>
      <c r="BV145" s="100"/>
      <c r="BW145" s="4"/>
      <c r="BX145" s="5"/>
    </row>
    <row r="146" spans="2:76" x14ac:dyDescent="0.25">
      <c r="C146" s="2"/>
      <c r="D146" s="2"/>
      <c r="E146" s="88"/>
      <c r="F146"/>
      <c r="G146" s="2"/>
      <c r="H146" s="88"/>
      <c r="J146"/>
      <c r="K146" s="56"/>
      <c r="O146" s="56"/>
      <c r="W146" s="2"/>
      <c r="AE146" s="2"/>
      <c r="AM146" s="2"/>
      <c r="AU146" s="6"/>
      <c r="AV146" s="25"/>
      <c r="AW146" s="13"/>
      <c r="AX146" s="55"/>
      <c r="AY146" s="13"/>
      <c r="BA146" s="7">
        <v>45038.65625</v>
      </c>
      <c r="BB146" s="49">
        <v>3.51464655659308E-3</v>
      </c>
      <c r="BC146" s="15">
        <v>68.008627450000006</v>
      </c>
      <c r="BD146" s="5">
        <v>107.0644303</v>
      </c>
      <c r="BE146" s="2">
        <v>39387</v>
      </c>
      <c r="BF146" s="15">
        <f t="shared" si="55"/>
        <v>656.45</v>
      </c>
      <c r="BG146" s="9">
        <f t="shared" si="56"/>
        <v>2.3071897320755275</v>
      </c>
      <c r="BH146" s="116">
        <f t="shared" si="57"/>
        <v>30.113185669296268</v>
      </c>
      <c r="BJ146" s="6"/>
      <c r="BL146" s="4"/>
      <c r="BM146" s="2"/>
      <c r="BN146" s="5"/>
      <c r="BO146" s="100"/>
      <c r="BP146" s="100"/>
      <c r="BR146" s="102"/>
      <c r="BS146" s="4"/>
      <c r="BT146" s="100"/>
      <c r="BU146" s="2"/>
      <c r="BV146" s="100"/>
      <c r="BW146" s="4"/>
      <c r="BX146" s="5"/>
    </row>
    <row r="147" spans="2:76" x14ac:dyDescent="0.25">
      <c r="B147" s="6"/>
      <c r="C147" s="4"/>
      <c r="D147" s="4"/>
      <c r="E147" s="5"/>
      <c r="F147" s="6"/>
      <c r="G147" s="4"/>
      <c r="H147" s="5"/>
      <c r="J147"/>
      <c r="L147" s="88"/>
      <c r="M147" s="88"/>
      <c r="O147" s="2"/>
      <c r="P147" s="88"/>
      <c r="T147" s="56"/>
      <c r="U147" s="56"/>
      <c r="X147" s="56"/>
      <c r="AC147" s="56"/>
      <c r="AF147" s="56"/>
      <c r="AK147" s="56"/>
      <c r="AN147" s="56"/>
      <c r="AX147" s="2"/>
      <c r="BA147" s="7">
        <v>45038.666666666664</v>
      </c>
      <c r="BB147" s="49">
        <v>3.2978949653646099E-3</v>
      </c>
      <c r="BC147" s="15">
        <v>71.17580074</v>
      </c>
      <c r="BD147" s="5">
        <v>107.4058739</v>
      </c>
      <c r="BE147" s="2">
        <v>40266</v>
      </c>
      <c r="BF147" s="15">
        <f t="shared" si="55"/>
        <v>671.1</v>
      </c>
      <c r="BG147" s="9">
        <f t="shared" si="56"/>
        <v>2.2132173112561899</v>
      </c>
      <c r="BH147" s="116">
        <f t="shared" si="57"/>
        <v>29.29310165534055</v>
      </c>
      <c r="BJ147" s="6"/>
      <c r="BL147" s="4"/>
      <c r="BM147" s="2"/>
      <c r="BN147" s="5"/>
      <c r="BO147" s="100"/>
      <c r="BP147" s="100"/>
      <c r="BR147" s="102"/>
      <c r="BS147" s="4"/>
      <c r="BT147" s="100"/>
      <c r="BU147" s="2"/>
      <c r="BV147" s="100"/>
      <c r="BW147" s="4"/>
      <c r="BX147" s="5"/>
    </row>
    <row r="148" spans="2:76" x14ac:dyDescent="0.25">
      <c r="B148" s="6"/>
      <c r="C148" s="4"/>
      <c r="D148" s="4"/>
      <c r="E148" s="5"/>
      <c r="F148" s="6"/>
      <c r="G148" s="4"/>
      <c r="H148" s="5"/>
      <c r="J148" s="6"/>
      <c r="K148" s="4"/>
      <c r="L148" s="5"/>
      <c r="M148" s="5"/>
      <c r="N148" s="6"/>
      <c r="O148" s="4"/>
      <c r="P148" s="5"/>
      <c r="T148" s="2"/>
      <c r="U148" s="2"/>
      <c r="V148" s="88"/>
      <c r="X148" s="2"/>
      <c r="Y148" s="88"/>
      <c r="AC148" s="2"/>
      <c r="AD148" s="88"/>
      <c r="AF148" s="2"/>
      <c r="AG148" s="88"/>
      <c r="AK148" s="2"/>
      <c r="AL148" s="88"/>
      <c r="AN148" s="2"/>
      <c r="AO148" s="88"/>
      <c r="AV148" s="56"/>
      <c r="AY148" s="56"/>
      <c r="BA148" s="7">
        <v>45038.677083333336</v>
      </c>
      <c r="BB148" s="49">
        <v>3.3393467126377101E-3</v>
      </c>
      <c r="BC148" s="15">
        <v>64.377553680000005</v>
      </c>
      <c r="BD148" s="5">
        <v>107.5540072</v>
      </c>
      <c r="BE148" s="2">
        <v>39846</v>
      </c>
      <c r="BF148" s="15">
        <f t="shared" si="55"/>
        <v>664.1</v>
      </c>
      <c r="BG148" s="9">
        <f t="shared" si="56"/>
        <v>2.2176601518627033</v>
      </c>
      <c r="BH148" s="116">
        <f t="shared" si="57"/>
        <v>29.332133920415533</v>
      </c>
      <c r="BJ148" s="6"/>
      <c r="BL148" s="4"/>
      <c r="BM148" s="2"/>
      <c r="BN148" s="5"/>
      <c r="BO148" s="100"/>
      <c r="BP148" s="100"/>
      <c r="BR148" s="102"/>
      <c r="BS148" s="4"/>
      <c r="BT148" s="100"/>
      <c r="BU148" s="2"/>
      <c r="BV148" s="100"/>
      <c r="BW148" s="4"/>
      <c r="BX148" s="5"/>
    </row>
    <row r="149" spans="2:76" x14ac:dyDescent="0.25">
      <c r="B149" s="55"/>
      <c r="C149" s="25"/>
      <c r="D149" s="25"/>
      <c r="E149" s="13"/>
      <c r="F149" s="55"/>
      <c r="G149" s="25"/>
      <c r="H149" s="13"/>
      <c r="J149" s="6"/>
      <c r="K149" s="4"/>
      <c r="L149" s="5"/>
      <c r="M149" s="5"/>
      <c r="N149" s="6"/>
      <c r="O149" s="4"/>
      <c r="P149" s="5"/>
      <c r="S149" s="6"/>
      <c r="T149" s="4"/>
      <c r="U149" s="4"/>
      <c r="V149" s="5"/>
      <c r="W149" s="6"/>
      <c r="X149" s="4"/>
      <c r="Y149" s="5"/>
      <c r="AB149" s="6"/>
      <c r="AC149" s="4"/>
      <c r="AD149" s="5"/>
      <c r="AE149" s="6"/>
      <c r="AF149" s="4"/>
      <c r="AG149" s="5"/>
      <c r="AJ149" s="6"/>
      <c r="AK149" s="4"/>
      <c r="AL149" s="5"/>
      <c r="AM149" s="6"/>
      <c r="AN149" s="4"/>
      <c r="AO149" s="5"/>
      <c r="AV149" s="2"/>
      <c r="AW149" s="88"/>
      <c r="AY149" s="2"/>
      <c r="BA149" s="7">
        <v>45038.6875</v>
      </c>
      <c r="BB149" s="49">
        <v>3.6889650200726798E-3</v>
      </c>
      <c r="BC149" s="15">
        <v>65.283151739999994</v>
      </c>
      <c r="BD149" s="5">
        <v>107.7073778</v>
      </c>
      <c r="BE149" s="2">
        <v>39890</v>
      </c>
      <c r="BF149" s="15">
        <f t="shared" si="55"/>
        <v>664.83333333333337</v>
      </c>
      <c r="BG149" s="9">
        <f t="shared" si="56"/>
        <v>2.4525469108449869</v>
      </c>
      <c r="BH149" s="116">
        <f t="shared" si="57"/>
        <v>31.359944570556952</v>
      </c>
      <c r="BJ149" s="6"/>
      <c r="BL149" s="4"/>
      <c r="BM149" s="2"/>
      <c r="BN149" s="5"/>
      <c r="BO149" s="100"/>
      <c r="BP149" s="100"/>
      <c r="BR149" s="102"/>
      <c r="BS149" s="4"/>
      <c r="BT149" s="100"/>
      <c r="BU149" s="2"/>
      <c r="BV149" s="100"/>
      <c r="BW149" s="4"/>
      <c r="BX149" s="5"/>
    </row>
    <row r="150" spans="2:76" x14ac:dyDescent="0.25">
      <c r="J150" s="55"/>
      <c r="K150" s="25"/>
      <c r="L150" s="13"/>
      <c r="M150" s="13"/>
      <c r="N150" s="55"/>
      <c r="O150" s="25"/>
      <c r="P150" s="13"/>
      <c r="S150" s="6"/>
      <c r="T150" s="4"/>
      <c r="U150" s="4"/>
      <c r="V150" s="5"/>
      <c r="W150" s="6"/>
      <c r="X150" s="4"/>
      <c r="Y150" s="5"/>
      <c r="AB150" s="6"/>
      <c r="AC150" s="4"/>
      <c r="AD150" s="5"/>
      <c r="AE150" s="6"/>
      <c r="AF150" s="4"/>
      <c r="AG150" s="5"/>
      <c r="AJ150" s="6"/>
      <c r="AK150" s="4"/>
      <c r="AL150" s="5"/>
      <c r="AM150" s="6"/>
      <c r="AN150" s="4"/>
      <c r="AO150" s="5"/>
      <c r="AU150" s="6"/>
      <c r="AV150" s="4"/>
      <c r="AW150" s="5"/>
      <c r="AX150" s="6"/>
      <c r="AY150" s="4"/>
      <c r="BA150" s="7">
        <v>45038.697916666664</v>
      </c>
      <c r="BB150" s="49">
        <v>3.5968434240374E-3</v>
      </c>
      <c r="BC150" s="15">
        <v>63.015482910000003</v>
      </c>
      <c r="BD150" s="5">
        <v>107.9604403</v>
      </c>
      <c r="BE150" s="2">
        <v>39954</v>
      </c>
      <c r="BF150" s="15">
        <f t="shared" si="55"/>
        <v>665.9</v>
      </c>
      <c r="BG150" s="9">
        <f t="shared" si="56"/>
        <v>2.3951380360665047</v>
      </c>
      <c r="BH150" s="116">
        <f t="shared" si="57"/>
        <v>30.870585571070936</v>
      </c>
      <c r="BJ150" s="6"/>
      <c r="BL150" s="4"/>
      <c r="BM150" s="2"/>
      <c r="BN150" s="5"/>
      <c r="BO150" s="100"/>
      <c r="BP150" s="100"/>
      <c r="BR150" s="102"/>
      <c r="BS150" s="4"/>
      <c r="BT150" s="100"/>
      <c r="BU150" s="2"/>
      <c r="BV150" s="100"/>
      <c r="BW150" s="4"/>
      <c r="BX150" s="5"/>
    </row>
    <row r="151" spans="2:76" x14ac:dyDescent="0.25">
      <c r="J151"/>
      <c r="K151" s="56"/>
      <c r="O151" s="56"/>
      <c r="S151" s="55"/>
      <c r="T151" s="25"/>
      <c r="U151" s="25"/>
      <c r="V151" s="13"/>
      <c r="W151" s="55"/>
      <c r="X151" s="13"/>
      <c r="Y151" s="13"/>
      <c r="AB151" s="55"/>
      <c r="AC151" s="25"/>
      <c r="AD151" s="13"/>
      <c r="AE151" s="55"/>
      <c r="AF151" s="13"/>
      <c r="AG151" s="13"/>
      <c r="AJ151" s="55"/>
      <c r="AK151" s="25"/>
      <c r="AL151" s="13"/>
      <c r="AM151" s="55"/>
      <c r="AN151" s="13"/>
      <c r="AO151" s="13"/>
      <c r="AU151" s="6"/>
      <c r="AV151" s="4"/>
      <c r="AW151" s="5"/>
      <c r="AX151" s="6"/>
      <c r="AY151" s="4"/>
      <c r="BA151" s="7">
        <v>45038.708333333336</v>
      </c>
      <c r="BB151" s="49">
        <v>3.3453149399328302E-3</v>
      </c>
      <c r="BC151" s="15">
        <v>71.17580074</v>
      </c>
      <c r="BD151" s="5">
        <v>108.56352200000001</v>
      </c>
      <c r="BE151" s="2">
        <v>40287</v>
      </c>
      <c r="BF151" s="15">
        <f t="shared" si="55"/>
        <v>671.45</v>
      </c>
      <c r="BG151" s="9">
        <f t="shared" si="56"/>
        <v>2.246211716417899</v>
      </c>
      <c r="BH151" s="116">
        <f t="shared" si="57"/>
        <v>29.582347942838652</v>
      </c>
      <c r="BJ151" s="6"/>
      <c r="BL151" s="4"/>
      <c r="BM151" s="2"/>
      <c r="BN151" s="5"/>
      <c r="BO151" s="100"/>
      <c r="BP151" s="100"/>
      <c r="BR151" s="102"/>
      <c r="BS151" s="4"/>
      <c r="BT151" s="100"/>
      <c r="BU151" s="2"/>
      <c r="BV151" s="100"/>
      <c r="BW151" s="4"/>
      <c r="BX151" s="5"/>
    </row>
    <row r="152" spans="2:76" x14ac:dyDescent="0.25">
      <c r="J152"/>
      <c r="L152" s="88"/>
      <c r="M152" s="88"/>
      <c r="O152" s="2"/>
      <c r="P152" s="88"/>
      <c r="T152" s="56"/>
      <c r="U152" s="56"/>
      <c r="X152" s="56"/>
      <c r="AC152" s="56"/>
      <c r="AF152" s="56"/>
      <c r="AK152" s="56"/>
      <c r="AN152" s="56"/>
      <c r="AU152" s="55"/>
      <c r="AV152" s="25"/>
      <c r="AW152" s="13"/>
      <c r="AX152" s="55"/>
      <c r="AY152" s="13"/>
      <c r="BA152" s="7">
        <v>45038.71875</v>
      </c>
      <c r="BB152" s="49">
        <v>3.3581116649372801E-3</v>
      </c>
      <c r="BC152" s="15">
        <v>70.279402750000003</v>
      </c>
      <c r="BD152" s="5">
        <v>109.0453675</v>
      </c>
      <c r="BE152" s="2">
        <v>40128</v>
      </c>
      <c r="BF152" s="15">
        <f t="shared" si="55"/>
        <v>668.8</v>
      </c>
      <c r="BG152" s="9">
        <f t="shared" si="56"/>
        <v>2.245905081510053</v>
      </c>
      <c r="BH152" s="116">
        <f t="shared" si="57"/>
        <v>29.579666419465575</v>
      </c>
      <c r="BJ152" s="6"/>
      <c r="BL152" s="4"/>
      <c r="BM152" s="2"/>
      <c r="BN152" s="5"/>
      <c r="BO152" s="100"/>
      <c r="BP152" s="100"/>
      <c r="BR152" s="102"/>
      <c r="BS152" s="4"/>
      <c r="BT152" s="100"/>
      <c r="BU152" s="2"/>
      <c r="BV152" s="100"/>
      <c r="BW152" s="4"/>
      <c r="BX152" s="5"/>
    </row>
    <row r="153" spans="2:76" x14ac:dyDescent="0.25">
      <c r="J153" s="6"/>
      <c r="K153" s="4"/>
      <c r="L153" s="5"/>
      <c r="M153" s="5"/>
      <c r="N153" s="6"/>
      <c r="O153" s="4"/>
      <c r="P153" s="5"/>
      <c r="T153" s="2"/>
      <c r="U153" s="2"/>
      <c r="V153" s="88"/>
      <c r="X153" s="2"/>
      <c r="Y153" s="88"/>
      <c r="AC153" s="2"/>
      <c r="AD153" s="88"/>
      <c r="AF153" s="2"/>
      <c r="AG153" s="88"/>
      <c r="AK153" s="2"/>
      <c r="AL153" s="88"/>
      <c r="AN153" s="2"/>
      <c r="AO153" s="88"/>
      <c r="AV153" s="56"/>
      <c r="AY153" s="56"/>
      <c r="BA153" s="7">
        <v>45038.729166666664</v>
      </c>
      <c r="BB153" s="49">
        <v>3.08457533633746E-3</v>
      </c>
      <c r="BC153" s="15">
        <v>66.647934039999996</v>
      </c>
      <c r="BD153" s="5">
        <v>109.33908</v>
      </c>
      <c r="BE153" s="2">
        <v>40387</v>
      </c>
      <c r="BF153" s="15">
        <f t="shared" si="55"/>
        <v>673.11666666666667</v>
      </c>
      <c r="BG153" s="9">
        <f t="shared" si="56"/>
        <v>2.0762790684776835</v>
      </c>
      <c r="BH153" s="116">
        <f t="shared" si="57"/>
        <v>28.07676750626657</v>
      </c>
      <c r="BJ153" s="6"/>
      <c r="BL153" s="4"/>
      <c r="BM153" s="2"/>
      <c r="BN153" s="5"/>
      <c r="BO153" s="100"/>
      <c r="BP153" s="100"/>
      <c r="BR153" s="102"/>
      <c r="BS153" s="4"/>
      <c r="BT153" s="100"/>
      <c r="BU153" s="2"/>
      <c r="BV153" s="100"/>
      <c r="BW153" s="4"/>
      <c r="BX153" s="5"/>
    </row>
    <row r="154" spans="2:76" x14ac:dyDescent="0.25">
      <c r="J154" s="6"/>
      <c r="K154" s="4"/>
      <c r="L154" s="5"/>
      <c r="M154" s="5"/>
      <c r="N154" s="6"/>
      <c r="O154" s="4"/>
      <c r="P154" s="5"/>
      <c r="S154" s="6"/>
      <c r="T154" s="4"/>
      <c r="U154" s="4"/>
      <c r="V154" s="5"/>
      <c r="W154" s="6"/>
      <c r="X154" s="4"/>
      <c r="Y154" s="5"/>
      <c r="AB154" s="6"/>
      <c r="AC154" s="4"/>
      <c r="AD154" s="5"/>
      <c r="AE154" s="6"/>
      <c r="AF154" s="4"/>
      <c r="AG154" s="5"/>
      <c r="AJ154" s="6"/>
      <c r="AK154" s="4"/>
      <c r="AL154" s="5"/>
      <c r="AM154" s="6"/>
      <c r="AN154" s="4"/>
      <c r="AO154" s="5"/>
      <c r="AV154" s="2"/>
      <c r="AW154" s="88"/>
      <c r="AY154" s="2"/>
      <c r="BA154" s="7">
        <v>45038.739583333336</v>
      </c>
      <c r="BB154" s="49">
        <v>3.4373935900891398E-3</v>
      </c>
      <c r="BC154" s="15">
        <v>73.415890989999994</v>
      </c>
      <c r="BD154" s="5">
        <v>109.61717899999999</v>
      </c>
      <c r="BE154" s="2">
        <v>40650</v>
      </c>
      <c r="BF154" s="15">
        <f t="shared" si="55"/>
        <v>677.5</v>
      </c>
      <c r="BG154" s="9">
        <f t="shared" si="56"/>
        <v>2.3288341572853923</v>
      </c>
      <c r="BH154" s="116">
        <f t="shared" si="57"/>
        <v>30.30047169063014</v>
      </c>
      <c r="BJ154" s="6"/>
      <c r="BL154" s="4"/>
      <c r="BM154" s="2"/>
      <c r="BN154" s="5"/>
      <c r="BO154" s="100"/>
      <c r="BP154" s="100"/>
      <c r="BR154" s="102"/>
      <c r="BS154" s="4"/>
      <c r="BT154" s="100"/>
      <c r="BU154" s="2"/>
      <c r="BV154" s="100"/>
      <c r="BW154" s="4"/>
      <c r="BX154" s="5"/>
    </row>
    <row r="155" spans="2:76" x14ac:dyDescent="0.25">
      <c r="J155" s="55"/>
      <c r="K155" s="25"/>
      <c r="L155" s="13"/>
      <c r="M155" s="13"/>
      <c r="N155" s="55"/>
      <c r="O155" s="25"/>
      <c r="P155" s="13"/>
      <c r="S155" s="6"/>
      <c r="T155" s="4"/>
      <c r="U155" s="4"/>
      <c r="V155" s="5"/>
      <c r="W155" s="6"/>
      <c r="X155" s="4"/>
      <c r="Y155" s="5"/>
      <c r="AB155" s="6"/>
      <c r="AC155" s="4"/>
      <c r="AD155" s="5"/>
      <c r="AE155" s="6"/>
      <c r="AF155" s="4"/>
      <c r="AG155" s="5"/>
      <c r="AJ155" s="6"/>
      <c r="AK155" s="4"/>
      <c r="AL155" s="5"/>
      <c r="AM155" s="6"/>
      <c r="AN155" s="4"/>
      <c r="AO155" s="5"/>
      <c r="AU155" s="6"/>
      <c r="AV155" s="4"/>
      <c r="AW155" s="5"/>
      <c r="AX155" s="6"/>
      <c r="AY155" s="4"/>
      <c r="BA155" s="7">
        <v>45038.75</v>
      </c>
      <c r="BB155" s="49">
        <v>3.1975172737165902E-3</v>
      </c>
      <c r="BC155" s="15">
        <v>71.630262669999993</v>
      </c>
      <c r="BD155" s="5">
        <v>109.61717899999999</v>
      </c>
      <c r="BE155" s="2">
        <v>40458</v>
      </c>
      <c r="BF155" s="15">
        <f t="shared" si="55"/>
        <v>674.3</v>
      </c>
      <c r="BG155" s="9">
        <f t="shared" si="56"/>
        <v>2.1560858976670967</v>
      </c>
      <c r="BH155" s="116">
        <f t="shared" si="57"/>
        <v>28.788805597194564</v>
      </c>
      <c r="BJ155" s="6"/>
      <c r="BL155" s="4"/>
      <c r="BM155" s="2"/>
      <c r="BN155" s="5"/>
      <c r="BO155" s="100"/>
      <c r="BP155" s="100"/>
      <c r="BR155" s="102"/>
      <c r="BS155" s="4"/>
      <c r="BT155" s="100"/>
      <c r="BU155" s="2"/>
      <c r="BV155" s="100"/>
      <c r="BW155" s="4"/>
      <c r="BX155" s="5"/>
    </row>
    <row r="156" spans="2:76" x14ac:dyDescent="0.25">
      <c r="S156" s="55"/>
      <c r="T156" s="25"/>
      <c r="U156" s="25"/>
      <c r="V156" s="13"/>
      <c r="W156" s="55"/>
      <c r="X156" s="13"/>
      <c r="Y156" s="13"/>
      <c r="AB156" s="55"/>
      <c r="AC156" s="25"/>
      <c r="AD156" s="13"/>
      <c r="AE156" s="55"/>
      <c r="AF156" s="13"/>
      <c r="AG156" s="13"/>
      <c r="AJ156" s="55"/>
      <c r="AK156" s="25"/>
      <c r="AL156" s="13"/>
      <c r="AM156" s="55"/>
      <c r="AN156" s="13"/>
      <c r="AO156" s="13"/>
      <c r="AU156" s="6"/>
      <c r="AV156" s="4"/>
      <c r="AW156" s="5"/>
      <c r="AX156" s="6"/>
      <c r="AY156" s="4"/>
      <c r="BA156" s="7">
        <v>45038.760416666664</v>
      </c>
      <c r="BB156" s="49">
        <v>3.3447371798606602E-3</v>
      </c>
      <c r="BC156" s="15">
        <v>68.016396760000006</v>
      </c>
      <c r="BD156" s="5">
        <v>109.61717899999999</v>
      </c>
      <c r="BE156" s="2">
        <v>40365</v>
      </c>
      <c r="BF156" s="15">
        <f t="shared" si="55"/>
        <v>672.75</v>
      </c>
      <c r="BG156" s="9">
        <f t="shared" si="56"/>
        <v>2.2501719377512592</v>
      </c>
      <c r="BH156" s="116">
        <f t="shared" si="57"/>
        <v>29.616969048775637</v>
      </c>
    </row>
    <row r="157" spans="2:76" x14ac:dyDescent="0.25">
      <c r="AU157" s="6"/>
      <c r="AV157" s="25"/>
      <c r="AW157" s="13"/>
      <c r="AX157" s="55"/>
      <c r="AY157" s="13"/>
      <c r="BA157" s="7">
        <v>45038.770833333336</v>
      </c>
      <c r="BB157" s="49">
        <v>3.1263195277834101E-3</v>
      </c>
      <c r="BC157" s="15">
        <v>70.279402750000003</v>
      </c>
      <c r="BD157" s="5">
        <v>109.684473</v>
      </c>
      <c r="BE157" s="2">
        <v>40861</v>
      </c>
      <c r="BF157" s="15">
        <f t="shared" si="55"/>
        <v>681.01666666666665</v>
      </c>
      <c r="BG157" s="9">
        <f t="shared" si="56"/>
        <v>2.1290757037459653</v>
      </c>
      <c r="BH157" s="116">
        <f t="shared" si="57"/>
        <v>28.548827528313304</v>
      </c>
    </row>
    <row r="158" spans="2:76" x14ac:dyDescent="0.25">
      <c r="BA158" s="7">
        <v>45038.78125</v>
      </c>
      <c r="BB158" s="49">
        <v>3.0510628869312301E-3</v>
      </c>
      <c r="BC158" s="15">
        <v>69.373566690000004</v>
      </c>
      <c r="BD158" s="5">
        <v>109.7039053</v>
      </c>
      <c r="BE158" s="2">
        <v>40570</v>
      </c>
      <c r="BF158" s="15">
        <f t="shared" si="55"/>
        <v>676.16666666666663</v>
      </c>
      <c r="BG158" s="9">
        <f t="shared" si="56"/>
        <v>2.0630270220466667</v>
      </c>
      <c r="BH158" s="116">
        <f t="shared" si="57"/>
        <v>27.957649019029503</v>
      </c>
    </row>
    <row r="159" spans="2:76" x14ac:dyDescent="0.25">
      <c r="BA159" s="7">
        <v>45038.791666666664</v>
      </c>
      <c r="BB159" s="49">
        <v>3.1232317890143801E-3</v>
      </c>
      <c r="BC159" s="15">
        <v>74.757192930000002</v>
      </c>
      <c r="BD159" s="5">
        <v>109.7606402</v>
      </c>
      <c r="BE159" s="2">
        <v>40325</v>
      </c>
      <c r="BF159" s="15">
        <f t="shared" si="55"/>
        <v>672.08333333333337</v>
      </c>
      <c r="BG159" s="9">
        <f t="shared" si="56"/>
        <v>2.0990720315334146</v>
      </c>
      <c r="BH159" s="116">
        <f t="shared" si="57"/>
        <v>28.281050610388981</v>
      </c>
    </row>
    <row r="160" spans="2:76" x14ac:dyDescent="0.25">
      <c r="BA160" s="7">
        <v>45038.802083333336</v>
      </c>
      <c r="BB160" s="49">
        <v>3.0329595514069501E-3</v>
      </c>
      <c r="BC160" s="15">
        <v>72.069636250000002</v>
      </c>
      <c r="BD160" s="5">
        <v>109.8288874</v>
      </c>
      <c r="BE160" s="2">
        <v>40593</v>
      </c>
      <c r="BF160" s="15">
        <f t="shared" si="55"/>
        <v>676.55</v>
      </c>
      <c r="BG160" s="9">
        <f t="shared" si="56"/>
        <v>2.051948784504372</v>
      </c>
      <c r="BH160" s="116">
        <f t="shared" si="57"/>
        <v>27.857872800057375</v>
      </c>
    </row>
    <row r="161" spans="53:60" x14ac:dyDescent="0.25">
      <c r="BA161" s="7">
        <v>45038.8125</v>
      </c>
      <c r="BB161" s="49">
        <v>3.0876150214074402E-3</v>
      </c>
      <c r="BC161" s="15">
        <v>74.757192930000002</v>
      </c>
      <c r="BD161" s="5">
        <v>109.9347168</v>
      </c>
      <c r="BE161" s="2">
        <v>40636</v>
      </c>
      <c r="BF161" s="15">
        <f t="shared" si="55"/>
        <v>677.26666666666665</v>
      </c>
      <c r="BG161" s="9">
        <f t="shared" si="56"/>
        <v>2.0911387334985458</v>
      </c>
      <c r="BH161" s="116">
        <f t="shared" si="57"/>
        <v>28.21003298013088</v>
      </c>
    </row>
    <row r="162" spans="53:60" x14ac:dyDescent="0.25">
      <c r="BA162" s="7">
        <v>45038.822916666664</v>
      </c>
      <c r="BB162" s="49">
        <v>2.9959476681906501E-3</v>
      </c>
      <c r="BC162" s="15">
        <v>71.17580074</v>
      </c>
      <c r="BD162" s="5">
        <v>110.1118601</v>
      </c>
      <c r="BE162" s="2">
        <v>40013</v>
      </c>
      <c r="BF162" s="15">
        <f t="shared" si="55"/>
        <v>666.88333333333333</v>
      </c>
      <c r="BG162" s="9">
        <f t="shared" si="56"/>
        <v>1.9979475674552081</v>
      </c>
      <c r="BH162" s="116">
        <f t="shared" si="57"/>
        <v>27.368892104879219</v>
      </c>
    </row>
    <row r="163" spans="53:60" x14ac:dyDescent="0.25">
      <c r="BA163" s="7">
        <v>45038.833333333336</v>
      </c>
      <c r="BB163" s="49">
        <v>3.0142801232159698E-3</v>
      </c>
      <c r="BC163" s="15">
        <v>68.924680609999996</v>
      </c>
      <c r="BD163" s="5">
        <v>110.3897644</v>
      </c>
      <c r="BE163" s="2">
        <v>40773</v>
      </c>
      <c r="BF163" s="15">
        <f t="shared" si="55"/>
        <v>679.55</v>
      </c>
      <c r="BG163" s="9">
        <f t="shared" si="56"/>
        <v>2.0483540577314123</v>
      </c>
      <c r="BH163" s="116">
        <f t="shared" si="57"/>
        <v>27.825458003584092</v>
      </c>
    </row>
    <row r="164" spans="53:60" x14ac:dyDescent="0.25">
      <c r="BA164" s="7">
        <v>45038.84375</v>
      </c>
      <c r="BB164" s="49">
        <v>2.9388674191465299E-3</v>
      </c>
      <c r="BC164" s="15">
        <v>68.924680609999996</v>
      </c>
      <c r="BD164" s="5">
        <v>110.58207470000001</v>
      </c>
      <c r="BE164" s="2">
        <v>40513</v>
      </c>
      <c r="BF164" s="15">
        <f t="shared" si="55"/>
        <v>675.2166666666667</v>
      </c>
      <c r="BG164" s="9">
        <f t="shared" si="56"/>
        <v>1.9843722625313895</v>
      </c>
      <c r="BH164" s="116">
        <f t="shared" si="57"/>
        <v>27.245272380518582</v>
      </c>
    </row>
    <row r="165" spans="53:60" x14ac:dyDescent="0.25">
      <c r="BA165" s="7">
        <v>45038.854166666664</v>
      </c>
      <c r="BB165" s="49">
        <v>3.1345841188476602E-3</v>
      </c>
      <c r="BC165" s="15">
        <v>67.565551839999998</v>
      </c>
      <c r="BD165" s="5">
        <v>110.58207470000001</v>
      </c>
      <c r="BE165" s="2">
        <v>40517</v>
      </c>
      <c r="BF165" s="15">
        <f t="shared" si="55"/>
        <v>675.2833333333333</v>
      </c>
      <c r="BG165" s="9">
        <f t="shared" si="56"/>
        <v>2.1167324123891773</v>
      </c>
      <c r="BH165" s="116">
        <f t="shared" si="57"/>
        <v>28.438820580576007</v>
      </c>
    </row>
    <row r="166" spans="53:60" x14ac:dyDescent="0.25">
      <c r="BA166" s="7">
        <v>45038.864583333336</v>
      </c>
      <c r="BB166" s="49">
        <v>3.1567394809269402E-3</v>
      </c>
      <c r="BC166" s="15">
        <v>68.466857000000005</v>
      </c>
      <c r="BD166" s="5">
        <v>110.9481198</v>
      </c>
      <c r="BE166" s="2">
        <v>40594</v>
      </c>
      <c r="BF166" s="15">
        <f t="shared" si="55"/>
        <v>676.56666666666672</v>
      </c>
      <c r="BG166" s="9">
        <f t="shared" si="56"/>
        <v>2.1357447081458036</v>
      </c>
      <c r="BH166" s="116">
        <f t="shared" si="57"/>
        <v>28.608174419487945</v>
      </c>
    </row>
    <row r="167" spans="53:60" x14ac:dyDescent="0.25">
      <c r="BA167" s="7">
        <v>45038.875</v>
      </c>
      <c r="BB167" s="49">
        <v>3.02122292250447E-3</v>
      </c>
      <c r="BC167" s="15">
        <v>71.17580074</v>
      </c>
      <c r="BD167" s="5">
        <v>111.3081885</v>
      </c>
      <c r="BE167" s="2">
        <v>40073</v>
      </c>
      <c r="BF167" s="15">
        <f t="shared" si="55"/>
        <v>667.88333333333333</v>
      </c>
      <c r="BG167" s="9">
        <f t="shared" si="56"/>
        <v>2.0178244362253603</v>
      </c>
      <c r="BH167" s="116">
        <f t="shared" si="57"/>
        <v>27.549387409318616</v>
      </c>
    </row>
    <row r="168" spans="53:60" x14ac:dyDescent="0.25">
      <c r="BA168" s="7">
        <v>45038.885416666664</v>
      </c>
      <c r="BB168" s="49">
        <v>3.0033302617277799E-3</v>
      </c>
      <c r="BC168" s="15">
        <v>72.077340390000003</v>
      </c>
      <c r="BD168" s="5">
        <v>111.3400606</v>
      </c>
      <c r="BE168" s="2">
        <v>39871</v>
      </c>
      <c r="BF168" s="15">
        <f t="shared" si="55"/>
        <v>664.51666666666665</v>
      </c>
      <c r="BG168" s="9">
        <f t="shared" si="56"/>
        <v>1.9957630144224718</v>
      </c>
      <c r="BH168" s="116">
        <f t="shared" si="57"/>
        <v>27.3490181815604</v>
      </c>
    </row>
    <row r="169" spans="53:60" x14ac:dyDescent="0.25">
      <c r="BA169" s="7">
        <v>45038.895833333336</v>
      </c>
      <c r="BB169" s="49">
        <v>2.98344577364193E-3</v>
      </c>
      <c r="BC169" s="15">
        <v>73.415890989999994</v>
      </c>
      <c r="BD169" s="5">
        <v>111.38197580000001</v>
      </c>
      <c r="BE169" s="2">
        <v>39996</v>
      </c>
      <c r="BF169" s="15">
        <f t="shared" si="55"/>
        <v>666.6</v>
      </c>
      <c r="BG169" s="9">
        <f t="shared" si="56"/>
        <v>1.9887649527097107</v>
      </c>
      <c r="BH169" s="116">
        <f t="shared" si="57"/>
        <v>27.28530419515344</v>
      </c>
    </row>
    <row r="170" spans="53:60" x14ac:dyDescent="0.25">
      <c r="BA170" s="7">
        <v>45038.90625</v>
      </c>
      <c r="BB170" s="49">
        <v>3.0641457156569902E-3</v>
      </c>
      <c r="BC170" s="15">
        <v>71.17580074</v>
      </c>
      <c r="BD170" s="5">
        <v>111.50097580000001</v>
      </c>
      <c r="BE170" s="2">
        <v>39573</v>
      </c>
      <c r="BF170" s="15">
        <f t="shared" si="55"/>
        <v>659.55</v>
      </c>
      <c r="BG170" s="9">
        <f t="shared" si="56"/>
        <v>2.0209573067615678</v>
      </c>
      <c r="BH170" s="116">
        <f t="shared" si="57"/>
        <v>27.57778136371682</v>
      </c>
    </row>
    <row r="171" spans="53:60" x14ac:dyDescent="0.25">
      <c r="BA171" s="7">
        <v>45038.916666666664</v>
      </c>
      <c r="BB171" s="49">
        <v>3.1380761504876198E-3</v>
      </c>
      <c r="BC171" s="15">
        <v>72.523974480000007</v>
      </c>
      <c r="BD171" s="5">
        <v>111.50097580000001</v>
      </c>
      <c r="BE171" s="2">
        <v>39949</v>
      </c>
      <c r="BF171" s="15">
        <f t="shared" si="55"/>
        <v>665.81666666666672</v>
      </c>
      <c r="BG171" s="9">
        <f t="shared" si="56"/>
        <v>2.0893834022638322</v>
      </c>
      <c r="BH171" s="116">
        <f t="shared" si="57"/>
        <v>28.194307309649119</v>
      </c>
    </row>
    <row r="172" spans="53:60" x14ac:dyDescent="0.25">
      <c r="BA172" s="7">
        <v>45038.927083333336</v>
      </c>
      <c r="BB172" s="49">
        <v>2.9860903644689401E-3</v>
      </c>
      <c r="BC172" s="15">
        <v>69.822823</v>
      </c>
      <c r="BD172" s="5">
        <v>111.5968244</v>
      </c>
      <c r="BE172" s="2">
        <v>40153</v>
      </c>
      <c r="BF172" s="15">
        <f t="shared" si="55"/>
        <v>669.2166666666667</v>
      </c>
      <c r="BG172" s="9">
        <f t="shared" si="56"/>
        <v>1.9983414400753559</v>
      </c>
      <c r="BH172" s="116">
        <f t="shared" si="57"/>
        <v>27.372474575353053</v>
      </c>
    </row>
    <row r="173" spans="53:60" x14ac:dyDescent="0.25">
      <c r="BA173" s="7">
        <v>45038.9375</v>
      </c>
      <c r="BB173" s="49">
        <v>2.8376942041793002E-3</v>
      </c>
      <c r="BC173" s="15">
        <v>69.822823</v>
      </c>
      <c r="BD173" s="5">
        <v>111.5968244</v>
      </c>
      <c r="BE173" s="2">
        <v>40068</v>
      </c>
      <c r="BF173" s="15">
        <f t="shared" si="55"/>
        <v>667.8</v>
      </c>
      <c r="BG173" s="9">
        <f t="shared" si="56"/>
        <v>1.8950121895509366</v>
      </c>
      <c r="BH173" s="116">
        <f t="shared" si="57"/>
        <v>26.42431617100711</v>
      </c>
    </row>
    <row r="174" spans="53:60" x14ac:dyDescent="0.25">
      <c r="BA174" s="7">
        <v>45038.947916666664</v>
      </c>
      <c r="BB174" s="49">
        <v>2.9045869687717202E-3</v>
      </c>
      <c r="BC174" s="15">
        <v>74.764849499999997</v>
      </c>
      <c r="BD174" s="5">
        <v>111.6187178</v>
      </c>
      <c r="BE174" s="2">
        <v>40095</v>
      </c>
      <c r="BF174" s="15">
        <f t="shared" si="55"/>
        <v>668.25</v>
      </c>
      <c r="BG174" s="9">
        <f t="shared" si="56"/>
        <v>1.940990241881702</v>
      </c>
      <c r="BH174" s="116">
        <f t="shared" si="57"/>
        <v>26.848306039120303</v>
      </c>
    </row>
    <row r="175" spans="53:60" x14ac:dyDescent="0.25">
      <c r="BA175" s="7">
        <v>45038.958333333336</v>
      </c>
      <c r="BB175" s="49">
        <v>2.9678120441320398E-3</v>
      </c>
      <c r="BC175" s="15">
        <v>73.423571839999994</v>
      </c>
      <c r="BD175" s="5">
        <v>111.64323709999999</v>
      </c>
      <c r="BE175" s="2">
        <v>39732</v>
      </c>
      <c r="BF175" s="15">
        <f t="shared" si="55"/>
        <v>662.2</v>
      </c>
      <c r="BG175" s="9">
        <f t="shared" si="56"/>
        <v>1.9652851356242369</v>
      </c>
      <c r="BH175" s="116">
        <f t="shared" si="57"/>
        <v>27.070978999474537</v>
      </c>
    </row>
    <row r="176" spans="53:60" x14ac:dyDescent="0.25">
      <c r="BA176" s="7">
        <v>45038.96875</v>
      </c>
      <c r="BB176" s="49">
        <v>2.8233982856847501E-3</v>
      </c>
      <c r="BC176" s="15">
        <v>70.727821939999998</v>
      </c>
      <c r="BD176" s="5">
        <v>111.6632199</v>
      </c>
      <c r="BE176" s="2">
        <v>39606</v>
      </c>
      <c r="BF176" s="15">
        <f t="shared" si="55"/>
        <v>660.1</v>
      </c>
      <c r="BG176" s="9">
        <f t="shared" si="56"/>
        <v>1.8637252083805036</v>
      </c>
      <c r="BH176" s="116">
        <f t="shared" si="57"/>
        <v>26.133823388229938</v>
      </c>
    </row>
    <row r="177" spans="53:60" x14ac:dyDescent="0.25">
      <c r="BA177" s="7">
        <v>45038.979166666664</v>
      </c>
      <c r="BB177" s="49">
        <v>2.8047492203971702E-3</v>
      </c>
      <c r="BC177" s="15">
        <v>71.17580074</v>
      </c>
      <c r="BD177" s="5">
        <v>111.6632199</v>
      </c>
      <c r="BE177" s="2">
        <v>39538</v>
      </c>
      <c r="BF177" s="15">
        <f t="shared" si="55"/>
        <v>658.9666666666667</v>
      </c>
      <c r="BG177" s="9">
        <f t="shared" si="56"/>
        <v>1.8482362446010554</v>
      </c>
      <c r="BH177" s="116">
        <f t="shared" si="57"/>
        <v>25.989405925717357</v>
      </c>
    </row>
    <row r="178" spans="53:60" x14ac:dyDescent="0.25">
      <c r="BA178" s="7">
        <v>45038.989583333336</v>
      </c>
      <c r="BB178" s="49">
        <v>2.8340689660904198E-3</v>
      </c>
      <c r="BC178" s="15">
        <v>72.523974480000007</v>
      </c>
      <c r="BD178" s="5">
        <v>111.62977960000001</v>
      </c>
      <c r="BE178" s="2">
        <v>39671</v>
      </c>
      <c r="BF178" s="15">
        <f t="shared" si="55"/>
        <v>661.18333333333328</v>
      </c>
      <c r="BG178" s="9">
        <f t="shared" si="56"/>
        <v>1.8738391658962172</v>
      </c>
      <c r="BH178" s="116">
        <f t="shared" si="57"/>
        <v>26.227907244060695</v>
      </c>
    </row>
    <row r="179" spans="53:60" x14ac:dyDescent="0.25">
      <c r="BA179" s="7">
        <v>45039</v>
      </c>
      <c r="BB179" s="49">
        <v>2.89721988063697E-3</v>
      </c>
      <c r="BC179" s="15">
        <v>69.822823</v>
      </c>
      <c r="BD179" s="5">
        <v>111.5968244</v>
      </c>
      <c r="BE179" s="2">
        <v>39297</v>
      </c>
      <c r="BF179" s="15">
        <f t="shared" si="55"/>
        <v>654.95000000000005</v>
      </c>
      <c r="BG179" s="9">
        <f t="shared" si="56"/>
        <v>1.8975341608231837</v>
      </c>
      <c r="BH179" s="116">
        <f t="shared" si="57"/>
        <v>26.447661656498315</v>
      </c>
    </row>
    <row r="180" spans="53:60" x14ac:dyDescent="0.25">
      <c r="BA180" s="7">
        <v>45039.010416666664</v>
      </c>
      <c r="BB180" s="49">
        <v>2.7723294774094302E-3</v>
      </c>
      <c r="BC180" s="15">
        <v>67.557775419999999</v>
      </c>
      <c r="BD180" s="5">
        <v>111.62977960000001</v>
      </c>
      <c r="BE180" s="2">
        <v>39060</v>
      </c>
      <c r="BF180" s="15">
        <f t="shared" si="55"/>
        <v>651</v>
      </c>
      <c r="BG180" s="9">
        <f t="shared" si="56"/>
        <v>1.8047864897935391</v>
      </c>
      <c r="BH180" s="116">
        <f t="shared" si="57"/>
        <v>25.582096677860012</v>
      </c>
    </row>
    <row r="181" spans="53:60" x14ac:dyDescent="0.25">
      <c r="BA181" s="7">
        <v>45039.020833333336</v>
      </c>
      <c r="BB181" s="49">
        <v>2.8094775482675198E-3</v>
      </c>
      <c r="BC181" s="15">
        <v>72.069636250000002</v>
      </c>
      <c r="BD181" s="5">
        <v>111.62977960000001</v>
      </c>
      <c r="BE181" s="2">
        <v>39373</v>
      </c>
      <c r="BF181" s="15">
        <f t="shared" si="55"/>
        <v>656.2166666666667</v>
      </c>
      <c r="BG181" s="9">
        <f t="shared" si="56"/>
        <v>1.843625991798951</v>
      </c>
      <c r="BH181" s="116">
        <f t="shared" si="57"/>
        <v>25.946341977024098</v>
      </c>
    </row>
    <row r="182" spans="53:60" x14ac:dyDescent="0.25">
      <c r="BA182" s="7">
        <v>45039.03125</v>
      </c>
      <c r="BB182" s="49">
        <v>2.99355927730379E-3</v>
      </c>
      <c r="BC182" s="15">
        <v>71.17580074</v>
      </c>
      <c r="BD182" s="5">
        <v>111.62977960000001</v>
      </c>
      <c r="BE182" s="2">
        <v>39168</v>
      </c>
      <c r="BF182" s="15">
        <f t="shared" si="55"/>
        <v>652.79999999999995</v>
      </c>
      <c r="BG182" s="9">
        <f t="shared" si="56"/>
        <v>1.9541954962239139</v>
      </c>
      <c r="BH182" s="116">
        <f t="shared" si="57"/>
        <v>26.969453194224304</v>
      </c>
    </row>
    <row r="183" spans="53:60" x14ac:dyDescent="0.25">
      <c r="BA183" s="7">
        <v>45039.041666666664</v>
      </c>
      <c r="BB183" s="49">
        <v>2.7133553042691301E-3</v>
      </c>
      <c r="BC183" s="15">
        <v>68.916923760000003</v>
      </c>
      <c r="BD183" s="5">
        <v>111.6632199</v>
      </c>
      <c r="BE183" s="2">
        <v>39801</v>
      </c>
      <c r="BF183" s="15">
        <f t="shared" si="55"/>
        <v>663.35</v>
      </c>
      <c r="BG183" s="9">
        <f t="shared" si="56"/>
        <v>1.7999042410869275</v>
      </c>
      <c r="BH183" s="116">
        <f t="shared" si="57"/>
        <v>25.536124418398309</v>
      </c>
    </row>
    <row r="184" spans="53:60" x14ac:dyDescent="0.25">
      <c r="BA184" s="7">
        <v>45039.052083333336</v>
      </c>
      <c r="BB184" s="49">
        <v>2.8154153668531801E-3</v>
      </c>
      <c r="BC184" s="15">
        <v>72.523974480000007</v>
      </c>
      <c r="BD184" s="5">
        <v>111.7207477</v>
      </c>
      <c r="BE184" s="2">
        <v>39290</v>
      </c>
      <c r="BF184" s="15">
        <f t="shared" si="55"/>
        <v>654.83333333333337</v>
      </c>
      <c r="BG184" s="9">
        <f t="shared" si="56"/>
        <v>1.8436278293943575</v>
      </c>
      <c r="BH184" s="116">
        <f t="shared" si="57"/>
        <v>25.946359149037502</v>
      </c>
    </row>
    <row r="185" spans="53:60" x14ac:dyDescent="0.25">
      <c r="BA185" s="7">
        <v>45039.0625</v>
      </c>
      <c r="BB185" s="49">
        <v>2.8827423539118501E-3</v>
      </c>
      <c r="BC185" s="15">
        <v>75.652056590000001</v>
      </c>
      <c r="BD185" s="5">
        <v>111.7207477</v>
      </c>
      <c r="BE185" s="2">
        <v>39270</v>
      </c>
      <c r="BF185" s="15">
        <f t="shared" si="55"/>
        <v>654.5</v>
      </c>
      <c r="BG185" s="9">
        <f t="shared" si="56"/>
        <v>1.8867548706353059</v>
      </c>
      <c r="BH185" s="116">
        <f t="shared" si="57"/>
        <v>26.347806328022006</v>
      </c>
    </row>
    <row r="186" spans="53:60" x14ac:dyDescent="0.25">
      <c r="BA186" s="7">
        <v>45039.072916666664</v>
      </c>
      <c r="BB186" s="49">
        <v>2.8312097187865701E-3</v>
      </c>
      <c r="BC186" s="15">
        <v>69.822823</v>
      </c>
      <c r="BD186" s="5">
        <v>111.6387005</v>
      </c>
      <c r="BE186" s="2">
        <v>38959</v>
      </c>
      <c r="BF186" s="15">
        <f t="shared" si="55"/>
        <v>649.31666666666672</v>
      </c>
      <c r="BG186" s="9">
        <f t="shared" si="56"/>
        <v>1.8383516572367666</v>
      </c>
      <c r="BH186" s="116">
        <f t="shared" si="57"/>
        <v>25.897030499295155</v>
      </c>
    </row>
    <row r="187" spans="53:60" x14ac:dyDescent="0.25">
      <c r="BA187" s="7">
        <v>45039.083333333336</v>
      </c>
      <c r="BB187" s="49">
        <v>2.9515252637251901E-3</v>
      </c>
      <c r="BC187" s="15">
        <v>71.17580074</v>
      </c>
      <c r="BD187" s="5">
        <v>111.5968244</v>
      </c>
      <c r="BE187" s="2">
        <v>38820</v>
      </c>
      <c r="BF187" s="15">
        <f t="shared" si="55"/>
        <v>647</v>
      </c>
      <c r="BG187" s="9">
        <f t="shared" si="56"/>
        <v>1.909636845630198</v>
      </c>
      <c r="BH187" s="116">
        <f t="shared" si="57"/>
        <v>26.559549574334866</v>
      </c>
    </row>
    <row r="188" spans="53:60" x14ac:dyDescent="0.25">
      <c r="BA188" s="7">
        <v>45039.09375</v>
      </c>
      <c r="BB188" s="49">
        <v>3.0302628610862298E-3</v>
      </c>
      <c r="BC188" s="15">
        <v>71.17580074</v>
      </c>
      <c r="BD188" s="5">
        <v>111.62198909999999</v>
      </c>
      <c r="BE188" s="2">
        <v>38692</v>
      </c>
      <c r="BF188" s="15">
        <f t="shared" si="55"/>
        <v>644.86666666666667</v>
      </c>
      <c r="BG188" s="9">
        <f t="shared" si="56"/>
        <v>1.9541155103524734</v>
      </c>
      <c r="BH188" s="116">
        <f t="shared" si="57"/>
        <v>26.968720220376117</v>
      </c>
    </row>
    <row r="189" spans="53:60" x14ac:dyDescent="0.25">
      <c r="BA189" s="7">
        <v>45039.104166666664</v>
      </c>
      <c r="BB189" s="49">
        <v>2.8010727001382199E-3</v>
      </c>
      <c r="BC189" s="15">
        <v>72.077340390000003</v>
      </c>
      <c r="BD189" s="5">
        <v>111.62198909999999</v>
      </c>
      <c r="BE189" s="2">
        <v>38713</v>
      </c>
      <c r="BF189" s="15">
        <f t="shared" si="55"/>
        <v>645.2166666666667</v>
      </c>
      <c r="BG189" s="9">
        <f t="shared" si="56"/>
        <v>1.807298790674182</v>
      </c>
      <c r="BH189" s="116">
        <f t="shared" si="57"/>
        <v>25.605736734984504</v>
      </c>
    </row>
    <row r="190" spans="53:60" x14ac:dyDescent="0.25">
      <c r="BA190" s="7">
        <v>45039.114583333336</v>
      </c>
      <c r="BB190" s="49">
        <v>2.8721063237231999E-3</v>
      </c>
      <c r="BC190" s="15">
        <v>68.466857000000005</v>
      </c>
      <c r="BD190" s="5">
        <v>111.64355449999999</v>
      </c>
      <c r="BE190" s="2">
        <v>38694</v>
      </c>
      <c r="BF190" s="15">
        <f t="shared" si="55"/>
        <v>644.9</v>
      </c>
      <c r="BG190" s="9">
        <f t="shared" si="56"/>
        <v>1.8522213681690916</v>
      </c>
      <c r="BH190" s="116">
        <f t="shared" si="57"/>
        <v>26.026601523769202</v>
      </c>
    </row>
    <row r="191" spans="53:60" x14ac:dyDescent="0.25">
      <c r="BA191" s="7">
        <v>45039.125</v>
      </c>
      <c r="BB191" s="49">
        <v>2.8017343012483199E-3</v>
      </c>
      <c r="BC191" s="15">
        <v>72.077340390000003</v>
      </c>
      <c r="BD191" s="5">
        <v>111.6602659</v>
      </c>
      <c r="BE191" s="2">
        <v>38823</v>
      </c>
      <c r="BF191" s="15">
        <f t="shared" si="55"/>
        <v>647.04999999999995</v>
      </c>
      <c r="BG191" s="9">
        <f t="shared" si="56"/>
        <v>1.8128621796227253</v>
      </c>
      <c r="BH191" s="116">
        <f t="shared" si="57"/>
        <v>25.65804742800794</v>
      </c>
    </row>
    <row r="192" spans="53:60" x14ac:dyDescent="0.25">
      <c r="BA192" s="7">
        <v>45039.135416666664</v>
      </c>
      <c r="BB192" s="49">
        <v>2.6049214686994998E-3</v>
      </c>
      <c r="BC192" s="15">
        <v>71.17580074</v>
      </c>
      <c r="BD192" s="5">
        <v>111.6602659</v>
      </c>
      <c r="BE192" s="2">
        <v>38637</v>
      </c>
      <c r="BF192" s="15">
        <f t="shared" si="55"/>
        <v>643.95000000000005</v>
      </c>
      <c r="BG192" s="9">
        <f t="shared" si="56"/>
        <v>1.6774391797690431</v>
      </c>
      <c r="BH192" s="116">
        <f t="shared" si="57"/>
        <v>24.368839495880259</v>
      </c>
    </row>
    <row r="193" spans="53:60" x14ac:dyDescent="0.25">
      <c r="BA193" s="7">
        <v>45039.145833333336</v>
      </c>
      <c r="BB193" s="49">
        <v>2.7329602563069401E-3</v>
      </c>
      <c r="BC193" s="15">
        <v>73.423571839999994</v>
      </c>
      <c r="BD193" s="5">
        <v>111.6602659</v>
      </c>
      <c r="BE193" s="2">
        <v>38855</v>
      </c>
      <c r="BF193" s="15">
        <f t="shared" si="55"/>
        <v>647.58333333333337</v>
      </c>
      <c r="BG193" s="9">
        <f t="shared" si="56"/>
        <v>1.7698195126467693</v>
      </c>
      <c r="BH193" s="116">
        <f t="shared" si="57"/>
        <v>25.251909600495811</v>
      </c>
    </row>
    <row r="194" spans="53:60" x14ac:dyDescent="0.25">
      <c r="BA194" s="7">
        <v>45039.15625</v>
      </c>
      <c r="BB194" s="49">
        <v>2.8202308236288101E-3</v>
      </c>
      <c r="BC194" s="15">
        <v>72.523974480000007</v>
      </c>
      <c r="BD194" s="5">
        <v>111.64355449999999</v>
      </c>
      <c r="BE194" s="2">
        <v>39088</v>
      </c>
      <c r="BF194" s="15">
        <f t="shared" si="55"/>
        <v>651.4666666666667</v>
      </c>
      <c r="BG194" s="9">
        <f t="shared" si="56"/>
        <v>1.8372863739000489</v>
      </c>
      <c r="BH194" s="116">
        <f t="shared" si="57"/>
        <v>25.887065050112533</v>
      </c>
    </row>
    <row r="195" spans="53:60" x14ac:dyDescent="0.25">
      <c r="BA195" s="7">
        <v>45039.166666666664</v>
      </c>
      <c r="BB195" s="49">
        <v>2.8479049754169998E-3</v>
      </c>
      <c r="BC195" s="15">
        <v>66.203758769999993</v>
      </c>
      <c r="BD195" s="5">
        <v>111.64355449999999</v>
      </c>
      <c r="BE195" s="2">
        <v>39322</v>
      </c>
      <c r="BF195" s="15">
        <f t="shared" si="55"/>
        <v>655.36666666666667</v>
      </c>
      <c r="BG195" s="9">
        <f t="shared" si="56"/>
        <v>1.8664219907224544</v>
      </c>
      <c r="BH195" s="116">
        <f t="shared" si="57"/>
        <v>26.158926613803143</v>
      </c>
    </row>
    <row r="196" spans="53:60" x14ac:dyDescent="0.25">
      <c r="BA196" s="7">
        <v>45039.177083333336</v>
      </c>
      <c r="BB196" s="49">
        <v>2.8332940312526299E-3</v>
      </c>
      <c r="BC196" s="15">
        <v>68.924680609999996</v>
      </c>
      <c r="BD196" s="5">
        <v>111.64355449999999</v>
      </c>
      <c r="BE196" s="2">
        <v>38836</v>
      </c>
      <c r="BF196" s="15">
        <f t="shared" ref="BF196:BF259" si="58">BE196/60</f>
        <v>647.26666666666665</v>
      </c>
      <c r="BG196" s="9">
        <f t="shared" ref="BG196:BG259" si="59">BF196*BB196</f>
        <v>1.8338967832954522</v>
      </c>
      <c r="BH196" s="116">
        <f t="shared" ref="BH196:BH259" si="60">17.285*BG196^0.664</f>
        <v>25.85534338447393</v>
      </c>
    </row>
    <row r="197" spans="53:60" x14ac:dyDescent="0.25">
      <c r="BA197" s="7">
        <v>45039.1875</v>
      </c>
      <c r="BB197" s="49">
        <v>2.8225605516083701E-3</v>
      </c>
      <c r="BC197" s="15">
        <v>68.924680609999996</v>
      </c>
      <c r="BD197" s="5">
        <v>111.7071213</v>
      </c>
      <c r="BE197" s="2">
        <v>38930</v>
      </c>
      <c r="BF197" s="15">
        <f t="shared" si="58"/>
        <v>648.83333333333337</v>
      </c>
      <c r="BG197" s="9">
        <f t="shared" si="59"/>
        <v>1.8313713712352309</v>
      </c>
      <c r="BH197" s="116">
        <f t="shared" si="60"/>
        <v>25.831696372343462</v>
      </c>
    </row>
    <row r="198" spans="53:60" x14ac:dyDescent="0.25">
      <c r="BA198" s="7">
        <v>45039.197916666664</v>
      </c>
      <c r="BB198" s="49">
        <v>2.99764047136611E-3</v>
      </c>
      <c r="BC198" s="15">
        <v>65.290959470000004</v>
      </c>
      <c r="BD198" s="5">
        <v>111.7988357</v>
      </c>
      <c r="BE198" s="2">
        <v>38422</v>
      </c>
      <c r="BF198" s="15">
        <f t="shared" si="58"/>
        <v>640.36666666666667</v>
      </c>
      <c r="BG198" s="9">
        <f t="shared" si="59"/>
        <v>1.9195890365138113</v>
      </c>
      <c r="BH198" s="116">
        <f t="shared" si="60"/>
        <v>26.65137800604623</v>
      </c>
    </row>
    <row r="199" spans="53:60" x14ac:dyDescent="0.25">
      <c r="BA199" s="7">
        <v>45039.208333333336</v>
      </c>
      <c r="BB199" s="49">
        <v>3.0500048869195398E-3</v>
      </c>
      <c r="BC199" s="15">
        <v>69.822823</v>
      </c>
      <c r="BD199" s="5">
        <v>111.8327855</v>
      </c>
      <c r="BE199" s="2">
        <v>38792</v>
      </c>
      <c r="BF199" s="15">
        <f t="shared" si="58"/>
        <v>646.5333333333333</v>
      </c>
      <c r="BG199" s="9">
        <f t="shared" si="59"/>
        <v>1.9719298262230465</v>
      </c>
      <c r="BH199" s="116">
        <f t="shared" si="60"/>
        <v>27.131719008362552</v>
      </c>
    </row>
    <row r="200" spans="53:60" x14ac:dyDescent="0.25">
      <c r="BA200" s="7">
        <v>45039.21875</v>
      </c>
      <c r="BB200" s="49">
        <v>2.8106978611244201E-3</v>
      </c>
      <c r="BC200" s="15">
        <v>69.822823</v>
      </c>
      <c r="BD200" s="5">
        <v>111.7988357</v>
      </c>
      <c r="BE200" s="2">
        <v>38696</v>
      </c>
      <c r="BF200" s="15">
        <f t="shared" si="58"/>
        <v>644.93333333333328</v>
      </c>
      <c r="BG200" s="9">
        <f t="shared" si="59"/>
        <v>1.8127127405678425</v>
      </c>
      <c r="BH200" s="116">
        <f t="shared" si="60"/>
        <v>25.65664300795769</v>
      </c>
    </row>
    <row r="201" spans="53:60" x14ac:dyDescent="0.25">
      <c r="BA201" s="7">
        <v>45039.229166666664</v>
      </c>
      <c r="BB201" s="49">
        <v>2.80824256082995E-3</v>
      </c>
      <c r="BC201" s="15">
        <v>67.557775419999999</v>
      </c>
      <c r="BD201" s="5">
        <v>111.7988357</v>
      </c>
      <c r="BE201" s="2">
        <v>38872</v>
      </c>
      <c r="BF201" s="15">
        <f t="shared" si="58"/>
        <v>647.86666666666667</v>
      </c>
      <c r="BG201" s="9">
        <f t="shared" si="59"/>
        <v>1.8193667470763637</v>
      </c>
      <c r="BH201" s="116">
        <f t="shared" si="60"/>
        <v>25.719139361215209</v>
      </c>
    </row>
    <row r="202" spans="53:60" x14ac:dyDescent="0.25">
      <c r="BA202" s="7">
        <v>45039.239583333336</v>
      </c>
      <c r="BB202" s="49">
        <v>2.9818124259718601E-3</v>
      </c>
      <c r="BC202" s="15">
        <v>71.17580074</v>
      </c>
      <c r="BD202" s="5">
        <v>111.7071213</v>
      </c>
      <c r="BE202" s="2">
        <v>38851</v>
      </c>
      <c r="BF202" s="15">
        <f t="shared" si="58"/>
        <v>647.51666666666665</v>
      </c>
      <c r="BG202" s="9">
        <f t="shared" si="59"/>
        <v>1.9307732426905455</v>
      </c>
      <c r="BH202" s="116">
        <f t="shared" si="60"/>
        <v>26.754383513234444</v>
      </c>
    </row>
    <row r="203" spans="53:60" x14ac:dyDescent="0.25">
      <c r="BA203" s="7">
        <v>45039.25</v>
      </c>
      <c r="BB203" s="49">
        <v>2.6799413373320099E-3</v>
      </c>
      <c r="BC203" s="15">
        <v>71.17580074</v>
      </c>
      <c r="BD203" s="5">
        <v>111.64355449999999</v>
      </c>
      <c r="BE203" s="2">
        <v>38854</v>
      </c>
      <c r="BF203" s="15">
        <f t="shared" si="58"/>
        <v>647.56666666666672</v>
      </c>
      <c r="BG203" s="9">
        <f t="shared" si="59"/>
        <v>1.7354406786782988</v>
      </c>
      <c r="BH203" s="116">
        <f t="shared" si="60"/>
        <v>24.925132358955867</v>
      </c>
    </row>
    <row r="204" spans="53:60" x14ac:dyDescent="0.25">
      <c r="BA204" s="7">
        <v>45039.260416666664</v>
      </c>
      <c r="BB204" s="49">
        <v>2.7855962361300599E-3</v>
      </c>
      <c r="BC204" s="15">
        <v>71.17580074</v>
      </c>
      <c r="BD204" s="5">
        <v>111.61548139999999</v>
      </c>
      <c r="BE204" s="2">
        <v>38965</v>
      </c>
      <c r="BF204" s="15">
        <f t="shared" si="58"/>
        <v>649.41666666666663</v>
      </c>
      <c r="BG204" s="9">
        <f t="shared" si="59"/>
        <v>1.8090126223467964</v>
      </c>
      <c r="BH204" s="116">
        <f t="shared" si="60"/>
        <v>25.621857082410013</v>
      </c>
    </row>
    <row r="205" spans="53:60" x14ac:dyDescent="0.25">
      <c r="BA205" s="7">
        <v>45039.270833333336</v>
      </c>
      <c r="BB205" s="49">
        <v>2.6824830335906301E-3</v>
      </c>
      <c r="BC205" s="15">
        <v>74.764849499999997</v>
      </c>
      <c r="BD205" s="5">
        <v>111.5572849</v>
      </c>
      <c r="BE205" s="2">
        <v>37988</v>
      </c>
      <c r="BF205" s="15">
        <f t="shared" si="58"/>
        <v>633.13333333333333</v>
      </c>
      <c r="BG205" s="9">
        <f t="shared" si="59"/>
        <v>1.6983694246673475</v>
      </c>
      <c r="BH205" s="116">
        <f t="shared" si="60"/>
        <v>24.570315883075931</v>
      </c>
    </row>
    <row r="206" spans="53:60" x14ac:dyDescent="0.25">
      <c r="BA206" s="7">
        <v>45039.28125</v>
      </c>
      <c r="BB206" s="49">
        <v>2.5253718924733602E-3</v>
      </c>
      <c r="BC206" s="15">
        <v>73.423571839999994</v>
      </c>
      <c r="BD206" s="5">
        <v>111.5572849</v>
      </c>
      <c r="BE206" s="2">
        <v>38312</v>
      </c>
      <c r="BF206" s="15">
        <f t="shared" si="58"/>
        <v>638.5333333333333</v>
      </c>
      <c r="BG206" s="9">
        <f t="shared" si="59"/>
        <v>1.6125341324073228</v>
      </c>
      <c r="BH206" s="116">
        <f t="shared" si="60"/>
        <v>23.738611019389154</v>
      </c>
    </row>
    <row r="207" spans="53:60" x14ac:dyDescent="0.25">
      <c r="BA207" s="7">
        <v>45039.291666666664</v>
      </c>
      <c r="BB207" s="49">
        <v>2.6929793718038701E-3</v>
      </c>
      <c r="BC207" s="15">
        <v>70.727821939999998</v>
      </c>
      <c r="BD207" s="5">
        <v>111.5572849</v>
      </c>
      <c r="BE207" s="2">
        <v>38266</v>
      </c>
      <c r="BF207" s="15">
        <f t="shared" si="58"/>
        <v>637.76666666666665</v>
      </c>
      <c r="BG207" s="9">
        <f t="shared" si="59"/>
        <v>1.7174924773574483</v>
      </c>
      <c r="BH207" s="116">
        <f t="shared" si="60"/>
        <v>24.753667894845709</v>
      </c>
    </row>
    <row r="208" spans="53:60" x14ac:dyDescent="0.25">
      <c r="BA208" s="7">
        <v>45039.302083333336</v>
      </c>
      <c r="BB208" s="49">
        <v>2.8665286624798602E-3</v>
      </c>
      <c r="BC208" s="15">
        <v>73.423571839999994</v>
      </c>
      <c r="BD208" s="5">
        <v>111.2423807</v>
      </c>
      <c r="BE208" s="2">
        <v>37972</v>
      </c>
      <c r="BF208" s="15">
        <f t="shared" si="58"/>
        <v>632.86666666666667</v>
      </c>
      <c r="BG208" s="9">
        <f t="shared" si="59"/>
        <v>1.8141304395280875</v>
      </c>
      <c r="BH208" s="116">
        <f t="shared" si="60"/>
        <v>25.669964899643986</v>
      </c>
    </row>
    <row r="209" spans="53:60" x14ac:dyDescent="0.25">
      <c r="BA209" s="7">
        <v>45039.3125</v>
      </c>
      <c r="BB209" s="49">
        <v>2.5695718236496902E-3</v>
      </c>
      <c r="BC209" s="15">
        <v>67.557775419999999</v>
      </c>
      <c r="BD209" s="5">
        <v>110.9117773</v>
      </c>
      <c r="BE209" s="2">
        <v>37935</v>
      </c>
      <c r="BF209" s="15">
        <f t="shared" si="58"/>
        <v>632.25</v>
      </c>
      <c r="BG209" s="9">
        <f t="shared" si="59"/>
        <v>1.6246117855025166</v>
      </c>
      <c r="BH209" s="116">
        <f t="shared" si="60"/>
        <v>23.856521394383076</v>
      </c>
    </row>
    <row r="210" spans="53:60" x14ac:dyDescent="0.25">
      <c r="BA210" s="7">
        <v>45039.322916666664</v>
      </c>
      <c r="BB210" s="49">
        <v>2.6058959183304E-3</v>
      </c>
      <c r="BC210" s="15">
        <v>68.466857000000005</v>
      </c>
      <c r="BD210" s="5">
        <v>110.85391970000001</v>
      </c>
      <c r="BE210" s="2">
        <v>37786</v>
      </c>
      <c r="BF210" s="15">
        <f t="shared" si="58"/>
        <v>629.76666666666665</v>
      </c>
      <c r="BG210" s="9">
        <f t="shared" si="59"/>
        <v>1.6411063861672082</v>
      </c>
      <c r="BH210" s="116">
        <f t="shared" si="60"/>
        <v>24.01707842672521</v>
      </c>
    </row>
    <row r="211" spans="53:60" x14ac:dyDescent="0.25">
      <c r="BA211" s="7">
        <v>45039.333333333336</v>
      </c>
      <c r="BB211" s="49">
        <v>2.63818024574339E-3</v>
      </c>
      <c r="BC211" s="15">
        <v>69.822823</v>
      </c>
      <c r="BD211" s="5">
        <v>110.7095707</v>
      </c>
      <c r="BE211" s="2">
        <v>38336</v>
      </c>
      <c r="BF211" s="15">
        <f t="shared" si="58"/>
        <v>638.93333333333328</v>
      </c>
      <c r="BG211" s="9">
        <f t="shared" si="59"/>
        <v>1.6856212983469765</v>
      </c>
      <c r="BH211" s="116">
        <f t="shared" si="60"/>
        <v>24.44770128973753</v>
      </c>
    </row>
    <row r="212" spans="53:60" x14ac:dyDescent="0.25">
      <c r="BA212" s="7">
        <v>45039.34375</v>
      </c>
      <c r="BB212" s="49">
        <v>2.6857770488909502E-3</v>
      </c>
      <c r="BC212" s="15">
        <v>70.720093730000002</v>
      </c>
      <c r="BD212" s="5">
        <v>110.37607610000001</v>
      </c>
      <c r="BE212" s="2">
        <v>37246</v>
      </c>
      <c r="BF212" s="15">
        <f t="shared" si="58"/>
        <v>620.76666666666665</v>
      </c>
      <c r="BG212" s="9">
        <f t="shared" si="59"/>
        <v>1.6672408660498721</v>
      </c>
      <c r="BH212" s="116">
        <f t="shared" si="60"/>
        <v>24.270363796743087</v>
      </c>
    </row>
    <row r="213" spans="53:60" x14ac:dyDescent="0.25">
      <c r="BA213" s="7">
        <v>45039.354166666664</v>
      </c>
      <c r="BB213" s="49">
        <v>2.5821906656513698E-3</v>
      </c>
      <c r="BC213" s="15">
        <v>65.283151739999994</v>
      </c>
      <c r="BD213" s="5">
        <v>110.13630929999999</v>
      </c>
      <c r="BE213" s="2">
        <v>37421</v>
      </c>
      <c r="BF213" s="15">
        <f t="shared" si="58"/>
        <v>623.68333333333328</v>
      </c>
      <c r="BG213" s="9">
        <f t="shared" si="59"/>
        <v>1.6104692816556649</v>
      </c>
      <c r="BH213" s="116">
        <f t="shared" si="60"/>
        <v>23.718422865619189</v>
      </c>
    </row>
    <row r="214" spans="53:60" x14ac:dyDescent="0.25">
      <c r="BA214" s="7">
        <v>45039.364583333336</v>
      </c>
      <c r="BB214" s="49">
        <v>2.71483011628569E-3</v>
      </c>
      <c r="BC214" s="15">
        <v>65.283151739999994</v>
      </c>
      <c r="BD214" s="5">
        <v>110.0577679</v>
      </c>
      <c r="BE214" s="2">
        <v>38168</v>
      </c>
      <c r="BF214" s="15">
        <f t="shared" si="58"/>
        <v>636.13333333333333</v>
      </c>
      <c r="BG214" s="9">
        <f t="shared" si="59"/>
        <v>1.7269939313065368</v>
      </c>
      <c r="BH214" s="116">
        <f t="shared" si="60"/>
        <v>24.844512686464977</v>
      </c>
    </row>
    <row r="215" spans="53:60" x14ac:dyDescent="0.25">
      <c r="BA215" s="7">
        <v>45039.375</v>
      </c>
      <c r="BB215" s="49">
        <v>2.5852325513698901E-3</v>
      </c>
      <c r="BC215" s="15">
        <v>67.557775419999999</v>
      </c>
      <c r="BD215" s="5">
        <v>109.8668287</v>
      </c>
      <c r="BE215" s="2">
        <v>37499</v>
      </c>
      <c r="BF215" s="15">
        <f t="shared" si="58"/>
        <v>624.98333333333335</v>
      </c>
      <c r="BG215" s="9">
        <f t="shared" si="59"/>
        <v>1.6157272573969919</v>
      </c>
      <c r="BH215" s="116">
        <f t="shared" si="60"/>
        <v>23.769813276537711</v>
      </c>
    </row>
    <row r="216" spans="53:60" x14ac:dyDescent="0.25">
      <c r="BA216" s="7">
        <v>45039.385416666664</v>
      </c>
      <c r="BB216" s="49">
        <v>2.4118010693786902E-3</v>
      </c>
      <c r="BC216" s="15">
        <v>67.557775419999999</v>
      </c>
      <c r="BD216" s="5">
        <v>109.70031779999999</v>
      </c>
      <c r="BE216" s="2">
        <v>37666</v>
      </c>
      <c r="BF216" s="15">
        <f t="shared" si="58"/>
        <v>627.76666666666665</v>
      </c>
      <c r="BG216" s="9">
        <f t="shared" si="59"/>
        <v>1.5140483179869624</v>
      </c>
      <c r="BH216" s="116">
        <f t="shared" si="60"/>
        <v>22.765760777092012</v>
      </c>
    </row>
    <row r="217" spans="53:60" x14ac:dyDescent="0.25">
      <c r="BA217" s="7">
        <v>45039.395833333336</v>
      </c>
      <c r="BB217" s="49">
        <v>2.6947943042340801E-3</v>
      </c>
      <c r="BC217" s="15">
        <v>69.822823</v>
      </c>
      <c r="BD217" s="5">
        <v>109.56639699999999</v>
      </c>
      <c r="BE217" s="2">
        <v>38025</v>
      </c>
      <c r="BF217" s="15">
        <f t="shared" si="58"/>
        <v>633.75</v>
      </c>
      <c r="BG217" s="9">
        <f t="shared" si="59"/>
        <v>1.7078258903083483</v>
      </c>
      <c r="BH217" s="116">
        <f t="shared" si="60"/>
        <v>24.661070781132253</v>
      </c>
    </row>
    <row r="218" spans="53:60" x14ac:dyDescent="0.25">
      <c r="BA218" s="7">
        <v>45039.40625</v>
      </c>
      <c r="BB218" s="49">
        <v>2.97809227628018E-3</v>
      </c>
      <c r="BC218" s="15">
        <v>63.92387093</v>
      </c>
      <c r="BD218" s="5">
        <v>108.656217</v>
      </c>
      <c r="BE218" s="2">
        <v>37514</v>
      </c>
      <c r="BF218" s="15">
        <f t="shared" si="58"/>
        <v>625.23333333333335</v>
      </c>
      <c r="BG218" s="9">
        <f t="shared" si="59"/>
        <v>1.8620025608729114</v>
      </c>
      <c r="BH218" s="116">
        <f t="shared" si="60"/>
        <v>26.117781590614289</v>
      </c>
    </row>
    <row r="219" spans="53:60" x14ac:dyDescent="0.25">
      <c r="BA219" s="7">
        <v>45039.416666666664</v>
      </c>
      <c r="BB219" s="49">
        <v>2.7679463036553199E-3</v>
      </c>
      <c r="BC219" s="15">
        <v>63.92387093</v>
      </c>
      <c r="BD219" s="5">
        <v>107.865995</v>
      </c>
      <c r="BE219" s="2">
        <v>37909</v>
      </c>
      <c r="BF219" s="15">
        <f t="shared" si="58"/>
        <v>631.81666666666672</v>
      </c>
      <c r="BG219" s="9">
        <f t="shared" si="59"/>
        <v>1.7488346070878256</v>
      </c>
      <c r="BH219" s="116">
        <f t="shared" si="60"/>
        <v>25.052700494597211</v>
      </c>
    </row>
    <row r="220" spans="53:60" x14ac:dyDescent="0.25">
      <c r="BA220" s="7">
        <v>45039.427083333336</v>
      </c>
      <c r="BB220" s="49">
        <v>2.5569504740835798E-3</v>
      </c>
      <c r="BC220" s="15">
        <v>63.92387093</v>
      </c>
      <c r="BD220" s="5">
        <v>107.7001549</v>
      </c>
      <c r="BE220" s="2">
        <v>37648</v>
      </c>
      <c r="BF220" s="15">
        <f t="shared" si="58"/>
        <v>627.4666666666667</v>
      </c>
      <c r="BG220" s="9">
        <f t="shared" si="59"/>
        <v>1.6044011908049769</v>
      </c>
      <c r="BH220" s="116">
        <f t="shared" si="60"/>
        <v>23.659044423002889</v>
      </c>
    </row>
    <row r="221" spans="53:60" x14ac:dyDescent="0.25">
      <c r="BA221" s="7">
        <v>45039.4375</v>
      </c>
      <c r="BB221" s="49">
        <v>2.6728405441053798E-3</v>
      </c>
      <c r="BC221" s="15">
        <v>59.685691249999998</v>
      </c>
      <c r="BD221" s="5">
        <v>107.7001549</v>
      </c>
      <c r="BE221" s="2">
        <v>37004</v>
      </c>
      <c r="BF221" s="15">
        <f t="shared" si="58"/>
        <v>616.73333333333335</v>
      </c>
      <c r="BG221" s="9">
        <f t="shared" si="59"/>
        <v>1.6484298582345913</v>
      </c>
      <c r="BH221" s="116">
        <f t="shared" si="60"/>
        <v>24.088190523005405</v>
      </c>
    </row>
    <row r="222" spans="53:60" x14ac:dyDescent="0.25">
      <c r="BA222" s="7">
        <v>45039.447916666664</v>
      </c>
      <c r="BB222" s="49">
        <v>2.6989248295398401E-3</v>
      </c>
      <c r="BC222" s="15">
        <v>63.92387093</v>
      </c>
      <c r="BD222" s="5">
        <v>107.6362341</v>
      </c>
      <c r="BE222" s="2">
        <v>37636</v>
      </c>
      <c r="BF222" s="15">
        <f t="shared" si="58"/>
        <v>627.26666666666665</v>
      </c>
      <c r="BG222" s="9">
        <f t="shared" si="59"/>
        <v>1.692945581409357</v>
      </c>
      <c r="BH222" s="116">
        <f t="shared" si="60"/>
        <v>24.518185962507264</v>
      </c>
    </row>
    <row r="223" spans="53:60" x14ac:dyDescent="0.25">
      <c r="BA223" s="7">
        <v>45039.458333333336</v>
      </c>
      <c r="BB223" s="49">
        <v>2.6446949948859401E-3</v>
      </c>
      <c r="BC223" s="15">
        <v>63.015482910000003</v>
      </c>
      <c r="BD223" s="5">
        <v>107.6362341</v>
      </c>
      <c r="BE223" s="2">
        <v>37533</v>
      </c>
      <c r="BF223" s="15">
        <f t="shared" si="58"/>
        <v>625.54999999999995</v>
      </c>
      <c r="BG223" s="9">
        <f t="shared" si="59"/>
        <v>1.6543889540508996</v>
      </c>
      <c r="BH223" s="116">
        <f t="shared" si="60"/>
        <v>24.145976005010176</v>
      </c>
    </row>
    <row r="224" spans="53:60" x14ac:dyDescent="0.25">
      <c r="BA224" s="7">
        <v>45039.46875</v>
      </c>
      <c r="BB224" s="49">
        <v>2.6673417146463301E-3</v>
      </c>
      <c r="BC224" s="15">
        <v>61.92162476</v>
      </c>
      <c r="BD224" s="5">
        <v>107.6362341</v>
      </c>
      <c r="BE224" s="2">
        <v>37198</v>
      </c>
      <c r="BF224" s="15">
        <f t="shared" si="58"/>
        <v>619.9666666666667</v>
      </c>
      <c r="BG224" s="9">
        <f t="shared" si="59"/>
        <v>1.6536629516902366</v>
      </c>
      <c r="BH224" s="116">
        <f t="shared" si="60"/>
        <v>24.138939689934901</v>
      </c>
    </row>
    <row r="225" spans="53:60" x14ac:dyDescent="0.25">
      <c r="BA225" s="7">
        <v>45039.479166666664</v>
      </c>
      <c r="BB225" s="49">
        <v>2.7097985051452102E-3</v>
      </c>
      <c r="BC225" s="15">
        <v>63.92387093</v>
      </c>
      <c r="BD225" s="5">
        <v>107.62300089999999</v>
      </c>
      <c r="BE225" s="2">
        <v>37320</v>
      </c>
      <c r="BF225" s="15">
        <f t="shared" si="58"/>
        <v>622</v>
      </c>
      <c r="BG225" s="9">
        <f t="shared" si="59"/>
        <v>1.6854946702003208</v>
      </c>
      <c r="BH225" s="116">
        <f t="shared" si="60"/>
        <v>24.44648178966187</v>
      </c>
    </row>
    <row r="226" spans="53:60" x14ac:dyDescent="0.25">
      <c r="BA226" s="7">
        <v>45039.489583333336</v>
      </c>
      <c r="BB226" s="49">
        <v>2.7206449280976399E-3</v>
      </c>
      <c r="BC226" s="15">
        <v>62.292408569999999</v>
      </c>
      <c r="BD226" s="5">
        <v>107.62300089999999</v>
      </c>
      <c r="BE226" s="2">
        <v>36952</v>
      </c>
      <c r="BF226" s="15">
        <f t="shared" si="58"/>
        <v>615.86666666666667</v>
      </c>
      <c r="BG226" s="9">
        <f t="shared" si="59"/>
        <v>1.6755545230510664</v>
      </c>
      <c r="BH226" s="116">
        <f t="shared" si="60"/>
        <v>24.350656291968939</v>
      </c>
    </row>
    <row r="227" spans="53:60" x14ac:dyDescent="0.25">
      <c r="BA227" s="7">
        <v>45039.5</v>
      </c>
      <c r="BB227" s="49">
        <v>2.8133673495103302E-3</v>
      </c>
      <c r="BC227" s="15">
        <v>61.180993239999999</v>
      </c>
      <c r="BD227" s="5">
        <v>107.62300089999999</v>
      </c>
      <c r="BE227" s="2">
        <v>37169</v>
      </c>
      <c r="BF227" s="15">
        <f t="shared" si="58"/>
        <v>619.48333333333335</v>
      </c>
      <c r="BG227" s="9">
        <f t="shared" si="59"/>
        <v>1.7428341835658243</v>
      </c>
      <c r="BH227" s="116">
        <f t="shared" si="60"/>
        <v>24.995591246694563</v>
      </c>
    </row>
    <row r="228" spans="53:60" x14ac:dyDescent="0.25">
      <c r="BA228" s="7">
        <v>45039.510416666664</v>
      </c>
      <c r="BB228" s="49">
        <v>3.0668797926157701E-3</v>
      </c>
      <c r="BC228" s="15">
        <v>66.195962919999999</v>
      </c>
      <c r="BD228" s="5">
        <v>107.62300089999999</v>
      </c>
      <c r="BE228" s="2">
        <v>37016</v>
      </c>
      <c r="BF228" s="15">
        <f t="shared" si="58"/>
        <v>616.93333333333328</v>
      </c>
      <c r="BG228" s="9">
        <f t="shared" si="59"/>
        <v>1.892060373391089</v>
      </c>
      <c r="BH228" s="116">
        <f t="shared" si="60"/>
        <v>26.39697841588638</v>
      </c>
    </row>
    <row r="229" spans="53:60" x14ac:dyDescent="0.25">
      <c r="BA229" s="7">
        <v>45039.520833333336</v>
      </c>
      <c r="BB229" s="49">
        <v>3.0316346278625801E-3</v>
      </c>
      <c r="BC229" s="15">
        <v>63.015482910000003</v>
      </c>
      <c r="BD229" s="5">
        <v>107.62300089999999</v>
      </c>
      <c r="BE229" s="2">
        <v>37825</v>
      </c>
      <c r="BF229" s="15">
        <f t="shared" si="58"/>
        <v>630.41666666666663</v>
      </c>
      <c r="BG229" s="9">
        <f t="shared" si="59"/>
        <v>1.9111929966483681</v>
      </c>
      <c r="BH229" s="116">
        <f t="shared" si="60"/>
        <v>26.573918698651536</v>
      </c>
    </row>
    <row r="230" spans="53:60" x14ac:dyDescent="0.25">
      <c r="BA230" s="7">
        <v>45039.53125</v>
      </c>
      <c r="BB230" s="49">
        <v>3.3012715845516598E-3</v>
      </c>
      <c r="BC230" s="15">
        <v>66.647934039999996</v>
      </c>
      <c r="BD230" s="5">
        <v>107.7216481</v>
      </c>
      <c r="BE230" s="2">
        <v>38159</v>
      </c>
      <c r="BF230" s="15">
        <f t="shared" si="58"/>
        <v>635.98333333333335</v>
      </c>
      <c r="BG230" s="9">
        <f t="shared" si="59"/>
        <v>2.09955370658178</v>
      </c>
      <c r="BH230" s="116">
        <f t="shared" si="60"/>
        <v>28.285359582516421</v>
      </c>
    </row>
    <row r="231" spans="53:60" x14ac:dyDescent="0.25">
      <c r="BA231" s="7">
        <v>45039.541666666664</v>
      </c>
      <c r="BB231" s="49">
        <v>3.0690046608815801E-3</v>
      </c>
      <c r="BC231" s="15">
        <v>65.290959470000004</v>
      </c>
      <c r="BD231" s="5">
        <v>107.80207420000001</v>
      </c>
      <c r="BE231" s="2">
        <v>38159</v>
      </c>
      <c r="BF231" s="15">
        <f t="shared" si="58"/>
        <v>635.98333333333335</v>
      </c>
      <c r="BG231" s="9">
        <f t="shared" si="59"/>
        <v>1.9518358142430037</v>
      </c>
      <c r="BH231" s="116">
        <f t="shared" si="60"/>
        <v>26.947825320372296</v>
      </c>
    </row>
    <row r="232" spans="53:60" x14ac:dyDescent="0.25">
      <c r="BA232" s="7">
        <v>45039.552083333336</v>
      </c>
      <c r="BB232" s="49">
        <v>2.9502775848821699E-3</v>
      </c>
      <c r="BC232" s="15">
        <v>65.743635260000005</v>
      </c>
      <c r="BD232" s="5">
        <v>107.94974089999999</v>
      </c>
      <c r="BE232" s="2">
        <v>38777</v>
      </c>
      <c r="BF232" s="15">
        <f t="shared" si="58"/>
        <v>646.2833333333333</v>
      </c>
      <c r="BG232" s="9">
        <f t="shared" si="59"/>
        <v>1.906715231816265</v>
      </c>
      <c r="BH232" s="116">
        <f t="shared" si="60"/>
        <v>26.532561462795154</v>
      </c>
    </row>
    <row r="233" spans="53:60" x14ac:dyDescent="0.25">
      <c r="BA233" s="7">
        <v>45039.5625</v>
      </c>
      <c r="BB233" s="49">
        <v>3.0300496237938199E-3</v>
      </c>
      <c r="BC233" s="15">
        <v>67.557775419999999</v>
      </c>
      <c r="BD233" s="5">
        <v>108.1015105</v>
      </c>
      <c r="BE233" s="2">
        <v>38680</v>
      </c>
      <c r="BF233" s="15">
        <f t="shared" si="58"/>
        <v>644.66666666666663</v>
      </c>
      <c r="BG233" s="9">
        <f t="shared" si="59"/>
        <v>1.9533719908057492</v>
      </c>
      <c r="BH233" s="116">
        <f t="shared" si="60"/>
        <v>26.961906279819214</v>
      </c>
    </row>
    <row r="234" spans="53:60" x14ac:dyDescent="0.25">
      <c r="BA234" s="7">
        <v>45039.572916666664</v>
      </c>
      <c r="BB234" s="49">
        <v>3.2476651562629699E-3</v>
      </c>
      <c r="BC234" s="15">
        <v>66.647934039999996</v>
      </c>
      <c r="BD234" s="5">
        <v>108.4398695</v>
      </c>
      <c r="BE234" s="2">
        <v>39231</v>
      </c>
      <c r="BF234" s="15">
        <f t="shared" si="58"/>
        <v>653.85</v>
      </c>
      <c r="BG234" s="9">
        <f t="shared" si="59"/>
        <v>2.1234858624225428</v>
      </c>
      <c r="BH234" s="116">
        <f t="shared" si="60"/>
        <v>28.499035883500696</v>
      </c>
    </row>
    <row r="235" spans="53:60" x14ac:dyDescent="0.25">
      <c r="BA235" s="7">
        <v>45039.583333333336</v>
      </c>
      <c r="BB235" s="49">
        <v>3.0681912915897099E-3</v>
      </c>
      <c r="BC235" s="15">
        <v>65.290959470000004</v>
      </c>
      <c r="BD235" s="5">
        <v>108.7178918</v>
      </c>
      <c r="BE235" s="2">
        <v>39942</v>
      </c>
      <c r="BF235" s="15">
        <f t="shared" si="58"/>
        <v>665.7</v>
      </c>
      <c r="BG235" s="9">
        <f t="shared" si="59"/>
        <v>2.04249494281127</v>
      </c>
      <c r="BH235" s="116">
        <f t="shared" si="60"/>
        <v>27.772583499662336</v>
      </c>
    </row>
    <row r="236" spans="53:60" x14ac:dyDescent="0.25">
      <c r="BA236" s="7">
        <v>45039.59375</v>
      </c>
      <c r="BB236" s="49">
        <v>2.9343104448937402E-3</v>
      </c>
      <c r="BC236" s="15">
        <v>70.271667750000006</v>
      </c>
      <c r="BD236" s="5">
        <v>109.0106432</v>
      </c>
      <c r="BE236" s="2">
        <v>39153</v>
      </c>
      <c r="BF236" s="15">
        <f t="shared" si="58"/>
        <v>652.54999999999995</v>
      </c>
      <c r="BG236" s="9">
        <f t="shared" si="59"/>
        <v>1.9147842808154101</v>
      </c>
      <c r="BH236" s="116">
        <f t="shared" si="60"/>
        <v>26.607064757678977</v>
      </c>
    </row>
    <row r="237" spans="53:60" x14ac:dyDescent="0.25">
      <c r="BA237" s="7">
        <v>45039.604166666664</v>
      </c>
      <c r="BB237" s="49">
        <v>2.90738027381721E-3</v>
      </c>
      <c r="BC237" s="15">
        <v>66.655723199999997</v>
      </c>
      <c r="BD237" s="5">
        <v>109.3974608</v>
      </c>
      <c r="BE237" s="2">
        <v>39451</v>
      </c>
      <c r="BF237" s="15">
        <f t="shared" si="58"/>
        <v>657.51666666666665</v>
      </c>
      <c r="BG237" s="9">
        <f t="shared" si="59"/>
        <v>1.9116509863727125</v>
      </c>
      <c r="BH237" s="116">
        <f t="shared" si="60"/>
        <v>26.578146916814525</v>
      </c>
    </row>
    <row r="238" spans="53:60" x14ac:dyDescent="0.25">
      <c r="BA238" s="7">
        <v>45039.614583333336</v>
      </c>
      <c r="BB238" s="49">
        <v>3.25484436175425E-3</v>
      </c>
      <c r="BC238" s="15">
        <v>69.373566690000004</v>
      </c>
      <c r="BD238" s="5">
        <v>110.1086287</v>
      </c>
      <c r="BE238" s="2">
        <v>39901</v>
      </c>
      <c r="BF238" s="15">
        <f t="shared" si="58"/>
        <v>665.01666666666665</v>
      </c>
      <c r="BG238" s="9">
        <f t="shared" si="59"/>
        <v>2.1645257479726054</v>
      </c>
      <c r="BH238" s="116">
        <f t="shared" si="60"/>
        <v>28.8635838324353</v>
      </c>
    </row>
    <row r="239" spans="53:60" x14ac:dyDescent="0.25">
      <c r="BA239" s="7">
        <v>45039.625</v>
      </c>
      <c r="BB239" s="49">
        <v>3.2664029540554699E-3</v>
      </c>
      <c r="BC239" s="15">
        <v>74.764849499999997</v>
      </c>
      <c r="BD239" s="5">
        <v>111.3332592</v>
      </c>
      <c r="BE239" s="2">
        <v>39940</v>
      </c>
      <c r="BF239" s="15">
        <f t="shared" si="58"/>
        <v>665.66666666666663</v>
      </c>
      <c r="BG239" s="9">
        <f t="shared" si="59"/>
        <v>2.1743355664162576</v>
      </c>
      <c r="BH239" s="116">
        <f t="shared" si="60"/>
        <v>28.950377176029026</v>
      </c>
    </row>
    <row r="240" spans="53:60" x14ac:dyDescent="0.25">
      <c r="BA240" s="7">
        <v>45039.635416666664</v>
      </c>
      <c r="BB240" s="49">
        <v>3.3836134769134798E-3</v>
      </c>
      <c r="BC240" s="15">
        <v>69.822823</v>
      </c>
      <c r="BD240" s="5">
        <v>111.9722436</v>
      </c>
      <c r="BE240" s="2">
        <v>39557</v>
      </c>
      <c r="BF240" s="15">
        <f t="shared" si="58"/>
        <v>659.2833333333333</v>
      </c>
      <c r="BG240" s="9">
        <f t="shared" si="59"/>
        <v>2.2307599717711084</v>
      </c>
      <c r="BH240" s="116">
        <f t="shared" si="60"/>
        <v>29.447068841252285</v>
      </c>
    </row>
    <row r="241" spans="53:60" x14ac:dyDescent="0.25">
      <c r="BA241" s="7">
        <v>45039.645833333336</v>
      </c>
      <c r="BB241" s="49">
        <v>3.1790280538089499E-3</v>
      </c>
      <c r="BC241" s="15">
        <v>68.016396760000006</v>
      </c>
      <c r="BD241" s="5">
        <v>112.1110614</v>
      </c>
      <c r="BE241" s="2">
        <v>40524</v>
      </c>
      <c r="BF241" s="15">
        <f t="shared" si="58"/>
        <v>675.4</v>
      </c>
      <c r="BG241" s="9">
        <f t="shared" si="59"/>
        <v>2.1471155475425645</v>
      </c>
      <c r="BH241" s="116">
        <f t="shared" si="60"/>
        <v>28.709219158052335</v>
      </c>
    </row>
    <row r="242" spans="53:60" x14ac:dyDescent="0.25">
      <c r="BA242" s="7">
        <v>45039.65625</v>
      </c>
      <c r="BB242" s="49">
        <v>2.87283078563604E-3</v>
      </c>
      <c r="BC242" s="15">
        <v>72.523974480000007</v>
      </c>
      <c r="BD242" s="5">
        <v>112.33049080000001</v>
      </c>
      <c r="BE242" s="2">
        <v>40746</v>
      </c>
      <c r="BF242" s="15">
        <f t="shared" si="58"/>
        <v>679.1</v>
      </c>
      <c r="BG242" s="9">
        <f t="shared" si="59"/>
        <v>1.9509393865254347</v>
      </c>
      <c r="BH242" s="116">
        <f t="shared" si="60"/>
        <v>26.939606730443149</v>
      </c>
    </row>
    <row r="243" spans="53:60" x14ac:dyDescent="0.25">
      <c r="BA243" s="7">
        <v>45039.666666666664</v>
      </c>
      <c r="BB243" s="49">
        <v>3.1466420382086102E-3</v>
      </c>
      <c r="BC243" s="15">
        <v>71.630262669999993</v>
      </c>
      <c r="BD243" s="5">
        <v>112.6817164</v>
      </c>
      <c r="BE243" s="2">
        <v>41121</v>
      </c>
      <c r="BF243" s="15">
        <f t="shared" si="58"/>
        <v>685.35</v>
      </c>
      <c r="BG243" s="9">
        <f t="shared" si="59"/>
        <v>2.1565511208862711</v>
      </c>
      <c r="BH243" s="116">
        <f t="shared" si="60"/>
        <v>28.792930097192542</v>
      </c>
    </row>
    <row r="244" spans="53:60" x14ac:dyDescent="0.25">
      <c r="BA244" s="7">
        <v>45039.677083333336</v>
      </c>
      <c r="BB244" s="49">
        <v>3.04966284872718E-3</v>
      </c>
      <c r="BC244" s="15">
        <v>71.17580074</v>
      </c>
      <c r="BD244" s="5">
        <v>112.9816163</v>
      </c>
      <c r="BE244" s="2">
        <v>41332</v>
      </c>
      <c r="BF244" s="15">
        <f t="shared" si="58"/>
        <v>688.86666666666667</v>
      </c>
      <c r="BG244" s="9">
        <f t="shared" si="59"/>
        <v>2.1008110810598635</v>
      </c>
      <c r="BH244" s="116">
        <f t="shared" si="60"/>
        <v>28.296606247292942</v>
      </c>
    </row>
    <row r="245" spans="53:60" x14ac:dyDescent="0.25">
      <c r="BA245" s="7">
        <v>45039.6875</v>
      </c>
      <c r="BB245" s="49">
        <v>3.3274961288553202E-3</v>
      </c>
      <c r="BC245" s="15">
        <v>73.868067069999995</v>
      </c>
      <c r="BD245" s="5">
        <v>113.043272</v>
      </c>
      <c r="BE245" s="2">
        <v>40797</v>
      </c>
      <c r="BF245" s="15">
        <f t="shared" si="58"/>
        <v>679.95</v>
      </c>
      <c r="BG245" s="9">
        <f t="shared" si="59"/>
        <v>2.2625309928151749</v>
      </c>
      <c r="BH245" s="116">
        <f t="shared" si="60"/>
        <v>29.724883176920315</v>
      </c>
    </row>
    <row r="246" spans="53:60" x14ac:dyDescent="0.25">
      <c r="BA246" s="7">
        <v>45039.697916666664</v>
      </c>
      <c r="BB246" s="49">
        <v>2.9477483914140301E-3</v>
      </c>
      <c r="BC246" s="15">
        <v>70.279402750000003</v>
      </c>
      <c r="BD246" s="5">
        <v>113.3589159</v>
      </c>
      <c r="BE246" s="2">
        <v>40976</v>
      </c>
      <c r="BF246" s="15">
        <f t="shared" si="58"/>
        <v>682.93333333333328</v>
      </c>
      <c r="BG246" s="9">
        <f t="shared" si="59"/>
        <v>2.013115634776355</v>
      </c>
      <c r="BH246" s="116">
        <f t="shared" si="60"/>
        <v>27.506682536402433</v>
      </c>
    </row>
    <row r="247" spans="53:60" x14ac:dyDescent="0.25">
      <c r="BA247" s="7">
        <v>45039.708333333336</v>
      </c>
      <c r="BB247" s="49">
        <v>3.11495706221032E-3</v>
      </c>
      <c r="BC247" s="15">
        <v>66.655723199999997</v>
      </c>
      <c r="BD247" s="5">
        <v>113.5634665</v>
      </c>
      <c r="BE247" s="2">
        <v>40812</v>
      </c>
      <c r="BF247" s="15">
        <f t="shared" si="58"/>
        <v>680.2</v>
      </c>
      <c r="BG247" s="9">
        <f t="shared" si="59"/>
        <v>2.1187937937154597</v>
      </c>
      <c r="BH247" s="116">
        <f t="shared" si="60"/>
        <v>28.45720716285895</v>
      </c>
    </row>
    <row r="248" spans="53:60" x14ac:dyDescent="0.25">
      <c r="BA248" s="7">
        <v>45039.71875</v>
      </c>
      <c r="BB248" s="49">
        <v>3.3526259817003401E-3</v>
      </c>
      <c r="BC248" s="15">
        <v>68.924680609999996</v>
      </c>
      <c r="BD248" s="5">
        <v>113.6641762</v>
      </c>
      <c r="BE248" s="2">
        <v>40528</v>
      </c>
      <c r="BF248" s="15">
        <f t="shared" si="58"/>
        <v>675.4666666666667</v>
      </c>
      <c r="BG248" s="9">
        <f t="shared" si="59"/>
        <v>2.2645870964391897</v>
      </c>
      <c r="BH248" s="116">
        <f t="shared" si="60"/>
        <v>29.742816980732723</v>
      </c>
    </row>
    <row r="249" spans="53:60" x14ac:dyDescent="0.25">
      <c r="BA249" s="7">
        <v>45039.729166666664</v>
      </c>
      <c r="BB249" s="49">
        <v>2.8195994312828201E-3</v>
      </c>
      <c r="BC249" s="15">
        <v>71.17580074</v>
      </c>
      <c r="BD249" s="5">
        <v>113.7067744</v>
      </c>
      <c r="BE249" s="2">
        <v>40237</v>
      </c>
      <c r="BF249" s="15">
        <f t="shared" si="58"/>
        <v>670.61666666666667</v>
      </c>
      <c r="BG249" s="9">
        <f t="shared" si="59"/>
        <v>1.8908703719421138</v>
      </c>
      <c r="BH249" s="116">
        <f t="shared" si="60"/>
        <v>26.385953362631518</v>
      </c>
    </row>
    <row r="250" spans="53:60" x14ac:dyDescent="0.25">
      <c r="BA250" s="7">
        <v>45039.739583333336</v>
      </c>
      <c r="BB250" s="49">
        <v>2.7005591601534798E-3</v>
      </c>
      <c r="BC250" s="15">
        <v>78.323104580000006</v>
      </c>
      <c r="BD250" s="5">
        <v>113.8460967</v>
      </c>
      <c r="BE250" s="2">
        <v>39530</v>
      </c>
      <c r="BF250" s="15">
        <f t="shared" si="58"/>
        <v>658.83333333333337</v>
      </c>
      <c r="BG250" s="9">
        <f t="shared" si="59"/>
        <v>1.7792183933477843</v>
      </c>
      <c r="BH250" s="116">
        <f t="shared" si="60"/>
        <v>25.340875327596972</v>
      </c>
    </row>
    <row r="251" spans="53:60" x14ac:dyDescent="0.25">
      <c r="BA251" s="7">
        <v>45039.75</v>
      </c>
      <c r="BB251" s="49">
        <v>2.6612905720796499E-3</v>
      </c>
      <c r="BC251" s="15">
        <v>74.764849499999997</v>
      </c>
      <c r="BD251" s="5">
        <v>113.94778820000001</v>
      </c>
      <c r="BE251" s="2">
        <v>40717</v>
      </c>
      <c r="BF251" s="15">
        <f t="shared" si="58"/>
        <v>678.61666666666667</v>
      </c>
      <c r="BG251" s="9">
        <f t="shared" si="59"/>
        <v>1.8059961370561184</v>
      </c>
      <c r="BH251" s="116">
        <f t="shared" si="60"/>
        <v>25.5934805036438</v>
      </c>
    </row>
    <row r="252" spans="53:60" x14ac:dyDescent="0.25">
      <c r="BA252" s="7">
        <v>45039.760416666664</v>
      </c>
      <c r="BB252" s="49">
        <v>2.92069296104244E-3</v>
      </c>
      <c r="BC252" s="15">
        <v>77.435049230000004</v>
      </c>
      <c r="BD252" s="5">
        <v>114.01339470000001</v>
      </c>
      <c r="BE252" s="2">
        <v>41140</v>
      </c>
      <c r="BF252" s="15">
        <f t="shared" si="58"/>
        <v>685.66666666666663</v>
      </c>
      <c r="BG252" s="9">
        <f t="shared" si="59"/>
        <v>2.0026218069547661</v>
      </c>
      <c r="BH252" s="116">
        <f t="shared" si="60"/>
        <v>27.411391389566621</v>
      </c>
    </row>
    <row r="253" spans="53:60" x14ac:dyDescent="0.25">
      <c r="BA253" s="7">
        <v>45039.770833333336</v>
      </c>
      <c r="BB253" s="49">
        <v>2.9737123317490799E-3</v>
      </c>
      <c r="BC253" s="15">
        <v>74.764849499999997</v>
      </c>
      <c r="BD253" s="5">
        <v>114.1385702</v>
      </c>
      <c r="BE253" s="2">
        <v>40124</v>
      </c>
      <c r="BF253" s="15">
        <f t="shared" si="58"/>
        <v>668.73333333333335</v>
      </c>
      <c r="BG253" s="9">
        <f t="shared" si="59"/>
        <v>1.9886205599850013</v>
      </c>
      <c r="BH253" s="116">
        <f t="shared" si="60"/>
        <v>27.283988776395912</v>
      </c>
    </row>
    <row r="254" spans="53:60" x14ac:dyDescent="0.25">
      <c r="BA254" s="7">
        <v>45039.78125</v>
      </c>
      <c r="BB254" s="49">
        <v>3.05722996356063E-3</v>
      </c>
      <c r="BC254" s="15">
        <v>79.202259850000004</v>
      </c>
      <c r="BD254" s="5">
        <v>114.26922399999999</v>
      </c>
      <c r="BE254" s="2">
        <v>40584</v>
      </c>
      <c r="BF254" s="15">
        <f t="shared" si="58"/>
        <v>676.4</v>
      </c>
      <c r="BG254" s="9">
        <f t="shared" si="59"/>
        <v>2.0679103473524099</v>
      </c>
      <c r="BH254" s="116">
        <f t="shared" si="60"/>
        <v>28.00157352747993</v>
      </c>
    </row>
    <row r="255" spans="53:60" x14ac:dyDescent="0.25">
      <c r="BA255" s="7">
        <v>45039.791666666664</v>
      </c>
      <c r="BB255" s="49">
        <v>3.2188431817114899E-3</v>
      </c>
      <c r="BC255" s="15">
        <v>74.764849499999997</v>
      </c>
      <c r="BD255" s="5">
        <v>114.26922399999999</v>
      </c>
      <c r="BE255" s="2">
        <v>41085</v>
      </c>
      <c r="BF255" s="15">
        <f t="shared" si="58"/>
        <v>684.75</v>
      </c>
      <c r="BG255" s="9">
        <f t="shared" si="59"/>
        <v>2.2041028686769426</v>
      </c>
      <c r="BH255" s="116">
        <f t="shared" si="60"/>
        <v>29.212944848171631</v>
      </c>
    </row>
    <row r="256" spans="53:60" x14ac:dyDescent="0.25">
      <c r="BA256" s="7">
        <v>45039.802083333336</v>
      </c>
      <c r="BB256" s="49">
        <v>2.9203181172310702E-3</v>
      </c>
      <c r="BC256" s="15">
        <v>70.279402750000003</v>
      </c>
      <c r="BD256" s="5">
        <v>114.3217008</v>
      </c>
      <c r="BE256" s="2">
        <v>40499</v>
      </c>
      <c r="BF256" s="15">
        <f t="shared" si="58"/>
        <v>674.98333333333335</v>
      </c>
      <c r="BG256" s="9">
        <f t="shared" si="59"/>
        <v>1.9711660571623519</v>
      </c>
      <c r="BH256" s="116">
        <f t="shared" si="60"/>
        <v>27.124740794757756</v>
      </c>
    </row>
    <row r="257" spans="53:60" x14ac:dyDescent="0.25">
      <c r="BA257" s="7">
        <v>45039.8125</v>
      </c>
      <c r="BB257" s="49">
        <v>2.7437232790890201E-3</v>
      </c>
      <c r="BC257" s="15">
        <v>76.993676070000006</v>
      </c>
      <c r="BD257" s="5">
        <v>114.4062802</v>
      </c>
      <c r="BE257" s="2">
        <v>39516</v>
      </c>
      <c r="BF257" s="15">
        <f t="shared" si="58"/>
        <v>658.6</v>
      </c>
      <c r="BG257" s="9">
        <f t="shared" si="59"/>
        <v>1.8070161516080288</v>
      </c>
      <c r="BH257" s="116">
        <f t="shared" si="60"/>
        <v>25.603077730940839</v>
      </c>
    </row>
    <row r="258" spans="53:60" x14ac:dyDescent="0.25">
      <c r="BA258" s="7">
        <v>45039.822916666664</v>
      </c>
      <c r="BB258" s="49">
        <v>2.90403945224958E-3</v>
      </c>
      <c r="BC258" s="15">
        <v>76.993676070000006</v>
      </c>
      <c r="BD258" s="5">
        <v>114.4839576</v>
      </c>
      <c r="BE258" s="2">
        <v>40502</v>
      </c>
      <c r="BF258" s="15">
        <f t="shared" si="58"/>
        <v>675.0333333333333</v>
      </c>
      <c r="BG258" s="9">
        <f t="shared" si="59"/>
        <v>1.9603234315835414</v>
      </c>
      <c r="BH258" s="116">
        <f t="shared" si="60"/>
        <v>27.025578388254516</v>
      </c>
    </row>
    <row r="259" spans="53:60" x14ac:dyDescent="0.25">
      <c r="BA259" s="7">
        <v>45039.833333333336</v>
      </c>
      <c r="BB259" s="49">
        <v>2.8025533436495998E-3</v>
      </c>
      <c r="BC259" s="15">
        <v>77.435049230000004</v>
      </c>
      <c r="BD259" s="5">
        <v>114.52598620000001</v>
      </c>
      <c r="BE259" s="2">
        <v>40230</v>
      </c>
      <c r="BF259" s="15">
        <f t="shared" si="58"/>
        <v>670.5</v>
      </c>
      <c r="BG259" s="9">
        <f t="shared" si="59"/>
        <v>1.8791120169170568</v>
      </c>
      <c r="BH259" s="116">
        <f t="shared" si="60"/>
        <v>26.276889615505421</v>
      </c>
    </row>
    <row r="260" spans="53:60" x14ac:dyDescent="0.25">
      <c r="BA260" s="7">
        <v>45039.84375</v>
      </c>
      <c r="BB260" s="49">
        <v>2.9484320291348902E-3</v>
      </c>
      <c r="BC260" s="15">
        <v>74.764849499999997</v>
      </c>
      <c r="BD260" s="5">
        <v>114.52598620000001</v>
      </c>
      <c r="BE260" s="2">
        <v>39448</v>
      </c>
      <c r="BF260" s="15">
        <f t="shared" ref="BF260:BF323" si="61">BE260/60</f>
        <v>657.4666666666667</v>
      </c>
      <c r="BG260" s="9">
        <f t="shared" ref="BG260:BG323" si="62">BF260*BB260</f>
        <v>1.9384957780885526</v>
      </c>
      <c r="BH260" s="116">
        <f t="shared" ref="BH260:BH323" si="63">17.285*BG260^0.664</f>
        <v>26.825390365318075</v>
      </c>
    </row>
    <row r="261" spans="53:60" x14ac:dyDescent="0.25">
      <c r="BA261" s="7">
        <v>45039.854166666664</v>
      </c>
      <c r="BB261" s="49">
        <v>2.9367751218154999E-3</v>
      </c>
      <c r="BC261" s="15">
        <v>77.875916610000004</v>
      </c>
      <c r="BD261" s="5">
        <v>114.51775790000001</v>
      </c>
      <c r="BE261" s="2">
        <v>39425</v>
      </c>
      <c r="BF261" s="15">
        <f t="shared" si="61"/>
        <v>657.08333333333337</v>
      </c>
      <c r="BG261" s="9">
        <f t="shared" si="62"/>
        <v>1.9297059862929349</v>
      </c>
      <c r="BH261" s="116">
        <f t="shared" si="63"/>
        <v>26.744562849039426</v>
      </c>
    </row>
    <row r="262" spans="53:60" x14ac:dyDescent="0.25">
      <c r="BA262" s="7">
        <v>45039.864583333336</v>
      </c>
      <c r="BB262" s="49">
        <v>2.8514184090125102E-3</v>
      </c>
      <c r="BC262" s="15">
        <v>76.101800600000004</v>
      </c>
      <c r="BD262" s="5">
        <v>114.51775790000001</v>
      </c>
      <c r="BE262" s="2">
        <v>39843</v>
      </c>
      <c r="BF262" s="15">
        <f t="shared" si="61"/>
        <v>664.05</v>
      </c>
      <c r="BG262" s="9">
        <f t="shared" si="62"/>
        <v>1.8934843945047573</v>
      </c>
      <c r="BH262" s="116">
        <f t="shared" si="63"/>
        <v>26.410168538632146</v>
      </c>
    </row>
    <row r="263" spans="53:60" x14ac:dyDescent="0.25">
      <c r="BA263" s="7">
        <v>45039.875</v>
      </c>
      <c r="BB263" s="49">
        <v>2.9447158522958E-3</v>
      </c>
      <c r="BC263" s="15">
        <v>76.101800600000004</v>
      </c>
      <c r="BD263" s="5">
        <v>114.46718509999999</v>
      </c>
      <c r="BE263" s="2">
        <v>40036</v>
      </c>
      <c r="BF263" s="15">
        <f t="shared" si="61"/>
        <v>667.26666666666665</v>
      </c>
      <c r="BG263" s="9">
        <f t="shared" si="62"/>
        <v>1.9649107310419107</v>
      </c>
      <c r="BH263" s="116">
        <f t="shared" si="63"/>
        <v>27.067554465113982</v>
      </c>
    </row>
    <row r="264" spans="53:60" x14ac:dyDescent="0.25">
      <c r="BA264" s="7">
        <v>45039.885416666664</v>
      </c>
      <c r="BB264" s="49">
        <v>3.11323195985497E-3</v>
      </c>
      <c r="BC264" s="15">
        <v>73.415890989999994</v>
      </c>
      <c r="BD264" s="5">
        <v>114.46718509999999</v>
      </c>
      <c r="BE264" s="2">
        <v>39918</v>
      </c>
      <c r="BF264" s="15">
        <f t="shared" si="61"/>
        <v>665.3</v>
      </c>
      <c r="BG264" s="9">
        <f t="shared" si="62"/>
        <v>2.0712332228915113</v>
      </c>
      <c r="BH264" s="116">
        <f t="shared" si="63"/>
        <v>28.031442185649244</v>
      </c>
    </row>
    <row r="265" spans="53:60" x14ac:dyDescent="0.25">
      <c r="BA265" s="7">
        <v>45039.895833333336</v>
      </c>
      <c r="BB265" s="49">
        <v>3.0368944212485201E-3</v>
      </c>
      <c r="BC265" s="15">
        <v>74.312865549999998</v>
      </c>
      <c r="BD265" s="5">
        <v>114.46718509999999</v>
      </c>
      <c r="BE265" s="2">
        <v>39648</v>
      </c>
      <c r="BF265" s="15">
        <f t="shared" si="61"/>
        <v>660.8</v>
      </c>
      <c r="BG265" s="9">
        <f t="shared" si="62"/>
        <v>2.0067798335610219</v>
      </c>
      <c r="BH265" s="116">
        <f t="shared" si="63"/>
        <v>27.449169141219805</v>
      </c>
    </row>
    <row r="266" spans="53:60" x14ac:dyDescent="0.25">
      <c r="BA266" s="7">
        <v>45039.90625</v>
      </c>
      <c r="BB266" s="49">
        <v>2.7351745082302998E-3</v>
      </c>
      <c r="BC266" s="15">
        <v>79.641055789999996</v>
      </c>
      <c r="BD266" s="5">
        <v>114.46718509999999</v>
      </c>
      <c r="BE266" s="2">
        <v>39633</v>
      </c>
      <c r="BF266" s="15">
        <f t="shared" si="61"/>
        <v>660.55</v>
      </c>
      <c r="BG266" s="9">
        <f t="shared" si="62"/>
        <v>1.8067195214115244</v>
      </c>
      <c r="BH266" s="116">
        <f t="shared" si="63"/>
        <v>25.600286951230931</v>
      </c>
    </row>
    <row r="267" spans="53:60" x14ac:dyDescent="0.25">
      <c r="BA267" s="7">
        <v>45039.916666666664</v>
      </c>
      <c r="BB267" s="49">
        <v>2.6862822541204299E-3</v>
      </c>
      <c r="BC267" s="15">
        <v>77.875916610000004</v>
      </c>
      <c r="BD267" s="5">
        <v>114.46718509999999</v>
      </c>
      <c r="BE267" s="2">
        <v>39800</v>
      </c>
      <c r="BF267" s="15">
        <f t="shared" si="61"/>
        <v>663.33333333333337</v>
      </c>
      <c r="BG267" s="9">
        <f t="shared" si="62"/>
        <v>1.7819005618998853</v>
      </c>
      <c r="BH267" s="116">
        <f t="shared" si="63"/>
        <v>25.366234587152309</v>
      </c>
    </row>
    <row r="268" spans="53:60" x14ac:dyDescent="0.25">
      <c r="BA268" s="7">
        <v>45039.927083333336</v>
      </c>
      <c r="BB268" s="49">
        <v>2.8714106771727099E-3</v>
      </c>
      <c r="BC268" s="15">
        <v>77.875916610000004</v>
      </c>
      <c r="BD268" s="5">
        <v>114.46718509999999</v>
      </c>
      <c r="BE268" s="2">
        <v>39917</v>
      </c>
      <c r="BF268" s="15">
        <f t="shared" si="61"/>
        <v>665.2833333333333</v>
      </c>
      <c r="BG268" s="9">
        <f t="shared" si="62"/>
        <v>1.9103016666783843</v>
      </c>
      <c r="BH268" s="116">
        <f t="shared" si="63"/>
        <v>26.565688853222039</v>
      </c>
    </row>
    <row r="269" spans="53:60" x14ac:dyDescent="0.25">
      <c r="BA269" s="7">
        <v>45039.9375</v>
      </c>
      <c r="BB269" s="49">
        <v>2.9421496852322501E-3</v>
      </c>
      <c r="BC269" s="15">
        <v>72.077340390000003</v>
      </c>
      <c r="BD269" s="5">
        <v>114.3826057</v>
      </c>
      <c r="BE269" s="2">
        <v>39168</v>
      </c>
      <c r="BF269" s="15">
        <f t="shared" si="61"/>
        <v>652.79999999999995</v>
      </c>
      <c r="BG269" s="9">
        <f t="shared" si="62"/>
        <v>1.9206353145196127</v>
      </c>
      <c r="BH269" s="116">
        <f t="shared" si="63"/>
        <v>26.661022663854133</v>
      </c>
    </row>
    <row r="270" spans="53:60" x14ac:dyDescent="0.25">
      <c r="BA270" s="7">
        <v>45039.947916666664</v>
      </c>
      <c r="BB270" s="49">
        <v>2.9194846762974199E-3</v>
      </c>
      <c r="BC270" s="15">
        <v>74.764849499999997</v>
      </c>
      <c r="BD270" s="5">
        <v>114.2385335</v>
      </c>
      <c r="BE270" s="2">
        <v>39377</v>
      </c>
      <c r="BF270" s="15">
        <f t="shared" si="61"/>
        <v>656.2833333333333</v>
      </c>
      <c r="BG270" s="9">
        <f t="shared" si="62"/>
        <v>1.9160091349760584</v>
      </c>
      <c r="BH270" s="116">
        <f t="shared" si="63"/>
        <v>26.618364873968268</v>
      </c>
    </row>
    <row r="271" spans="53:60" x14ac:dyDescent="0.25">
      <c r="BA271" s="7">
        <v>45039.958333333336</v>
      </c>
      <c r="BB271" s="49">
        <v>2.80656244372677E-3</v>
      </c>
      <c r="BC271" s="15">
        <v>69.822823</v>
      </c>
      <c r="BD271" s="5">
        <v>114.1943514</v>
      </c>
      <c r="BE271" s="2">
        <v>39292</v>
      </c>
      <c r="BF271" s="15">
        <f t="shared" si="61"/>
        <v>654.86666666666667</v>
      </c>
      <c r="BG271" s="9">
        <f t="shared" si="62"/>
        <v>1.8379241923152041</v>
      </c>
      <c r="BH271" s="116">
        <f t="shared" si="63"/>
        <v>25.893031909021889</v>
      </c>
    </row>
    <row r="272" spans="53:60" x14ac:dyDescent="0.25">
      <c r="BA272" s="7">
        <v>45039.96875</v>
      </c>
      <c r="BB272" s="49">
        <v>2.81964475915698E-3</v>
      </c>
      <c r="BC272" s="15">
        <v>74.764849499999997</v>
      </c>
      <c r="BD272" s="5">
        <v>114.15320440000001</v>
      </c>
      <c r="BE272" s="2">
        <v>39738</v>
      </c>
      <c r="BF272" s="15">
        <f t="shared" si="61"/>
        <v>662.3</v>
      </c>
      <c r="BG272" s="9">
        <f t="shared" si="62"/>
        <v>1.8674507239896676</v>
      </c>
      <c r="BH272" s="116">
        <f t="shared" si="63"/>
        <v>26.168499452333176</v>
      </c>
    </row>
    <row r="273" spans="53:60" x14ac:dyDescent="0.25">
      <c r="BA273" s="7">
        <v>45039.979166666664</v>
      </c>
      <c r="BB273" s="49">
        <v>2.8065067027579801E-3</v>
      </c>
      <c r="BC273" s="15">
        <v>74.764849499999997</v>
      </c>
      <c r="BD273" s="5">
        <v>114.15320440000001</v>
      </c>
      <c r="BE273" s="2">
        <v>39940</v>
      </c>
      <c r="BF273" s="15">
        <f t="shared" si="61"/>
        <v>665.66666666666663</v>
      </c>
      <c r="BG273" s="9">
        <f t="shared" si="62"/>
        <v>1.8681979618025619</v>
      </c>
      <c r="BH273" s="116">
        <f t="shared" si="63"/>
        <v>26.175451734636638</v>
      </c>
    </row>
    <row r="274" spans="53:60" x14ac:dyDescent="0.25">
      <c r="BA274" s="7">
        <v>45039.989583333336</v>
      </c>
      <c r="BB274" s="49">
        <v>2.9797218473266401E-3</v>
      </c>
      <c r="BC274" s="15">
        <v>69.822823</v>
      </c>
      <c r="BD274" s="5">
        <v>114.112381</v>
      </c>
      <c r="BE274" s="2">
        <v>39567</v>
      </c>
      <c r="BF274" s="15">
        <f t="shared" si="61"/>
        <v>659.45</v>
      </c>
      <c r="BG274" s="9">
        <f t="shared" si="62"/>
        <v>1.964977572219553</v>
      </c>
      <c r="BH274" s="116">
        <f t="shared" si="63"/>
        <v>27.068165851670777</v>
      </c>
    </row>
    <row r="275" spans="53:60" x14ac:dyDescent="0.25">
      <c r="BA275" s="7">
        <v>45040</v>
      </c>
      <c r="BB275" s="49">
        <v>2.7691730998295298E-3</v>
      </c>
      <c r="BC275" s="15">
        <v>75.659696060000002</v>
      </c>
      <c r="BD275" s="5">
        <v>114.15320440000001</v>
      </c>
      <c r="BE275" s="2">
        <v>38942</v>
      </c>
      <c r="BF275" s="15">
        <f t="shared" si="61"/>
        <v>649.0333333333333</v>
      </c>
      <c r="BG275" s="9">
        <f t="shared" si="62"/>
        <v>1.797285647559359</v>
      </c>
      <c r="BH275" s="116">
        <f t="shared" si="63"/>
        <v>25.511449941247147</v>
      </c>
    </row>
    <row r="276" spans="53:60" x14ac:dyDescent="0.25">
      <c r="BA276" s="7">
        <v>45040.010416666664</v>
      </c>
      <c r="BB276" s="49">
        <v>2.6318578162387498E-3</v>
      </c>
      <c r="BC276" s="15">
        <v>75.659696060000002</v>
      </c>
      <c r="BD276" s="5">
        <v>114.112381</v>
      </c>
      <c r="BE276" s="2">
        <v>38621</v>
      </c>
      <c r="BF276" s="15">
        <f t="shared" si="61"/>
        <v>643.68333333333328</v>
      </c>
      <c r="BG276" s="9">
        <f t="shared" si="62"/>
        <v>1.6940830120159458</v>
      </c>
      <c r="BH276" s="116">
        <f t="shared" si="63"/>
        <v>24.529122738520456</v>
      </c>
    </row>
    <row r="277" spans="53:60" x14ac:dyDescent="0.25">
      <c r="BA277" s="7">
        <v>45040.020833333336</v>
      </c>
      <c r="BB277" s="49">
        <v>2.5757679372137398E-3</v>
      </c>
      <c r="BC277" s="15">
        <v>76.993676070000006</v>
      </c>
      <c r="BD277" s="5">
        <v>114.0770919</v>
      </c>
      <c r="BE277" s="2">
        <v>39232</v>
      </c>
      <c r="BF277" s="15">
        <f t="shared" si="61"/>
        <v>653.86666666666667</v>
      </c>
      <c r="BG277" s="9">
        <f t="shared" si="62"/>
        <v>1.684208795212824</v>
      </c>
      <c r="BH277" s="116">
        <f t="shared" si="63"/>
        <v>24.434096348253895</v>
      </c>
    </row>
    <row r="278" spans="53:60" x14ac:dyDescent="0.25">
      <c r="BA278" s="7">
        <v>45040.03125</v>
      </c>
      <c r="BB278" s="49">
        <v>2.64867195564339E-3</v>
      </c>
      <c r="BC278" s="15">
        <v>72.077340390000003</v>
      </c>
      <c r="BD278" s="5">
        <v>114.06018589999999</v>
      </c>
      <c r="BE278" s="2">
        <v>38903</v>
      </c>
      <c r="BF278" s="15">
        <f t="shared" si="61"/>
        <v>648.38333333333333</v>
      </c>
      <c r="BG278" s="9">
        <f t="shared" si="62"/>
        <v>1.7173547515065799</v>
      </c>
      <c r="BH278" s="116">
        <f t="shared" si="63"/>
        <v>24.75234983809165</v>
      </c>
    </row>
    <row r="279" spans="53:60" x14ac:dyDescent="0.25">
      <c r="BA279" s="7">
        <v>45040.041666666664</v>
      </c>
      <c r="BB279" s="49">
        <v>2.6817827398554301E-3</v>
      </c>
      <c r="BC279" s="15">
        <v>72.523974480000007</v>
      </c>
      <c r="BD279" s="5">
        <v>113.9782464</v>
      </c>
      <c r="BE279" s="2">
        <v>38421</v>
      </c>
      <c r="BF279" s="15">
        <f t="shared" si="61"/>
        <v>640.35</v>
      </c>
      <c r="BG279" s="9">
        <f t="shared" si="62"/>
        <v>1.7172795774664247</v>
      </c>
      <c r="BH279" s="116">
        <f t="shared" si="63"/>
        <v>24.751630396430325</v>
      </c>
    </row>
    <row r="280" spans="53:60" x14ac:dyDescent="0.25">
      <c r="BA280" s="7">
        <v>45040.052083333336</v>
      </c>
      <c r="BB280" s="49">
        <v>2.5967425054508101E-3</v>
      </c>
      <c r="BC280" s="15">
        <v>78.323104580000006</v>
      </c>
      <c r="BD280" s="5">
        <v>113.7967309</v>
      </c>
      <c r="BE280" s="2">
        <v>37997</v>
      </c>
      <c r="BF280" s="15">
        <f t="shared" si="61"/>
        <v>633.2833333333333</v>
      </c>
      <c r="BG280" s="9">
        <f t="shared" si="62"/>
        <v>1.6444737496602404</v>
      </c>
      <c r="BH280" s="116">
        <f t="shared" si="63"/>
        <v>24.049789283658548</v>
      </c>
    </row>
    <row r="281" spans="53:60" x14ac:dyDescent="0.25">
      <c r="BA281" s="7">
        <v>45040.0625</v>
      </c>
      <c r="BB281" s="49">
        <v>2.5736676996852099E-3</v>
      </c>
      <c r="BC281" s="15">
        <v>73.868067069999995</v>
      </c>
      <c r="BD281" s="5">
        <v>113.6220197</v>
      </c>
      <c r="BE281" s="2">
        <v>38116</v>
      </c>
      <c r="BF281" s="15">
        <f t="shared" si="61"/>
        <v>635.26666666666665</v>
      </c>
      <c r="BG281" s="9">
        <f t="shared" si="62"/>
        <v>1.6349653006866909</v>
      </c>
      <c r="BH281" s="116">
        <f t="shared" si="63"/>
        <v>23.9573652663363</v>
      </c>
    </row>
    <row r="282" spans="53:60" x14ac:dyDescent="0.25">
      <c r="BA282" s="7">
        <v>45040.072916666664</v>
      </c>
      <c r="BB282" s="49">
        <v>2.5909088183935702E-3</v>
      </c>
      <c r="BC282" s="15">
        <v>76.101800600000004</v>
      </c>
      <c r="BD282" s="5">
        <v>113.6220197</v>
      </c>
      <c r="BE282" s="2">
        <v>37678</v>
      </c>
      <c r="BF282" s="15">
        <f t="shared" si="61"/>
        <v>627.9666666666667</v>
      </c>
      <c r="BG282" s="9">
        <f t="shared" si="62"/>
        <v>1.6270043743238825</v>
      </c>
      <c r="BH282" s="116">
        <f t="shared" si="63"/>
        <v>23.879844494302905</v>
      </c>
    </row>
    <row r="283" spans="53:60" x14ac:dyDescent="0.25">
      <c r="BA283" s="7">
        <v>45040.083333333336</v>
      </c>
      <c r="BB283" s="49">
        <v>2.4600761509765202E-3</v>
      </c>
      <c r="BC283" s="15">
        <v>74.764849499999997</v>
      </c>
      <c r="BD283" s="5">
        <v>113.4955784</v>
      </c>
      <c r="BE283" s="2">
        <v>37998</v>
      </c>
      <c r="BF283" s="15">
        <f t="shared" si="61"/>
        <v>633.29999999999995</v>
      </c>
      <c r="BG283" s="9">
        <f t="shared" si="62"/>
        <v>1.5579662264134302</v>
      </c>
      <c r="BH283" s="116">
        <f t="shared" si="63"/>
        <v>23.202133518438981</v>
      </c>
    </row>
    <row r="284" spans="53:60" x14ac:dyDescent="0.25">
      <c r="BA284" s="7">
        <v>45040.09375</v>
      </c>
      <c r="BB284" s="49">
        <v>2.4713441613957499E-3</v>
      </c>
      <c r="BC284" s="15">
        <v>79.202259850000004</v>
      </c>
      <c r="BD284" s="5">
        <v>113.43096540000001</v>
      </c>
      <c r="BE284" s="2">
        <v>36712</v>
      </c>
      <c r="BF284" s="15">
        <f t="shared" si="61"/>
        <v>611.86666666666667</v>
      </c>
      <c r="BG284" s="9">
        <f t="shared" si="62"/>
        <v>1.5121331142193462</v>
      </c>
      <c r="BH284" s="116">
        <f t="shared" si="63"/>
        <v>22.746635055265351</v>
      </c>
    </row>
    <row r="285" spans="53:60" x14ac:dyDescent="0.25">
      <c r="BA285" s="7">
        <v>45040.104166666664</v>
      </c>
      <c r="BB285" s="49">
        <v>2.60034093095577E-3</v>
      </c>
      <c r="BC285" s="15">
        <v>73.415890989999994</v>
      </c>
      <c r="BD285" s="5">
        <v>113.43096540000001</v>
      </c>
      <c r="BE285" s="2">
        <v>36868</v>
      </c>
      <c r="BF285" s="15">
        <f t="shared" si="61"/>
        <v>614.4666666666667</v>
      </c>
      <c r="BG285" s="9">
        <f t="shared" si="62"/>
        <v>1.5978228240412888</v>
      </c>
      <c r="BH285" s="116">
        <f t="shared" si="63"/>
        <v>23.594587438005842</v>
      </c>
    </row>
    <row r="286" spans="53:60" x14ac:dyDescent="0.25">
      <c r="BA286" s="7">
        <v>45040.114583333336</v>
      </c>
      <c r="BB286" s="49">
        <v>2.75081646398204E-3</v>
      </c>
      <c r="BC286" s="15">
        <v>73.868067069999995</v>
      </c>
      <c r="BD286" s="5">
        <v>113.3225372</v>
      </c>
      <c r="BE286" s="2">
        <v>36515</v>
      </c>
      <c r="BF286" s="15">
        <f t="shared" si="61"/>
        <v>608.58333333333337</v>
      </c>
      <c r="BG286" s="9">
        <f t="shared" si="62"/>
        <v>1.6741010530384033</v>
      </c>
      <c r="BH286" s="116">
        <f t="shared" si="63"/>
        <v>24.336628491743003</v>
      </c>
    </row>
    <row r="287" spans="53:60" x14ac:dyDescent="0.25">
      <c r="BA287" s="7">
        <v>45040.125</v>
      </c>
      <c r="BB287" s="49">
        <v>2.6047408606331502E-3</v>
      </c>
      <c r="BC287" s="15">
        <v>68.008627450000006</v>
      </c>
      <c r="BD287" s="5">
        <v>113.213762</v>
      </c>
      <c r="BE287" s="2">
        <v>36531</v>
      </c>
      <c r="BF287" s="15">
        <f t="shared" si="61"/>
        <v>608.85</v>
      </c>
      <c r="BG287" s="9">
        <f t="shared" si="62"/>
        <v>1.5858964729964935</v>
      </c>
      <c r="BH287" s="116">
        <f t="shared" si="63"/>
        <v>23.477501294036383</v>
      </c>
    </row>
    <row r="288" spans="53:60" x14ac:dyDescent="0.25">
      <c r="BA288" s="7">
        <v>45040.135416666664</v>
      </c>
      <c r="BB288" s="49">
        <v>2.8745228245102001E-3</v>
      </c>
      <c r="BC288" s="15">
        <v>71.17580074</v>
      </c>
      <c r="BD288" s="5">
        <v>113.19580759999999</v>
      </c>
      <c r="BE288" s="2">
        <v>36316</v>
      </c>
      <c r="BF288" s="15">
        <f t="shared" si="61"/>
        <v>605.26666666666665</v>
      </c>
      <c r="BG288" s="9">
        <f t="shared" si="62"/>
        <v>1.7398528482485405</v>
      </c>
      <c r="BH288" s="116">
        <f t="shared" si="63"/>
        <v>24.967191717811463</v>
      </c>
    </row>
    <row r="289" spans="53:60" x14ac:dyDescent="0.25">
      <c r="BA289" s="7">
        <v>45040.145833333336</v>
      </c>
      <c r="BB289" s="49">
        <v>2.85072865793406E-3</v>
      </c>
      <c r="BC289" s="15">
        <v>76.993676070000006</v>
      </c>
      <c r="BD289" s="5">
        <v>113.1588601</v>
      </c>
      <c r="BE289" s="2">
        <v>36526</v>
      </c>
      <c r="BF289" s="15">
        <f t="shared" si="61"/>
        <v>608.76666666666665</v>
      </c>
      <c r="BG289" s="9">
        <f t="shared" si="62"/>
        <v>1.7354285826616578</v>
      </c>
      <c r="BH289" s="116">
        <f t="shared" si="63"/>
        <v>24.92501700336085</v>
      </c>
    </row>
    <row r="290" spans="53:60" x14ac:dyDescent="0.25">
      <c r="BA290" s="7">
        <v>45040.15625</v>
      </c>
      <c r="BB290" s="49">
        <v>2.8416465827698001E-3</v>
      </c>
      <c r="BC290" s="15">
        <v>74.764849499999997</v>
      </c>
      <c r="BD290" s="5">
        <v>113.1294395</v>
      </c>
      <c r="BE290" s="2">
        <v>35947</v>
      </c>
      <c r="BF290" s="15">
        <f t="shared" si="61"/>
        <v>599.11666666666667</v>
      </c>
      <c r="BG290" s="9">
        <f t="shared" si="62"/>
        <v>1.7024778285137667</v>
      </c>
      <c r="BH290" s="116">
        <f t="shared" si="63"/>
        <v>24.609765559185973</v>
      </c>
    </row>
    <row r="291" spans="53:60" x14ac:dyDescent="0.25">
      <c r="BA291" s="7">
        <v>45040.166666666664</v>
      </c>
      <c r="BB291" s="49">
        <v>2.6295109666855899E-3</v>
      </c>
      <c r="BC291" s="15">
        <v>68.916923760000003</v>
      </c>
      <c r="BD291" s="5">
        <v>113.06279739999999</v>
      </c>
      <c r="BE291" s="2">
        <v>36439</v>
      </c>
      <c r="BF291" s="15">
        <f t="shared" si="61"/>
        <v>607.31666666666672</v>
      </c>
      <c r="BG291" s="9">
        <f t="shared" si="62"/>
        <v>1.5969458352509369</v>
      </c>
      <c r="BH291" s="116">
        <f t="shared" si="63"/>
        <v>23.585987685694572</v>
      </c>
    </row>
    <row r="292" spans="53:60" x14ac:dyDescent="0.25">
      <c r="BA292" s="7">
        <v>45040.177083333336</v>
      </c>
      <c r="BB292" s="49">
        <v>2.8017444134360498E-3</v>
      </c>
      <c r="BC292" s="15">
        <v>74.764849499999997</v>
      </c>
      <c r="BD292" s="5">
        <v>112.9048638</v>
      </c>
      <c r="BE292" s="2">
        <v>36097</v>
      </c>
      <c r="BF292" s="15">
        <f t="shared" si="61"/>
        <v>601.61666666666667</v>
      </c>
      <c r="BG292" s="9">
        <f t="shared" si="62"/>
        <v>1.6855761348633516</v>
      </c>
      <c r="BH292" s="116">
        <f t="shared" si="63"/>
        <v>24.447266343590467</v>
      </c>
    </row>
    <row r="293" spans="53:60" x14ac:dyDescent="0.25">
      <c r="BA293" s="7">
        <v>45040.1875</v>
      </c>
      <c r="BB293" s="49">
        <v>2.7999083381949402E-3</v>
      </c>
      <c r="BC293" s="15">
        <v>69.822823</v>
      </c>
      <c r="BD293" s="5">
        <v>112.6314244</v>
      </c>
      <c r="BE293" s="2">
        <v>36701</v>
      </c>
      <c r="BF293" s="15">
        <f t="shared" si="61"/>
        <v>611.68333333333328</v>
      </c>
      <c r="BG293" s="9">
        <f t="shared" si="62"/>
        <v>1.7126572653348748</v>
      </c>
      <c r="BH293" s="116">
        <f t="shared" si="63"/>
        <v>24.707372911291898</v>
      </c>
    </row>
    <row r="294" spans="53:60" x14ac:dyDescent="0.25">
      <c r="BA294" s="7">
        <v>45040.197916666664</v>
      </c>
      <c r="BB294" s="49">
        <v>2.7910907514941499E-3</v>
      </c>
      <c r="BC294" s="15">
        <v>67.557775419999999</v>
      </c>
      <c r="BD294" s="5">
        <v>112.4692242</v>
      </c>
      <c r="BE294" s="2">
        <v>35797</v>
      </c>
      <c r="BF294" s="15">
        <f t="shared" si="61"/>
        <v>596.61666666666667</v>
      </c>
      <c r="BG294" s="9">
        <f t="shared" si="62"/>
        <v>1.6652112605206013</v>
      </c>
      <c r="BH294" s="116">
        <f t="shared" si="63"/>
        <v>24.250741650219325</v>
      </c>
    </row>
    <row r="295" spans="53:60" x14ac:dyDescent="0.25">
      <c r="BA295" s="7">
        <v>45040.208333333336</v>
      </c>
      <c r="BB295" s="49">
        <v>3.0343461147223998E-3</v>
      </c>
      <c r="BC295" s="15">
        <v>72.523974480000007</v>
      </c>
      <c r="BD295" s="5">
        <v>112.3602439</v>
      </c>
      <c r="BE295" s="2">
        <v>35838</v>
      </c>
      <c r="BF295" s="15">
        <f t="shared" si="61"/>
        <v>597.29999999999995</v>
      </c>
      <c r="BG295" s="9">
        <f t="shared" si="62"/>
        <v>1.8124149343236893</v>
      </c>
      <c r="BH295" s="116">
        <f t="shared" si="63"/>
        <v>25.653844125176352</v>
      </c>
    </row>
    <row r="296" spans="53:60" x14ac:dyDescent="0.25">
      <c r="BA296" s="7">
        <v>45040.21875</v>
      </c>
      <c r="BB296" s="49">
        <v>2.85467586566408E-3</v>
      </c>
      <c r="BC296" s="15">
        <v>73.868067069999995</v>
      </c>
      <c r="BD296" s="5">
        <v>112.2758786</v>
      </c>
      <c r="BE296" s="2">
        <v>36089</v>
      </c>
      <c r="BF296" s="15">
        <f t="shared" si="61"/>
        <v>601.48333333333335</v>
      </c>
      <c r="BG296" s="9">
        <f t="shared" si="62"/>
        <v>1.7170399552658497</v>
      </c>
      <c r="BH296" s="116">
        <f t="shared" si="63"/>
        <v>24.749337058157209</v>
      </c>
    </row>
    <row r="297" spans="53:60" x14ac:dyDescent="0.25">
      <c r="BA297" s="7">
        <v>45040.229166666664</v>
      </c>
      <c r="BB297" s="49">
        <v>3.2248536668101598E-3</v>
      </c>
      <c r="BC297" s="15">
        <v>72.523974480000007</v>
      </c>
      <c r="BD297" s="5">
        <v>112.2477887</v>
      </c>
      <c r="BE297" s="2">
        <v>35950</v>
      </c>
      <c r="BF297" s="15">
        <f t="shared" si="61"/>
        <v>599.16666666666663</v>
      </c>
      <c r="BG297" s="9">
        <f t="shared" si="62"/>
        <v>1.9322248220304206</v>
      </c>
      <c r="BH297" s="116">
        <f t="shared" si="63"/>
        <v>26.767737707689779</v>
      </c>
    </row>
    <row r="298" spans="53:60" x14ac:dyDescent="0.25">
      <c r="BA298" s="7">
        <v>45040.239583333336</v>
      </c>
      <c r="BB298" s="49">
        <v>3.5915979377020902E-3</v>
      </c>
      <c r="BC298" s="15">
        <v>68.916923760000003</v>
      </c>
      <c r="BD298" s="5">
        <v>112.2082346</v>
      </c>
      <c r="BE298" s="2">
        <v>35538</v>
      </c>
      <c r="BF298" s="15">
        <f t="shared" si="61"/>
        <v>592.29999999999995</v>
      </c>
      <c r="BG298" s="9">
        <f t="shared" si="62"/>
        <v>2.1273034585009478</v>
      </c>
      <c r="BH298" s="116">
        <f t="shared" si="63"/>
        <v>28.533045972208583</v>
      </c>
    </row>
    <row r="299" spans="53:60" x14ac:dyDescent="0.25">
      <c r="BA299" s="7">
        <v>45040.25</v>
      </c>
      <c r="BB299" s="49">
        <v>2.9495893704249601E-3</v>
      </c>
      <c r="BC299" s="15">
        <v>71.17580074</v>
      </c>
      <c r="BD299" s="5">
        <v>112.17317610000001</v>
      </c>
      <c r="BE299" s="2">
        <v>34693</v>
      </c>
      <c r="BF299" s="15">
        <f t="shared" si="61"/>
        <v>578.2166666666667</v>
      </c>
      <c r="BG299" s="9">
        <f t="shared" si="62"/>
        <v>1.7055017338025524</v>
      </c>
      <c r="BH299" s="116">
        <f t="shared" si="63"/>
        <v>24.638781240064397</v>
      </c>
    </row>
    <row r="300" spans="53:60" x14ac:dyDescent="0.25">
      <c r="BA300" s="7">
        <v>45040.260416666664</v>
      </c>
      <c r="BB300" s="49">
        <v>3.1291798156448201E-3</v>
      </c>
      <c r="BC300" s="15">
        <v>71.17580074</v>
      </c>
      <c r="BD300" s="5">
        <v>112.10238819999999</v>
      </c>
      <c r="BE300" s="2">
        <v>35713</v>
      </c>
      <c r="BF300" s="15">
        <f t="shared" si="61"/>
        <v>595.2166666666667</v>
      </c>
      <c r="BG300" s="9">
        <f t="shared" si="62"/>
        <v>1.8625399792687245</v>
      </c>
      <c r="BH300" s="116">
        <f t="shared" si="63"/>
        <v>26.12278672293267</v>
      </c>
    </row>
    <row r="301" spans="53:60" x14ac:dyDescent="0.25">
      <c r="BA301" s="7">
        <v>45040.270833333336</v>
      </c>
      <c r="BB301" s="49">
        <v>2.8403264647270899E-3</v>
      </c>
      <c r="BC301" s="15">
        <v>68.916923760000003</v>
      </c>
      <c r="BD301" s="5">
        <v>111.94198710000001</v>
      </c>
      <c r="BE301" s="2">
        <v>36135</v>
      </c>
      <c r="BF301" s="15">
        <f t="shared" si="61"/>
        <v>602.25</v>
      </c>
      <c r="BG301" s="9">
        <f t="shared" si="62"/>
        <v>1.7105866133818899</v>
      </c>
      <c r="BH301" s="116">
        <f t="shared" si="63"/>
        <v>24.687533921877961</v>
      </c>
    </row>
    <row r="302" spans="53:60" x14ac:dyDescent="0.25">
      <c r="BA302" s="7">
        <v>45040.28125</v>
      </c>
      <c r="BB302" s="49">
        <v>3.23421088398317E-3</v>
      </c>
      <c r="BC302" s="15">
        <v>68.008627450000006</v>
      </c>
      <c r="BD302" s="5">
        <v>111.77647880000001</v>
      </c>
      <c r="BE302" s="2">
        <v>34172</v>
      </c>
      <c r="BF302" s="15">
        <f t="shared" si="61"/>
        <v>569.5333333333333</v>
      </c>
      <c r="BG302" s="9">
        <f t="shared" si="62"/>
        <v>1.8419909054578814</v>
      </c>
      <c r="BH302" s="116">
        <f t="shared" si="63"/>
        <v>25.931060095977195</v>
      </c>
    </row>
    <row r="303" spans="53:60" x14ac:dyDescent="0.25">
      <c r="BA303" s="7">
        <v>45040.291666666664</v>
      </c>
      <c r="BB303" s="49">
        <v>3.1476679810770198E-3</v>
      </c>
      <c r="BC303" s="15">
        <v>71.17580074</v>
      </c>
      <c r="BD303" s="5">
        <v>111.49887560000001</v>
      </c>
      <c r="BE303" s="2">
        <v>34522</v>
      </c>
      <c r="BF303" s="15">
        <f t="shared" si="61"/>
        <v>575.36666666666667</v>
      </c>
      <c r="BG303" s="9">
        <f t="shared" si="62"/>
        <v>1.8110632340456814</v>
      </c>
      <c r="BH303" s="116">
        <f t="shared" si="63"/>
        <v>25.641138450495607</v>
      </c>
    </row>
    <row r="304" spans="53:60" x14ac:dyDescent="0.25">
      <c r="BA304" s="7">
        <v>45040.302083333336</v>
      </c>
      <c r="BB304" s="49">
        <v>2.70725263253498E-3</v>
      </c>
      <c r="BC304" s="15">
        <v>68.916923760000003</v>
      </c>
      <c r="BD304" s="5">
        <v>111.24903500000001</v>
      </c>
      <c r="BE304" s="2">
        <v>35321</v>
      </c>
      <c r="BF304" s="15">
        <f t="shared" si="61"/>
        <v>588.68333333333328</v>
      </c>
      <c r="BG304" s="9">
        <f t="shared" si="62"/>
        <v>1.5937145038961336</v>
      </c>
      <c r="BH304" s="116">
        <f t="shared" si="63"/>
        <v>23.554287544469531</v>
      </c>
    </row>
    <row r="305" spans="53:60" x14ac:dyDescent="0.25">
      <c r="BA305" s="7">
        <v>45040.3125</v>
      </c>
      <c r="BB305" s="49">
        <v>2.88449961590403E-3</v>
      </c>
      <c r="BC305" s="15">
        <v>67.557775419999999</v>
      </c>
      <c r="BD305" s="5">
        <v>111.1578651</v>
      </c>
      <c r="BE305" s="2">
        <v>34798</v>
      </c>
      <c r="BF305" s="15">
        <f t="shared" si="61"/>
        <v>579.9666666666667</v>
      </c>
      <c r="BG305" s="9">
        <f t="shared" si="62"/>
        <v>1.6729136272371408</v>
      </c>
      <c r="BH305" s="116">
        <f t="shared" si="63"/>
        <v>24.325165312906755</v>
      </c>
    </row>
    <row r="306" spans="53:60" x14ac:dyDescent="0.25">
      <c r="BA306" s="7">
        <v>45040.322916666664</v>
      </c>
      <c r="BB306" s="49">
        <v>2.6539968520545199E-3</v>
      </c>
      <c r="BC306" s="15">
        <v>68.008627450000006</v>
      </c>
      <c r="BD306" s="5">
        <v>111.0978489</v>
      </c>
      <c r="BE306" s="2">
        <v>35003</v>
      </c>
      <c r="BF306" s="15">
        <f t="shared" si="61"/>
        <v>583.38333333333333</v>
      </c>
      <c r="BG306" s="9">
        <f t="shared" si="62"/>
        <v>1.5482975302077393</v>
      </c>
      <c r="BH306" s="116">
        <f t="shared" si="63"/>
        <v>23.106422994722241</v>
      </c>
    </row>
    <row r="307" spans="53:60" x14ac:dyDescent="0.25">
      <c r="BA307" s="7">
        <v>45040.333333333336</v>
      </c>
      <c r="BB307" s="49">
        <v>2.5218096315119702E-3</v>
      </c>
      <c r="BC307" s="15">
        <v>61.92162476</v>
      </c>
      <c r="BD307" s="5">
        <v>110.9792692</v>
      </c>
      <c r="BE307" s="2">
        <v>34588</v>
      </c>
      <c r="BF307" s="15">
        <f t="shared" si="61"/>
        <v>576.4666666666667</v>
      </c>
      <c r="BG307" s="9">
        <f t="shared" si="62"/>
        <v>1.4537391922456004</v>
      </c>
      <c r="BH307" s="116">
        <f t="shared" si="63"/>
        <v>22.159523590329165</v>
      </c>
    </row>
    <row r="308" spans="53:60" x14ac:dyDescent="0.25">
      <c r="BA308" s="7">
        <v>45040.34375</v>
      </c>
      <c r="BB308" s="49">
        <v>2.92117077162939E-3</v>
      </c>
      <c r="BC308" s="15">
        <v>66.647934039999996</v>
      </c>
      <c r="BD308" s="5">
        <v>110.7378903</v>
      </c>
      <c r="BE308" s="2">
        <v>34366</v>
      </c>
      <c r="BF308" s="15">
        <f t="shared" si="61"/>
        <v>572.76666666666665</v>
      </c>
      <c r="BG308" s="9">
        <f t="shared" si="62"/>
        <v>1.6731492456302601</v>
      </c>
      <c r="BH308" s="116">
        <f t="shared" si="63"/>
        <v>24.327440144625594</v>
      </c>
    </row>
    <row r="309" spans="53:60" x14ac:dyDescent="0.25">
      <c r="BA309" s="7">
        <v>45040.354166666664</v>
      </c>
      <c r="BB309" s="49">
        <v>2.8803527072485901E-3</v>
      </c>
      <c r="BC309" s="15">
        <v>66.655723199999997</v>
      </c>
      <c r="BD309" s="5">
        <v>110.6003345</v>
      </c>
      <c r="BE309" s="2">
        <v>33774</v>
      </c>
      <c r="BF309" s="15">
        <f t="shared" si="61"/>
        <v>562.9</v>
      </c>
      <c r="BG309" s="9">
        <f t="shared" si="62"/>
        <v>1.6213505389102312</v>
      </c>
      <c r="BH309" s="116">
        <f t="shared" si="63"/>
        <v>23.824711970357129</v>
      </c>
    </row>
    <row r="310" spans="53:60" x14ac:dyDescent="0.25">
      <c r="BA310" s="7">
        <v>45040.364583333336</v>
      </c>
      <c r="BB310" s="49">
        <v>2.9819046041039102E-3</v>
      </c>
      <c r="BC310" s="15">
        <v>69.822823</v>
      </c>
      <c r="BD310" s="5">
        <v>110.5485005</v>
      </c>
      <c r="BE310" s="2">
        <v>34242</v>
      </c>
      <c r="BF310" s="15">
        <f t="shared" si="61"/>
        <v>570.70000000000005</v>
      </c>
      <c r="BG310" s="9">
        <f t="shared" si="62"/>
        <v>1.7017729575621017</v>
      </c>
      <c r="BH310" s="116">
        <f t="shared" si="63"/>
        <v>24.602999529220327</v>
      </c>
    </row>
    <row r="311" spans="53:60" x14ac:dyDescent="0.25">
      <c r="BA311" s="7">
        <v>45040.375</v>
      </c>
      <c r="BB311" s="49">
        <v>2.7276332896940202E-3</v>
      </c>
      <c r="BC311" s="15">
        <v>63.015482910000003</v>
      </c>
      <c r="BD311" s="5">
        <v>110.41861350000001</v>
      </c>
      <c r="BE311" s="2">
        <v>34367</v>
      </c>
      <c r="BF311" s="15">
        <f t="shared" si="61"/>
        <v>572.7833333333333</v>
      </c>
      <c r="BG311" s="9">
        <f t="shared" si="62"/>
        <v>1.5623428877819066</v>
      </c>
      <c r="BH311" s="116">
        <f t="shared" si="63"/>
        <v>23.245392486099483</v>
      </c>
    </row>
    <row r="312" spans="53:60" x14ac:dyDescent="0.25">
      <c r="BA312" s="7">
        <v>45040.385416666664</v>
      </c>
      <c r="BB312" s="49">
        <v>2.5437626874784901E-3</v>
      </c>
      <c r="BC312" s="15">
        <v>71.17580074</v>
      </c>
      <c r="BD312" s="5">
        <v>110.2323177</v>
      </c>
      <c r="BE312" s="2">
        <v>34886</v>
      </c>
      <c r="BF312" s="15">
        <f t="shared" si="61"/>
        <v>581.43333333333328</v>
      </c>
      <c r="BG312" s="9">
        <f t="shared" si="62"/>
        <v>1.4790284185895766</v>
      </c>
      <c r="BH312" s="116">
        <f t="shared" si="63"/>
        <v>22.414744475430716</v>
      </c>
    </row>
    <row r="313" spans="53:60" x14ac:dyDescent="0.25">
      <c r="BA313" s="7">
        <v>45040.395833333336</v>
      </c>
      <c r="BB313" s="49">
        <v>2.7050771038739101E-3</v>
      </c>
      <c r="BC313" s="15">
        <v>68.016396760000006</v>
      </c>
      <c r="BD313" s="5">
        <v>110.2323177</v>
      </c>
      <c r="BE313" s="2">
        <v>33202</v>
      </c>
      <c r="BF313" s="15">
        <f t="shared" si="61"/>
        <v>553.36666666666667</v>
      </c>
      <c r="BG313" s="9">
        <f t="shared" si="62"/>
        <v>1.496899500047026</v>
      </c>
      <c r="BH313" s="116">
        <f t="shared" si="63"/>
        <v>22.594217184727889</v>
      </c>
    </row>
    <row r="314" spans="53:60" x14ac:dyDescent="0.25">
      <c r="BA314" s="7">
        <v>45040.40625</v>
      </c>
      <c r="BB314" s="49">
        <v>3.2924383482075699E-3</v>
      </c>
      <c r="BC314" s="15">
        <v>68.016396760000006</v>
      </c>
      <c r="BD314" s="5">
        <v>110.0040929</v>
      </c>
      <c r="BE314" s="2">
        <v>33592</v>
      </c>
      <c r="BF314" s="15">
        <f t="shared" si="61"/>
        <v>559.86666666666667</v>
      </c>
      <c r="BG314" s="9">
        <f t="shared" si="62"/>
        <v>1.8433264832164782</v>
      </c>
      <c r="BH314" s="116">
        <f t="shared" si="63"/>
        <v>25.943543043909266</v>
      </c>
    </row>
    <row r="315" spans="53:60" x14ac:dyDescent="0.25">
      <c r="BA315" s="7">
        <v>45040.416666666664</v>
      </c>
      <c r="BB315" s="49">
        <v>2.7804650511336101E-3</v>
      </c>
      <c r="BC315" s="15">
        <v>66.655723199999997</v>
      </c>
      <c r="BD315" s="5">
        <v>110.0040929</v>
      </c>
      <c r="BE315" s="2">
        <v>34444</v>
      </c>
      <c r="BF315" s="15">
        <f t="shared" si="61"/>
        <v>574.06666666666672</v>
      </c>
      <c r="BG315" s="9">
        <f t="shared" si="62"/>
        <v>1.5961723036874347</v>
      </c>
      <c r="BH315" s="116">
        <f t="shared" si="63"/>
        <v>23.57840111782048</v>
      </c>
    </row>
    <row r="316" spans="53:60" x14ac:dyDescent="0.25">
      <c r="BA316" s="7">
        <v>45040.427083333336</v>
      </c>
      <c r="BB316" s="49">
        <v>3.1172236530924201E-3</v>
      </c>
      <c r="BC316" s="15">
        <v>63.92387093</v>
      </c>
      <c r="BD316" s="5">
        <v>110.0040929</v>
      </c>
      <c r="BE316" s="2">
        <v>34556</v>
      </c>
      <c r="BF316" s="15">
        <f t="shared" si="61"/>
        <v>575.93333333333328</v>
      </c>
      <c r="BG316" s="9">
        <f t="shared" si="62"/>
        <v>1.7953130092710277</v>
      </c>
      <c r="BH316" s="116">
        <f t="shared" si="63"/>
        <v>25.492854191812881</v>
      </c>
    </row>
    <row r="317" spans="53:60" x14ac:dyDescent="0.25">
      <c r="BA317" s="7">
        <v>45040.4375</v>
      </c>
      <c r="BB317" s="49">
        <v>2.9439287895791201E-3</v>
      </c>
      <c r="BC317" s="15">
        <v>69.373566690000004</v>
      </c>
      <c r="BD317" s="5">
        <v>110.0040929</v>
      </c>
      <c r="BE317" s="2">
        <v>34482</v>
      </c>
      <c r="BF317" s="15">
        <f t="shared" si="61"/>
        <v>574.70000000000005</v>
      </c>
      <c r="BG317" s="9">
        <f t="shared" si="62"/>
        <v>1.6918758753711205</v>
      </c>
      <c r="BH317" s="116">
        <f t="shared" si="63"/>
        <v>24.50789812786487</v>
      </c>
    </row>
    <row r="318" spans="53:60" x14ac:dyDescent="0.25">
      <c r="BA318" s="7">
        <v>45040.447916666664</v>
      </c>
      <c r="BB318" s="49">
        <v>3.1162812296507301E-3</v>
      </c>
      <c r="BC318" s="15">
        <v>66.655723199999997</v>
      </c>
      <c r="BD318" s="5">
        <v>110.1033207</v>
      </c>
      <c r="BE318" s="2">
        <v>35173</v>
      </c>
      <c r="BF318" s="15">
        <f t="shared" si="61"/>
        <v>586.2166666666667</v>
      </c>
      <c r="BG318" s="9">
        <f t="shared" si="62"/>
        <v>1.8268159948417522</v>
      </c>
      <c r="BH318" s="116">
        <f t="shared" si="63"/>
        <v>25.789013808227995</v>
      </c>
    </row>
    <row r="319" spans="53:60" x14ac:dyDescent="0.25">
      <c r="BA319" s="7">
        <v>45040.458333333336</v>
      </c>
      <c r="BB319" s="49">
        <v>2.6056934519092701E-3</v>
      </c>
      <c r="BC319" s="15">
        <v>65.290959470000004</v>
      </c>
      <c r="BD319" s="5">
        <v>110.1033207</v>
      </c>
      <c r="BE319" s="2">
        <v>35530</v>
      </c>
      <c r="BF319" s="15">
        <f t="shared" si="61"/>
        <v>592.16666666666663</v>
      </c>
      <c r="BG319" s="9">
        <f t="shared" si="62"/>
        <v>1.5430048057722727</v>
      </c>
      <c r="BH319" s="116">
        <f t="shared" si="63"/>
        <v>23.053945223462556</v>
      </c>
    </row>
    <row r="320" spans="53:60" x14ac:dyDescent="0.25">
      <c r="BA320" s="7">
        <v>45040.46875</v>
      </c>
      <c r="BB320" s="49">
        <v>2.6543243347200399E-3</v>
      </c>
      <c r="BC320" s="15">
        <v>63.92387093</v>
      </c>
      <c r="BD320" s="5">
        <v>110.1033207</v>
      </c>
      <c r="BE320" s="2">
        <v>34145</v>
      </c>
      <c r="BF320" s="15">
        <f t="shared" si="61"/>
        <v>569.08333333333337</v>
      </c>
      <c r="BG320" s="9">
        <f t="shared" si="62"/>
        <v>1.5105317401502627</v>
      </c>
      <c r="BH320" s="116">
        <f t="shared" si="63"/>
        <v>22.730637069579419</v>
      </c>
    </row>
    <row r="321" spans="53:60" x14ac:dyDescent="0.25">
      <c r="BA321" s="7">
        <v>45040.479166666664</v>
      </c>
      <c r="BB321" s="49">
        <v>2.6159218097610202E-3</v>
      </c>
      <c r="BC321" s="15">
        <v>66.655723199999997</v>
      </c>
      <c r="BD321" s="5">
        <v>110.1033207</v>
      </c>
      <c r="BE321" s="2">
        <v>33791</v>
      </c>
      <c r="BF321" s="15">
        <f t="shared" si="61"/>
        <v>563.18333333333328</v>
      </c>
      <c r="BG321" s="9">
        <f t="shared" si="62"/>
        <v>1.473243564560577</v>
      </c>
      <c r="BH321" s="116">
        <f t="shared" si="63"/>
        <v>22.356493455677967</v>
      </c>
    </row>
    <row r="322" spans="53:60" x14ac:dyDescent="0.25">
      <c r="BA322" s="7">
        <v>45040.489583333336</v>
      </c>
      <c r="BB322" s="49">
        <v>2.6050877858411498E-3</v>
      </c>
      <c r="BC322" s="15">
        <v>71.17580074</v>
      </c>
      <c r="BD322" s="5">
        <v>110.4499738</v>
      </c>
      <c r="BE322" s="2">
        <v>35391</v>
      </c>
      <c r="BF322" s="15">
        <f t="shared" si="61"/>
        <v>589.85</v>
      </c>
      <c r="BG322" s="9">
        <f t="shared" si="62"/>
        <v>1.5366110304784022</v>
      </c>
      <c r="BH322" s="116">
        <f t="shared" si="63"/>
        <v>22.990469711536161</v>
      </c>
    </row>
    <row r="323" spans="53:60" x14ac:dyDescent="0.25">
      <c r="BA323" s="7">
        <v>45040.5</v>
      </c>
      <c r="BB323" s="49">
        <v>2.74181149205544E-3</v>
      </c>
      <c r="BC323" s="15">
        <v>65.290959470000004</v>
      </c>
      <c r="BD323" s="5">
        <v>110.4499738</v>
      </c>
      <c r="BE323" s="2">
        <v>33946</v>
      </c>
      <c r="BF323" s="15">
        <f t="shared" si="61"/>
        <v>565.76666666666665</v>
      </c>
      <c r="BG323" s="9">
        <f t="shared" si="62"/>
        <v>1.5512255484885662</v>
      </c>
      <c r="BH323" s="116">
        <f t="shared" si="63"/>
        <v>23.135428622993185</v>
      </c>
    </row>
    <row r="324" spans="53:60" x14ac:dyDescent="0.25">
      <c r="BA324" s="7">
        <v>45040.510416666664</v>
      </c>
      <c r="BB324" s="49">
        <v>2.77975588123823E-3</v>
      </c>
      <c r="BC324" s="15">
        <v>71.17580074</v>
      </c>
      <c r="BD324" s="5">
        <v>110.6177149</v>
      </c>
      <c r="BE324" s="2">
        <v>35994</v>
      </c>
      <c r="BF324" s="15">
        <f t="shared" ref="BF324:BF387" si="64">BE324/60</f>
        <v>599.9</v>
      </c>
      <c r="BG324" s="9">
        <f t="shared" ref="BG324:BG387" si="65">BF324*BB324</f>
        <v>1.6675755531548142</v>
      </c>
      <c r="BH324" s="116">
        <f t="shared" ref="BH324:BH387" si="66">17.285*BG324^0.664</f>
        <v>24.273598767455329</v>
      </c>
    </row>
    <row r="325" spans="53:60" x14ac:dyDescent="0.25">
      <c r="BA325" s="7">
        <v>45040.520833333336</v>
      </c>
      <c r="BB325" s="49">
        <v>2.7997234210100901E-3</v>
      </c>
      <c r="BC325" s="15">
        <v>70.279402750000003</v>
      </c>
      <c r="BD325" s="5">
        <v>110.6836508</v>
      </c>
      <c r="BE325" s="2">
        <v>36798</v>
      </c>
      <c r="BF325" s="15">
        <f t="shared" si="64"/>
        <v>613.29999999999995</v>
      </c>
      <c r="BG325" s="9">
        <f t="shared" si="65"/>
        <v>1.7170703741054882</v>
      </c>
      <c r="BH325" s="116">
        <f t="shared" si="66"/>
        <v>24.749628191937251</v>
      </c>
    </row>
    <row r="326" spans="53:60" x14ac:dyDescent="0.25">
      <c r="BA326" s="7">
        <v>45040.53125</v>
      </c>
      <c r="BB326" s="49">
        <v>2.9504583295811302E-3</v>
      </c>
      <c r="BC326" s="15">
        <v>71.630262669999993</v>
      </c>
      <c r="BD326" s="5">
        <v>110.8045438</v>
      </c>
      <c r="BE326" s="2">
        <v>35918</v>
      </c>
      <c r="BF326" s="15">
        <f t="shared" si="64"/>
        <v>598.63333333333333</v>
      </c>
      <c r="BG326" s="9">
        <f t="shared" si="65"/>
        <v>1.7662427046982505</v>
      </c>
      <c r="BH326" s="116">
        <f t="shared" si="66"/>
        <v>25.218011410360702</v>
      </c>
    </row>
    <row r="327" spans="53:60" x14ac:dyDescent="0.25">
      <c r="BA327" s="7">
        <v>45040.541666666664</v>
      </c>
      <c r="BB327" s="49">
        <v>2.7310078180414598E-3</v>
      </c>
      <c r="BC327" s="15">
        <v>77.435049230000004</v>
      </c>
      <c r="BD327" s="5">
        <v>111.25452869999999</v>
      </c>
      <c r="BE327" s="2">
        <v>37318</v>
      </c>
      <c r="BF327" s="15">
        <f t="shared" si="64"/>
        <v>621.9666666666667</v>
      </c>
      <c r="BG327" s="9">
        <f t="shared" si="65"/>
        <v>1.6985958292278533</v>
      </c>
      <c r="BH327" s="116">
        <f t="shared" si="66"/>
        <v>24.572490696982776</v>
      </c>
    </row>
    <row r="328" spans="53:60" x14ac:dyDescent="0.25">
      <c r="BA328" s="7">
        <v>45040.552083333336</v>
      </c>
      <c r="BB328" s="49">
        <v>2.8430230396933398E-3</v>
      </c>
      <c r="BC328" s="15">
        <v>64.377553680000005</v>
      </c>
      <c r="BD328" s="5">
        <v>112.2072797</v>
      </c>
      <c r="BE328" s="2">
        <v>37723</v>
      </c>
      <c r="BF328" s="15">
        <f t="shared" si="64"/>
        <v>628.7166666666667</v>
      </c>
      <c r="BG328" s="9">
        <f t="shared" si="65"/>
        <v>1.7874559687725311</v>
      </c>
      <c r="BH328" s="116">
        <f t="shared" si="66"/>
        <v>25.418718871009183</v>
      </c>
    </row>
    <row r="329" spans="53:60" x14ac:dyDescent="0.25">
      <c r="BA329" s="7">
        <v>45040.5625</v>
      </c>
      <c r="BB329" s="49">
        <v>3.0374080387145699E-3</v>
      </c>
      <c r="BC329" s="15">
        <v>72.970159429999995</v>
      </c>
      <c r="BD329" s="5">
        <v>112.84127220000001</v>
      </c>
      <c r="BE329" s="2">
        <v>36986</v>
      </c>
      <c r="BF329" s="15">
        <f t="shared" si="64"/>
        <v>616.43333333333328</v>
      </c>
      <c r="BG329" s="9">
        <f t="shared" si="65"/>
        <v>1.8723595619982845</v>
      </c>
      <c r="BH329" s="116">
        <f t="shared" si="66"/>
        <v>26.214154083892517</v>
      </c>
    </row>
    <row r="330" spans="53:60" x14ac:dyDescent="0.25">
      <c r="BA330" s="7">
        <v>45040.572916666664</v>
      </c>
      <c r="BB330" s="49">
        <v>3.3667971800771098E-3</v>
      </c>
      <c r="BC330" s="15">
        <v>75.208694050000005</v>
      </c>
      <c r="BD330" s="5">
        <v>112.9958738</v>
      </c>
      <c r="BE330" s="2">
        <v>37829</v>
      </c>
      <c r="BF330" s="15">
        <f t="shared" si="64"/>
        <v>630.48333333333335</v>
      </c>
      <c r="BG330" s="9">
        <f t="shared" si="65"/>
        <v>2.1227095087522834</v>
      </c>
      <c r="BH330" s="116">
        <f t="shared" si="66"/>
        <v>28.492117013628803</v>
      </c>
    </row>
    <row r="331" spans="53:60" x14ac:dyDescent="0.25">
      <c r="BA331" s="7">
        <v>45040.588888888888</v>
      </c>
      <c r="BB331" s="49">
        <v>3.19424563568823E-3</v>
      </c>
      <c r="BC331" s="15">
        <v>71.620816880000007</v>
      </c>
      <c r="BD331" s="5">
        <v>113.62449239999999</v>
      </c>
      <c r="BE331" s="2">
        <v>38045</v>
      </c>
      <c r="BF331" s="15">
        <f t="shared" si="64"/>
        <v>634.08333333333337</v>
      </c>
      <c r="BG331" s="9">
        <f t="shared" si="65"/>
        <v>2.0254179201626452</v>
      </c>
      <c r="BH331" s="116">
        <f t="shared" si="66"/>
        <v>27.618183463660333</v>
      </c>
    </row>
    <row r="332" spans="53:60" x14ac:dyDescent="0.25">
      <c r="BA332" s="7">
        <v>45040.604166666664</v>
      </c>
      <c r="BB332" s="49">
        <v>3.2721775181167E-3</v>
      </c>
      <c r="BC332" s="15">
        <v>77.435049230000004</v>
      </c>
      <c r="BD332" s="5">
        <v>114.5086378</v>
      </c>
      <c r="BE332" s="2">
        <v>38703</v>
      </c>
      <c r="BF332" s="15">
        <f t="shared" si="64"/>
        <v>645.04999999999995</v>
      </c>
      <c r="BG332" s="9">
        <f t="shared" si="65"/>
        <v>2.1107181080611772</v>
      </c>
      <c r="BH332" s="116">
        <f t="shared" si="66"/>
        <v>28.385141308199039</v>
      </c>
    </row>
    <row r="333" spans="53:60" x14ac:dyDescent="0.25">
      <c r="BA333" s="7">
        <v>45040.614583333336</v>
      </c>
      <c r="BB333" s="49">
        <v>3.0089159604369301E-3</v>
      </c>
      <c r="BC333" s="15">
        <v>80.961047410000006</v>
      </c>
      <c r="BD333" s="5">
        <v>114.9504896</v>
      </c>
      <c r="BE333" s="2">
        <v>38932</v>
      </c>
      <c r="BF333" s="15">
        <f t="shared" si="64"/>
        <v>648.86666666666667</v>
      </c>
      <c r="BG333" s="9">
        <f t="shared" si="65"/>
        <v>1.9523852695288428</v>
      </c>
      <c r="BH333" s="116">
        <f t="shared" si="66"/>
        <v>26.952862185697612</v>
      </c>
    </row>
    <row r="334" spans="53:60" x14ac:dyDescent="0.25">
      <c r="BA334" s="7">
        <v>45040.625</v>
      </c>
      <c r="BB334" s="49">
        <v>2.9715514661677301E-3</v>
      </c>
      <c r="BC334" s="15">
        <v>83.153095449999995</v>
      </c>
      <c r="BD334" s="5">
        <v>115.76202929999999</v>
      </c>
      <c r="BE334" s="2">
        <v>40552</v>
      </c>
      <c r="BF334" s="15">
        <f t="shared" si="64"/>
        <v>675.86666666666667</v>
      </c>
      <c r="BG334" s="9">
        <f t="shared" si="65"/>
        <v>2.0083725842672298</v>
      </c>
      <c r="BH334" s="116">
        <f t="shared" si="66"/>
        <v>27.463633109779636</v>
      </c>
    </row>
    <row r="335" spans="53:60" x14ac:dyDescent="0.25">
      <c r="BA335" s="7">
        <v>45040.635416666664</v>
      </c>
      <c r="BB335" s="49">
        <v>3.00716488916532E-3</v>
      </c>
      <c r="BC335" s="15">
        <v>84.460540300000005</v>
      </c>
      <c r="BD335" s="5">
        <v>116.5707226</v>
      </c>
      <c r="BE335" s="2">
        <v>40445</v>
      </c>
      <c r="BF335" s="15">
        <f t="shared" si="64"/>
        <v>674.08333333333337</v>
      </c>
      <c r="BG335" s="9">
        <f t="shared" si="65"/>
        <v>2.0270797323715231</v>
      </c>
      <c r="BH335" s="116">
        <f t="shared" si="66"/>
        <v>27.63322771710374</v>
      </c>
    </row>
    <row r="336" spans="53:60" x14ac:dyDescent="0.25">
      <c r="BA336" s="7">
        <v>45040.645833333336</v>
      </c>
      <c r="BB336" s="49">
        <v>3.0689054775382301E-3</v>
      </c>
      <c r="BC336" s="15">
        <v>80.961047410000006</v>
      </c>
      <c r="BD336" s="5">
        <v>116.78783489999999</v>
      </c>
      <c r="BE336" s="2">
        <v>40070</v>
      </c>
      <c r="BF336" s="15">
        <f t="shared" si="64"/>
        <v>667.83333333333337</v>
      </c>
      <c r="BG336" s="9">
        <f t="shared" si="65"/>
        <v>2.0495173747492816</v>
      </c>
      <c r="BH336" s="116">
        <f t="shared" si="66"/>
        <v>27.835950094068419</v>
      </c>
    </row>
    <row r="337" spans="53:60" x14ac:dyDescent="0.25">
      <c r="BA337" s="7">
        <v>45040.65625</v>
      </c>
      <c r="BB337" s="49">
        <v>3.1053453321693201E-3</v>
      </c>
      <c r="BC337" s="15">
        <v>85.331044809999995</v>
      </c>
      <c r="BD337" s="5">
        <v>117.1627989</v>
      </c>
      <c r="BE337" s="2">
        <v>39707</v>
      </c>
      <c r="BF337" s="15">
        <f t="shared" si="64"/>
        <v>661.7833333333333</v>
      </c>
      <c r="BG337" s="9">
        <f t="shared" si="65"/>
        <v>2.0550657850741199</v>
      </c>
      <c r="BH337" s="116">
        <f t="shared" si="66"/>
        <v>27.885964344981801</v>
      </c>
    </row>
    <row r="338" spans="53:60" x14ac:dyDescent="0.25">
      <c r="BA338" s="7">
        <v>45040.666666666664</v>
      </c>
      <c r="BB338" s="49">
        <v>3.1406252697531701E-3</v>
      </c>
      <c r="BC338" s="15">
        <v>76.101800600000004</v>
      </c>
      <c r="BD338" s="5">
        <v>117.3775359</v>
      </c>
      <c r="BE338" s="2">
        <v>40432</v>
      </c>
      <c r="BF338" s="15">
        <f t="shared" si="64"/>
        <v>673.86666666666667</v>
      </c>
      <c r="BG338" s="9">
        <f t="shared" si="65"/>
        <v>2.1163626817776695</v>
      </c>
      <c r="BH338" s="116">
        <f t="shared" si="66"/>
        <v>28.43552211576857</v>
      </c>
    </row>
    <row r="339" spans="53:60" x14ac:dyDescent="0.25">
      <c r="BA339" s="7">
        <v>45040.677083333336</v>
      </c>
      <c r="BB339" s="49">
        <v>3.1012590748917199E-3</v>
      </c>
      <c r="BC339" s="15">
        <v>79.648616399999995</v>
      </c>
      <c r="BD339" s="5">
        <v>117.5182425</v>
      </c>
      <c r="BE339" s="2">
        <v>40727</v>
      </c>
      <c r="BF339" s="15">
        <f t="shared" si="64"/>
        <v>678.7833333333333</v>
      </c>
      <c r="BG339" s="9">
        <f t="shared" si="65"/>
        <v>2.1050829723852513</v>
      </c>
      <c r="BH339" s="116">
        <f t="shared" si="66"/>
        <v>28.334799563886161</v>
      </c>
    </row>
    <row r="340" spans="53:60" x14ac:dyDescent="0.25">
      <c r="BA340" s="7">
        <v>45040.6875</v>
      </c>
      <c r="BB340" s="49">
        <v>3.1039738689978501E-3</v>
      </c>
      <c r="BC340" s="15">
        <v>80.086877509999994</v>
      </c>
      <c r="BD340" s="5">
        <v>117.90689930000001</v>
      </c>
      <c r="BE340" s="2">
        <v>40856</v>
      </c>
      <c r="BF340" s="15">
        <f t="shared" si="64"/>
        <v>680.93333333333328</v>
      </c>
      <c r="BG340" s="9">
        <f t="shared" si="65"/>
        <v>2.1135992731962694</v>
      </c>
      <c r="BH340" s="116">
        <f t="shared" si="66"/>
        <v>28.410862880362057</v>
      </c>
    </row>
    <row r="341" spans="53:60" x14ac:dyDescent="0.25">
      <c r="BA341" s="7">
        <v>45040.697916666664</v>
      </c>
      <c r="BB341" s="49">
        <v>3.37123661100661E-3</v>
      </c>
      <c r="BC341" s="15">
        <v>89.209976960000006</v>
      </c>
      <c r="BD341" s="5">
        <v>117.90689930000001</v>
      </c>
      <c r="BE341" s="2">
        <v>40164</v>
      </c>
      <c r="BF341" s="15">
        <f t="shared" si="64"/>
        <v>669.4</v>
      </c>
      <c r="BG341" s="9">
        <f t="shared" si="65"/>
        <v>2.2567057874078245</v>
      </c>
      <c r="BH341" s="116">
        <f t="shared" si="66"/>
        <v>29.674044648910492</v>
      </c>
    </row>
    <row r="342" spans="53:60" x14ac:dyDescent="0.25">
      <c r="BA342" s="7">
        <v>45040.708333333336</v>
      </c>
      <c r="BB342" s="49">
        <v>2.9162760058704198E-3</v>
      </c>
      <c r="BC342" s="15">
        <v>83.153095449999995</v>
      </c>
      <c r="BD342" s="5">
        <v>118.3453457</v>
      </c>
      <c r="BE342" s="2">
        <v>40908</v>
      </c>
      <c r="BF342" s="15">
        <f t="shared" si="64"/>
        <v>681.8</v>
      </c>
      <c r="BG342" s="9">
        <f t="shared" si="65"/>
        <v>1.9883169808024521</v>
      </c>
      <c r="BH342" s="116">
        <f t="shared" si="66"/>
        <v>27.281223063196588</v>
      </c>
    </row>
    <row r="343" spans="53:60" x14ac:dyDescent="0.25">
      <c r="BA343" s="7">
        <v>45040.71875</v>
      </c>
      <c r="BB343" s="49">
        <v>2.9458639404261701E-3</v>
      </c>
      <c r="BC343" s="15">
        <v>85.323607859999996</v>
      </c>
      <c r="BD343" s="5">
        <v>118.3453457</v>
      </c>
      <c r="BE343" s="2">
        <v>41013</v>
      </c>
      <c r="BF343" s="15">
        <f t="shared" si="64"/>
        <v>683.55</v>
      </c>
      <c r="BG343" s="9">
        <f t="shared" si="65"/>
        <v>2.0136452964783085</v>
      </c>
      <c r="BH343" s="116">
        <f t="shared" si="66"/>
        <v>27.511487797049938</v>
      </c>
    </row>
    <row r="344" spans="53:60" x14ac:dyDescent="0.25">
      <c r="BA344" s="7">
        <v>45040.729166666664</v>
      </c>
      <c r="BB344" s="49">
        <v>2.86585007654227E-3</v>
      </c>
      <c r="BC344" s="15">
        <v>80.968580889999998</v>
      </c>
      <c r="BD344" s="5">
        <v>118.3453457</v>
      </c>
      <c r="BE344" s="2">
        <v>41551</v>
      </c>
      <c r="BF344" s="15">
        <f t="shared" si="64"/>
        <v>692.51666666666665</v>
      </c>
      <c r="BG344" s="9">
        <f t="shared" si="65"/>
        <v>1.9846489421734643</v>
      </c>
      <c r="BH344" s="116">
        <f t="shared" si="66"/>
        <v>27.247794717563437</v>
      </c>
    </row>
    <row r="345" spans="53:60" x14ac:dyDescent="0.25">
      <c r="BA345" s="7">
        <v>45040.739583333336</v>
      </c>
      <c r="BB345" s="49">
        <v>2.8896109436377898E-3</v>
      </c>
      <c r="BC345" s="15">
        <v>83.153095449999995</v>
      </c>
      <c r="BD345" s="5">
        <v>118.54820340000001</v>
      </c>
      <c r="BE345" s="2">
        <v>42112</v>
      </c>
      <c r="BF345" s="15">
        <f t="shared" si="64"/>
        <v>701.86666666666667</v>
      </c>
      <c r="BG345" s="9">
        <f t="shared" si="65"/>
        <v>2.0281216009745768</v>
      </c>
      <c r="BH345" s="116">
        <f t="shared" si="66"/>
        <v>27.642657557042813</v>
      </c>
    </row>
    <row r="346" spans="53:60" x14ac:dyDescent="0.25">
      <c r="BA346" s="7">
        <v>45040.75</v>
      </c>
      <c r="BB346" s="49">
        <v>2.6910862997027501E-3</v>
      </c>
      <c r="BC346" s="15">
        <v>85.331044809999995</v>
      </c>
      <c r="BD346" s="5">
        <v>118.5734386</v>
      </c>
      <c r="BE346" s="2">
        <v>41897</v>
      </c>
      <c r="BF346" s="15">
        <f t="shared" si="64"/>
        <v>698.2833333333333</v>
      </c>
      <c r="BG346" s="9">
        <f t="shared" si="65"/>
        <v>1.8791407116441019</v>
      </c>
      <c r="BH346" s="116">
        <f t="shared" si="66"/>
        <v>26.277156049937943</v>
      </c>
    </row>
    <row r="347" spans="53:60" x14ac:dyDescent="0.25">
      <c r="BA347" s="7">
        <v>45040.760416666664</v>
      </c>
      <c r="BB347" s="49">
        <v>2.84661304454075E-3</v>
      </c>
      <c r="BC347" s="15">
        <v>89.635700749999998</v>
      </c>
      <c r="BD347" s="5">
        <v>118.5734386</v>
      </c>
      <c r="BE347" s="2">
        <v>41489</v>
      </c>
      <c r="BF347" s="15">
        <f t="shared" si="64"/>
        <v>691.48333333333335</v>
      </c>
      <c r="BG347" s="9">
        <f t="shared" si="65"/>
        <v>1.9683854767491864</v>
      </c>
      <c r="BH347" s="116">
        <f t="shared" si="66"/>
        <v>27.099328206666549</v>
      </c>
    </row>
    <row r="348" spans="53:60" x14ac:dyDescent="0.25">
      <c r="BA348" s="7">
        <v>45040.770833333336</v>
      </c>
      <c r="BB348" s="49">
        <v>2.9060742904150898E-3</v>
      </c>
      <c r="BC348" s="15">
        <v>83.153095449999995</v>
      </c>
      <c r="BD348" s="5">
        <v>118.5734386</v>
      </c>
      <c r="BE348" s="2">
        <v>41895</v>
      </c>
      <c r="BF348" s="15">
        <f t="shared" si="64"/>
        <v>698.25</v>
      </c>
      <c r="BG348" s="9">
        <f t="shared" si="65"/>
        <v>2.0291663732823366</v>
      </c>
      <c r="BH348" s="116">
        <f t="shared" si="66"/>
        <v>27.652112043774324</v>
      </c>
    </row>
    <row r="349" spans="53:60" x14ac:dyDescent="0.25">
      <c r="BA349" s="7">
        <v>45040.78125</v>
      </c>
      <c r="BB349" s="49">
        <v>2.6124383070197498E-3</v>
      </c>
      <c r="BC349" s="15">
        <v>78.323104580000006</v>
      </c>
      <c r="BD349" s="5">
        <v>118.5600259</v>
      </c>
      <c r="BE349" s="2">
        <v>41511</v>
      </c>
      <c r="BF349" s="15">
        <f t="shared" si="64"/>
        <v>691.85</v>
      </c>
      <c r="BG349" s="9">
        <f t="shared" si="65"/>
        <v>1.807415442711614</v>
      </c>
      <c r="BH349" s="116">
        <f t="shared" si="66"/>
        <v>25.606834130084565</v>
      </c>
    </row>
    <row r="350" spans="53:60" x14ac:dyDescent="0.25">
      <c r="BA350" s="7">
        <v>45040.791666666664</v>
      </c>
      <c r="BB350" s="49">
        <v>2.6210085898322999E-3</v>
      </c>
      <c r="BC350" s="15">
        <v>86.192545629999998</v>
      </c>
      <c r="BD350" s="5">
        <v>118.5600259</v>
      </c>
      <c r="BE350" s="2">
        <v>41281</v>
      </c>
      <c r="BF350" s="15">
        <f t="shared" si="64"/>
        <v>688.01666666666665</v>
      </c>
      <c r="BG350" s="9">
        <f t="shared" si="65"/>
        <v>1.8032975932811195</v>
      </c>
      <c r="BH350" s="116">
        <f t="shared" si="66"/>
        <v>25.568081355035517</v>
      </c>
    </row>
    <row r="351" spans="53:60" x14ac:dyDescent="0.25">
      <c r="BA351" s="7">
        <v>45040.802083333336</v>
      </c>
      <c r="BB351" s="49">
        <v>2.7774911166538901E-3</v>
      </c>
      <c r="BC351" s="15">
        <v>79.641055789999996</v>
      </c>
      <c r="BD351" s="5">
        <v>118.5600259</v>
      </c>
      <c r="BE351" s="2">
        <v>42491</v>
      </c>
      <c r="BF351" s="15">
        <f t="shared" si="64"/>
        <v>708.18333333333328</v>
      </c>
      <c r="BG351" s="9">
        <f t="shared" si="65"/>
        <v>1.966972917295674</v>
      </c>
      <c r="BH351" s="116">
        <f t="shared" si="66"/>
        <v>27.086413767211113</v>
      </c>
    </row>
    <row r="352" spans="53:60" x14ac:dyDescent="0.25">
      <c r="BA352" s="7">
        <v>45040.8125</v>
      </c>
      <c r="BB352" s="49">
        <v>2.8558831439899198E-3</v>
      </c>
      <c r="BC352" s="15">
        <v>78.762941850000004</v>
      </c>
      <c r="BD352" s="5">
        <v>118.37058089999999</v>
      </c>
      <c r="BE352" s="2">
        <v>42145</v>
      </c>
      <c r="BF352" s="15">
        <f t="shared" si="64"/>
        <v>702.41666666666663</v>
      </c>
      <c r="BG352" s="9">
        <f t="shared" si="65"/>
        <v>2.0060199183909195</v>
      </c>
      <c r="BH352" s="116">
        <f t="shared" si="66"/>
        <v>27.442266897323545</v>
      </c>
    </row>
    <row r="353" spans="53:60" x14ac:dyDescent="0.25">
      <c r="BA353" s="7">
        <v>45040.822916666664</v>
      </c>
      <c r="BB353" s="49">
        <v>2.9398387787084E-3</v>
      </c>
      <c r="BC353" s="15">
        <v>84.020316870000002</v>
      </c>
      <c r="BD353" s="5">
        <v>118.0380701</v>
      </c>
      <c r="BE353" s="2">
        <v>41756</v>
      </c>
      <c r="BF353" s="15">
        <f t="shared" si="64"/>
        <v>695.93333333333328</v>
      </c>
      <c r="BG353" s="9">
        <f t="shared" si="65"/>
        <v>2.0459318007291323</v>
      </c>
      <c r="BH353" s="116">
        <f t="shared" si="66"/>
        <v>27.803604961052557</v>
      </c>
    </row>
    <row r="354" spans="53:60" x14ac:dyDescent="0.25">
      <c r="BA354" s="7">
        <v>45040.833333333336</v>
      </c>
      <c r="BB354" s="49">
        <v>2.9399884578516998E-3</v>
      </c>
      <c r="BC354" s="15">
        <v>80.961047410000006</v>
      </c>
      <c r="BD354" s="5">
        <v>118.0380701</v>
      </c>
      <c r="BE354" s="2">
        <v>41046</v>
      </c>
      <c r="BF354" s="15">
        <f t="shared" si="64"/>
        <v>684.1</v>
      </c>
      <c r="BG354" s="9">
        <f t="shared" si="65"/>
        <v>2.0112461040163478</v>
      </c>
      <c r="BH354" s="116">
        <f t="shared" si="66"/>
        <v>27.489718157336284</v>
      </c>
    </row>
    <row r="355" spans="53:60" x14ac:dyDescent="0.25">
      <c r="BA355" s="7">
        <v>45040.84375</v>
      </c>
      <c r="BB355" s="49">
        <v>2.8856903063811802E-3</v>
      </c>
      <c r="BC355" s="15">
        <v>80.523852189999999</v>
      </c>
      <c r="BD355" s="5">
        <v>118.0380701</v>
      </c>
      <c r="BE355" s="2">
        <v>41838</v>
      </c>
      <c r="BF355" s="15">
        <f t="shared" si="64"/>
        <v>697.3</v>
      </c>
      <c r="BG355" s="9">
        <f t="shared" si="65"/>
        <v>2.0121918506395966</v>
      </c>
      <c r="BH355" s="116">
        <f t="shared" si="66"/>
        <v>27.49830065407907</v>
      </c>
    </row>
    <row r="356" spans="53:60" x14ac:dyDescent="0.25">
      <c r="BA356" s="7">
        <v>45040.854166666664</v>
      </c>
      <c r="BB356" s="49">
        <v>2.8117133411259599E-3</v>
      </c>
      <c r="BC356" s="15">
        <v>78.762941850000004</v>
      </c>
      <c r="BD356" s="5">
        <v>117.9049752</v>
      </c>
      <c r="BE356" s="2">
        <v>40894</v>
      </c>
      <c r="BF356" s="15">
        <f t="shared" si="64"/>
        <v>681.56666666666672</v>
      </c>
      <c r="BG356" s="9">
        <f t="shared" si="65"/>
        <v>1.9163700895334168</v>
      </c>
      <c r="BH356" s="116">
        <f t="shared" si="66"/>
        <v>26.621694463238001</v>
      </c>
    </row>
    <row r="357" spans="53:60" x14ac:dyDescent="0.25">
      <c r="BA357" s="7">
        <v>45040.864583333336</v>
      </c>
      <c r="BB357" s="49">
        <v>2.6055386499603699E-3</v>
      </c>
      <c r="BC357" s="15">
        <v>78.323104580000006</v>
      </c>
      <c r="BD357" s="5">
        <v>117.81786320000001</v>
      </c>
      <c r="BE357" s="2">
        <v>41064</v>
      </c>
      <c r="BF357" s="15">
        <f t="shared" si="64"/>
        <v>684.4</v>
      </c>
      <c r="BG357" s="9">
        <f t="shared" si="65"/>
        <v>1.7832306520328771</v>
      </c>
      <c r="BH357" s="116">
        <f t="shared" si="66"/>
        <v>25.378805512397605</v>
      </c>
    </row>
    <row r="358" spans="53:60" x14ac:dyDescent="0.25">
      <c r="BA358" s="7">
        <v>45040.875</v>
      </c>
      <c r="BB358" s="49">
        <v>2.71417011766954E-3</v>
      </c>
      <c r="BC358" s="15">
        <v>80.523852189999999</v>
      </c>
      <c r="BD358" s="5">
        <v>117.68763800000001</v>
      </c>
      <c r="BE358" s="2">
        <v>41009</v>
      </c>
      <c r="BF358" s="15">
        <f t="shared" si="64"/>
        <v>683.48333333333335</v>
      </c>
      <c r="BG358" s="9">
        <f t="shared" si="65"/>
        <v>1.8550900392585028</v>
      </c>
      <c r="BH358" s="116">
        <f t="shared" si="66"/>
        <v>26.053359944078434</v>
      </c>
    </row>
    <row r="359" spans="53:60" x14ac:dyDescent="0.25">
      <c r="BA359" s="7">
        <v>45040.885416666664</v>
      </c>
      <c r="BB359" s="49">
        <v>2.8138515094761501E-3</v>
      </c>
      <c r="BC359" s="15">
        <v>79.641055789999996</v>
      </c>
      <c r="BD359" s="5">
        <v>117.60224150000001</v>
      </c>
      <c r="BE359" s="2">
        <v>41821</v>
      </c>
      <c r="BF359" s="15">
        <f t="shared" si="64"/>
        <v>697.01666666666665</v>
      </c>
      <c r="BG359" s="9">
        <f t="shared" si="65"/>
        <v>1.9613013996300346</v>
      </c>
      <c r="BH359" s="116">
        <f t="shared" si="66"/>
        <v>27.034530049072632</v>
      </c>
    </row>
    <row r="360" spans="53:60" x14ac:dyDescent="0.25">
      <c r="BA360" s="7">
        <v>45040.895833333336</v>
      </c>
      <c r="BB360" s="49">
        <v>3.0072982569111298E-3</v>
      </c>
      <c r="BC360" s="15">
        <v>82.718647970000006</v>
      </c>
      <c r="BD360" s="5">
        <v>117.5099163</v>
      </c>
      <c r="BE360" s="2">
        <v>41536</v>
      </c>
      <c r="BF360" s="15">
        <f t="shared" si="64"/>
        <v>692.26666666666665</v>
      </c>
      <c r="BG360" s="9">
        <f t="shared" si="65"/>
        <v>2.0818523399843447</v>
      </c>
      <c r="BH360" s="116">
        <f t="shared" si="66"/>
        <v>28.126787542519519</v>
      </c>
    </row>
    <row r="361" spans="53:60" x14ac:dyDescent="0.25">
      <c r="BA361" s="7">
        <v>45040.90625</v>
      </c>
      <c r="BB361" s="49">
        <v>2.6851401262102102E-3</v>
      </c>
      <c r="BC361" s="15">
        <v>79.202259850000004</v>
      </c>
      <c r="BD361" s="5">
        <v>117.60224150000001</v>
      </c>
      <c r="BE361" s="2">
        <v>41109</v>
      </c>
      <c r="BF361" s="15">
        <f t="shared" si="64"/>
        <v>685.15</v>
      </c>
      <c r="BG361" s="9">
        <f t="shared" si="65"/>
        <v>1.8397237574729255</v>
      </c>
      <c r="BH361" s="116">
        <f t="shared" si="66"/>
        <v>25.909863282393417</v>
      </c>
    </row>
    <row r="362" spans="53:60" x14ac:dyDescent="0.25">
      <c r="BA362" s="7">
        <v>45040.916666666664</v>
      </c>
      <c r="BB362" s="49">
        <v>2.8046088589843E-3</v>
      </c>
      <c r="BC362" s="15">
        <v>83.153095449999995</v>
      </c>
      <c r="BD362" s="5">
        <v>117.5099163</v>
      </c>
      <c r="BE362" s="2">
        <v>40796</v>
      </c>
      <c r="BF362" s="15">
        <f t="shared" si="64"/>
        <v>679.93333333333328</v>
      </c>
      <c r="BG362" s="9">
        <f t="shared" si="65"/>
        <v>1.9069470501853916</v>
      </c>
      <c r="BH362" s="116">
        <f t="shared" si="66"/>
        <v>26.534703368750204</v>
      </c>
    </row>
    <row r="363" spans="53:60" x14ac:dyDescent="0.25">
      <c r="BA363" s="7">
        <v>45040.927083333336</v>
      </c>
      <c r="BB363" s="49">
        <v>2.9490750466650301E-3</v>
      </c>
      <c r="BC363" s="15">
        <v>86.622428940000006</v>
      </c>
      <c r="BD363" s="5">
        <v>117.400443</v>
      </c>
      <c r="BE363" s="2">
        <v>41544</v>
      </c>
      <c r="BF363" s="15">
        <f t="shared" si="64"/>
        <v>692.4</v>
      </c>
      <c r="BG363" s="9">
        <f t="shared" si="65"/>
        <v>2.0419395623108669</v>
      </c>
      <c r="BH363" s="116">
        <f t="shared" si="66"/>
        <v>27.767568928033633</v>
      </c>
    </row>
    <row r="364" spans="53:60" x14ac:dyDescent="0.25">
      <c r="BA364" s="7">
        <v>45040.9375</v>
      </c>
      <c r="BB364" s="49">
        <v>2.7299712542281601E-3</v>
      </c>
      <c r="BC364" s="15">
        <v>78.315517589999999</v>
      </c>
      <c r="BD364" s="5">
        <v>117.3501886</v>
      </c>
      <c r="BE364" s="2">
        <v>41421</v>
      </c>
      <c r="BF364" s="15">
        <f t="shared" si="64"/>
        <v>690.35</v>
      </c>
      <c r="BG364" s="9">
        <f t="shared" si="65"/>
        <v>1.8846356553564103</v>
      </c>
      <c r="BH364" s="116">
        <f t="shared" si="66"/>
        <v>26.328152184525528</v>
      </c>
    </row>
    <row r="365" spans="53:60" x14ac:dyDescent="0.25">
      <c r="BA365" s="7">
        <v>45040.947916666664</v>
      </c>
      <c r="BB365" s="49">
        <v>2.7568023645357198E-3</v>
      </c>
      <c r="BC365" s="15">
        <v>76.986061320000005</v>
      </c>
      <c r="BD365" s="5">
        <v>117.3130074</v>
      </c>
      <c r="BE365" s="2">
        <v>40498</v>
      </c>
      <c r="BF365" s="15">
        <f t="shared" si="64"/>
        <v>674.9666666666667</v>
      </c>
      <c r="BG365" s="9">
        <f t="shared" si="65"/>
        <v>1.8607497026494597</v>
      </c>
      <c r="BH365" s="116">
        <f t="shared" si="66"/>
        <v>26.106111475939972</v>
      </c>
    </row>
    <row r="366" spans="53:60" x14ac:dyDescent="0.25">
      <c r="BA366" s="7">
        <v>45040.958333333336</v>
      </c>
      <c r="BB366" s="49">
        <v>2.6560436676888802E-3</v>
      </c>
      <c r="BC366" s="15">
        <v>76.101800600000004</v>
      </c>
      <c r="BD366" s="5">
        <v>117.11745569999999</v>
      </c>
      <c r="BE366" s="2">
        <v>40274</v>
      </c>
      <c r="BF366" s="15">
        <f t="shared" si="64"/>
        <v>671.23333333333335</v>
      </c>
      <c r="BG366" s="9">
        <f t="shared" si="65"/>
        <v>1.7828250445416993</v>
      </c>
      <c r="BH366" s="116">
        <f t="shared" si="66"/>
        <v>25.374972375759445</v>
      </c>
    </row>
    <row r="367" spans="53:60" x14ac:dyDescent="0.25">
      <c r="BA367" s="7">
        <v>45040.96875</v>
      </c>
      <c r="BB367" s="49">
        <v>2.9003429840293599E-3</v>
      </c>
      <c r="BC367" s="15">
        <v>72.523974480000007</v>
      </c>
      <c r="BD367" s="5">
        <v>116.914804</v>
      </c>
      <c r="BE367" s="2">
        <v>40207</v>
      </c>
      <c r="BF367" s="15">
        <f t="shared" si="64"/>
        <v>670.11666666666667</v>
      </c>
      <c r="BG367" s="9">
        <f t="shared" si="65"/>
        <v>1.943568172647808</v>
      </c>
      <c r="BH367" s="116">
        <f t="shared" si="66"/>
        <v>26.871978096730125</v>
      </c>
    </row>
    <row r="368" spans="53:60" x14ac:dyDescent="0.25">
      <c r="BA368" s="7">
        <v>45040.979166666664</v>
      </c>
      <c r="BB368" s="49">
        <v>2.6732502225414998E-3</v>
      </c>
      <c r="BC368" s="15">
        <v>73.423571839999994</v>
      </c>
      <c r="BD368" s="5">
        <v>116.914804</v>
      </c>
      <c r="BE368" s="2">
        <v>40536</v>
      </c>
      <c r="BF368" s="15">
        <f t="shared" si="64"/>
        <v>675.6</v>
      </c>
      <c r="BG368" s="9">
        <f t="shared" si="65"/>
        <v>1.8060478503490374</v>
      </c>
      <c r="BH368" s="116">
        <f t="shared" si="66"/>
        <v>25.593967113293033</v>
      </c>
    </row>
    <row r="369" spans="53:60" x14ac:dyDescent="0.25">
      <c r="BA369" s="7">
        <v>45040.989583333336</v>
      </c>
      <c r="BB369" s="49">
        <v>2.5930104451218402E-3</v>
      </c>
      <c r="BC369" s="15">
        <v>81.841333250000005</v>
      </c>
      <c r="BD369" s="5">
        <v>116.914804</v>
      </c>
      <c r="BE369" s="2">
        <v>39331</v>
      </c>
      <c r="BF369" s="15">
        <f t="shared" si="64"/>
        <v>655.51666666666665</v>
      </c>
      <c r="BG369" s="9">
        <f t="shared" si="65"/>
        <v>1.6997615636181183</v>
      </c>
      <c r="BH369" s="116">
        <f t="shared" si="66"/>
        <v>24.583687054392175</v>
      </c>
    </row>
    <row r="370" spans="53:60" x14ac:dyDescent="0.25">
      <c r="BA370" s="7">
        <v>45041</v>
      </c>
      <c r="BB370" s="49">
        <v>2.7278740077436399E-3</v>
      </c>
      <c r="BC370" s="15">
        <v>77.435049230000004</v>
      </c>
      <c r="BD370" s="5">
        <v>116.9544361</v>
      </c>
      <c r="BE370" s="2">
        <v>39518</v>
      </c>
      <c r="BF370" s="15">
        <f t="shared" si="64"/>
        <v>658.63333333333333</v>
      </c>
      <c r="BG370" s="9">
        <f t="shared" si="65"/>
        <v>1.7966687506335526</v>
      </c>
      <c r="BH370" s="116">
        <f t="shared" si="66"/>
        <v>25.505635288711453</v>
      </c>
    </row>
    <row r="371" spans="53:60" x14ac:dyDescent="0.25">
      <c r="BA371" s="7">
        <v>45041.010416666664</v>
      </c>
      <c r="BB371" s="49">
        <v>2.7199768977600601E-3</v>
      </c>
      <c r="BC371" s="15">
        <v>71.17580074</v>
      </c>
      <c r="BD371" s="5">
        <v>116.8993567</v>
      </c>
      <c r="BE371" s="2">
        <v>39318</v>
      </c>
      <c r="BF371" s="15">
        <f t="shared" si="64"/>
        <v>655.29999999999995</v>
      </c>
      <c r="BG371" s="9">
        <f t="shared" si="65"/>
        <v>1.7824008611021673</v>
      </c>
      <c r="BH371" s="116">
        <f t="shared" si="66"/>
        <v>25.370963376264275</v>
      </c>
    </row>
    <row r="372" spans="53:60" x14ac:dyDescent="0.25">
      <c r="BA372" s="7">
        <v>45041.020833333336</v>
      </c>
      <c r="BB372" s="49">
        <v>2.6543258842458201E-3</v>
      </c>
      <c r="BC372" s="15">
        <v>73.423571839999994</v>
      </c>
      <c r="BD372" s="5">
        <v>116.8424887</v>
      </c>
      <c r="BE372" s="2">
        <v>39439</v>
      </c>
      <c r="BF372" s="15">
        <f t="shared" si="64"/>
        <v>657.31666666666672</v>
      </c>
      <c r="BG372" s="9">
        <f t="shared" si="65"/>
        <v>1.7447326424795151</v>
      </c>
      <c r="BH372" s="116">
        <f t="shared" si="66"/>
        <v>25.013667032286985</v>
      </c>
    </row>
    <row r="373" spans="53:60" x14ac:dyDescent="0.25">
      <c r="BA373" s="7">
        <v>45041.03125</v>
      </c>
      <c r="BB373" s="49">
        <v>2.5795886585194801E-3</v>
      </c>
      <c r="BC373" s="15">
        <v>80.523852189999999</v>
      </c>
      <c r="BD373" s="5">
        <v>116.8968959</v>
      </c>
      <c r="BE373" s="2">
        <v>39356</v>
      </c>
      <c r="BF373" s="15">
        <f t="shared" si="64"/>
        <v>655.93333333333328</v>
      </c>
      <c r="BG373" s="9">
        <f t="shared" si="65"/>
        <v>1.6920381874115442</v>
      </c>
      <c r="BH373" s="116">
        <f t="shared" si="66"/>
        <v>24.509459294948638</v>
      </c>
    </row>
    <row r="374" spans="53:60" x14ac:dyDescent="0.25">
      <c r="BA374" s="7">
        <v>45041.041666666664</v>
      </c>
      <c r="BB374" s="49">
        <v>2.6693101262772701E-3</v>
      </c>
      <c r="BC374" s="15">
        <v>76.094169239999999</v>
      </c>
      <c r="BD374" s="5">
        <v>116.8424887</v>
      </c>
      <c r="BE374" s="2">
        <v>39360</v>
      </c>
      <c r="BF374" s="15">
        <f t="shared" si="64"/>
        <v>656</v>
      </c>
      <c r="BG374" s="9">
        <f t="shared" si="65"/>
        <v>1.7510674428378892</v>
      </c>
      <c r="BH374" s="116">
        <f t="shared" si="66"/>
        <v>25.073934775243455</v>
      </c>
    </row>
    <row r="375" spans="53:60" x14ac:dyDescent="0.25">
      <c r="BA375" s="7">
        <v>45041.052083333336</v>
      </c>
      <c r="BB375" s="49">
        <v>2.6422792562887099E-3</v>
      </c>
      <c r="BC375" s="15">
        <v>73.868067069999995</v>
      </c>
      <c r="BD375" s="5">
        <v>116.7968798</v>
      </c>
      <c r="BE375" s="2">
        <v>39775</v>
      </c>
      <c r="BF375" s="15">
        <f t="shared" si="64"/>
        <v>662.91666666666663</v>
      </c>
      <c r="BG375" s="9">
        <f t="shared" si="65"/>
        <v>1.7516109569813905</v>
      </c>
      <c r="BH375" s="116">
        <f t="shared" si="66"/>
        <v>25.079102220729418</v>
      </c>
    </row>
    <row r="376" spans="53:60" x14ac:dyDescent="0.25">
      <c r="BA376" s="7">
        <v>45041.0625</v>
      </c>
      <c r="BB376" s="49">
        <v>2.5859464732384302E-3</v>
      </c>
      <c r="BC376" s="15">
        <v>80.961047410000006</v>
      </c>
      <c r="BD376" s="5">
        <v>116.76348539999999</v>
      </c>
      <c r="BE376" s="2">
        <v>39109</v>
      </c>
      <c r="BF376" s="15">
        <f t="shared" si="64"/>
        <v>651.81666666666672</v>
      </c>
      <c r="BG376" s="9">
        <f t="shared" si="65"/>
        <v>1.6855630103646964</v>
      </c>
      <c r="BH376" s="116">
        <f t="shared" si="66"/>
        <v>24.447139947599123</v>
      </c>
    </row>
    <row r="377" spans="53:60" x14ac:dyDescent="0.25">
      <c r="BA377" s="7">
        <v>45041.072916666664</v>
      </c>
      <c r="BB377" s="49">
        <v>2.5559084003021599E-3</v>
      </c>
      <c r="BC377" s="15">
        <v>81.841333250000005</v>
      </c>
      <c r="BD377" s="5">
        <v>116.76348539999999</v>
      </c>
      <c r="BE377" s="2">
        <v>38858</v>
      </c>
      <c r="BF377" s="15">
        <f t="shared" si="64"/>
        <v>647.63333333333333</v>
      </c>
      <c r="BG377" s="9">
        <f t="shared" si="65"/>
        <v>1.6552914769823555</v>
      </c>
      <c r="BH377" s="116">
        <f t="shared" si="66"/>
        <v>24.154721686822377</v>
      </c>
    </row>
    <row r="378" spans="53:60" x14ac:dyDescent="0.25">
      <c r="BA378" s="7">
        <v>45041.083333333336</v>
      </c>
      <c r="BB378" s="49">
        <v>2.77878395844583E-3</v>
      </c>
      <c r="BC378" s="15">
        <v>77.427442880000001</v>
      </c>
      <c r="BD378" s="5">
        <v>116.7335475</v>
      </c>
      <c r="BE378" s="2">
        <v>38864</v>
      </c>
      <c r="BF378" s="15">
        <f t="shared" si="64"/>
        <v>647.73333333333335</v>
      </c>
      <c r="BG378" s="9">
        <f t="shared" si="65"/>
        <v>1.7999109960173123</v>
      </c>
      <c r="BH378" s="116">
        <f t="shared" si="66"/>
        <v>25.536188053137511</v>
      </c>
    </row>
    <row r="379" spans="53:60" x14ac:dyDescent="0.25">
      <c r="BA379" s="7">
        <v>45041.09375</v>
      </c>
      <c r="BB379" s="49">
        <v>2.62927682320931E-3</v>
      </c>
      <c r="BC379" s="15">
        <v>78.315517589999999</v>
      </c>
      <c r="BD379" s="5">
        <v>116.76348539999999</v>
      </c>
      <c r="BE379" s="2">
        <v>38992</v>
      </c>
      <c r="BF379" s="15">
        <f t="shared" si="64"/>
        <v>649.86666666666667</v>
      </c>
      <c r="BG379" s="9">
        <f t="shared" si="65"/>
        <v>1.708679364842957</v>
      </c>
      <c r="BH379" s="116">
        <f t="shared" si="66"/>
        <v>24.669253366181</v>
      </c>
    </row>
    <row r="380" spans="53:60" x14ac:dyDescent="0.25">
      <c r="BA380" s="7">
        <v>45041.104166666664</v>
      </c>
      <c r="BB380" s="49">
        <v>2.64073767560023E-3</v>
      </c>
      <c r="BC380" s="15">
        <v>77.435049230000004</v>
      </c>
      <c r="BD380" s="5">
        <v>116.76348539999999</v>
      </c>
      <c r="BE380" s="2">
        <v>38405</v>
      </c>
      <c r="BF380" s="15">
        <f t="shared" si="64"/>
        <v>640.08333333333337</v>
      </c>
      <c r="BG380" s="9">
        <f t="shared" si="65"/>
        <v>1.6902921738571139</v>
      </c>
      <c r="BH380" s="116">
        <f t="shared" si="66"/>
        <v>24.492662958044573</v>
      </c>
    </row>
    <row r="381" spans="53:60" x14ac:dyDescent="0.25">
      <c r="BA381" s="7">
        <v>45041.114583333336</v>
      </c>
      <c r="BB381" s="49">
        <v>2.6474247275025298E-3</v>
      </c>
      <c r="BC381" s="15">
        <v>76.544179459999995</v>
      </c>
      <c r="BD381" s="5">
        <v>116.7335475</v>
      </c>
      <c r="BE381" s="2">
        <v>38297</v>
      </c>
      <c r="BF381" s="15">
        <f t="shared" si="64"/>
        <v>638.2833333333333</v>
      </c>
      <c r="BG381" s="9">
        <f t="shared" si="65"/>
        <v>1.6898070798194063</v>
      </c>
      <c r="BH381" s="116">
        <f t="shared" si="66"/>
        <v>24.487995405851823</v>
      </c>
    </row>
    <row r="382" spans="53:60" x14ac:dyDescent="0.25">
      <c r="BA382" s="7">
        <v>45041.125</v>
      </c>
      <c r="BB382" s="49">
        <v>2.4621855145532299E-3</v>
      </c>
      <c r="BC382" s="15">
        <v>73.868067069999995</v>
      </c>
      <c r="BD382" s="5">
        <v>116.7335475</v>
      </c>
      <c r="BE382" s="2">
        <v>38868</v>
      </c>
      <c r="BF382" s="15">
        <f t="shared" si="64"/>
        <v>647.79999999999995</v>
      </c>
      <c r="BG382" s="9">
        <f t="shared" si="65"/>
        <v>1.5950037763275822</v>
      </c>
      <c r="BH382" s="116">
        <f t="shared" si="66"/>
        <v>23.566938205421096</v>
      </c>
    </row>
    <row r="383" spans="53:60" x14ac:dyDescent="0.25">
      <c r="BA383" s="7">
        <v>45041.135416666664</v>
      </c>
      <c r="BB383" s="49">
        <v>2.5218614750851099E-3</v>
      </c>
      <c r="BC383" s="15">
        <v>78.762941850000004</v>
      </c>
      <c r="BD383" s="5">
        <v>116.7335475</v>
      </c>
      <c r="BE383" s="2">
        <v>39200</v>
      </c>
      <c r="BF383" s="15">
        <f t="shared" si="64"/>
        <v>653.33333333333337</v>
      </c>
      <c r="BG383" s="9">
        <f t="shared" si="65"/>
        <v>1.6476161637222719</v>
      </c>
      <c r="BH383" s="116">
        <f t="shared" si="66"/>
        <v>24.080294667482086</v>
      </c>
    </row>
    <row r="384" spans="53:60" x14ac:dyDescent="0.25">
      <c r="BA384" s="7">
        <v>45041.145833333336</v>
      </c>
      <c r="BB384" s="49">
        <v>2.5751249804595198E-3</v>
      </c>
      <c r="BC384" s="15">
        <v>72.523974480000007</v>
      </c>
      <c r="BD384" s="5">
        <v>116.76348539999999</v>
      </c>
      <c r="BE384" s="2">
        <v>38531</v>
      </c>
      <c r="BF384" s="15">
        <f t="shared" si="64"/>
        <v>642.18333333333328</v>
      </c>
      <c r="BG384" s="9">
        <f t="shared" si="65"/>
        <v>1.6537023437014291</v>
      </c>
      <c r="BH384" s="116">
        <f t="shared" si="66"/>
        <v>24.139321498519628</v>
      </c>
    </row>
    <row r="385" spans="53:60" x14ac:dyDescent="0.25">
      <c r="BA385" s="7">
        <v>45041.15625</v>
      </c>
      <c r="BB385" s="49">
        <v>2.73833768848907E-3</v>
      </c>
      <c r="BC385" s="15">
        <v>75.208694050000005</v>
      </c>
      <c r="BD385" s="5">
        <v>116.7335475</v>
      </c>
      <c r="BE385" s="2">
        <v>38608</v>
      </c>
      <c r="BF385" s="15">
        <f t="shared" si="64"/>
        <v>643.4666666666667</v>
      </c>
      <c r="BG385" s="9">
        <f t="shared" si="65"/>
        <v>1.762029024619767</v>
      </c>
      <c r="BH385" s="116">
        <f t="shared" si="66"/>
        <v>25.17804783766379</v>
      </c>
    </row>
    <row r="386" spans="53:60" x14ac:dyDescent="0.25">
      <c r="BA386" s="7">
        <v>45041.166666666664</v>
      </c>
      <c r="BB386" s="49">
        <v>2.72169492010184E-3</v>
      </c>
      <c r="BC386" s="15">
        <v>77.435049230000004</v>
      </c>
      <c r="BD386" s="5">
        <v>116.66060229999999</v>
      </c>
      <c r="BE386" s="2">
        <v>38413</v>
      </c>
      <c r="BF386" s="15">
        <f t="shared" si="64"/>
        <v>640.2166666666667</v>
      </c>
      <c r="BG386" s="9">
        <f t="shared" si="65"/>
        <v>1.7424744494311997</v>
      </c>
      <c r="BH386" s="116">
        <f t="shared" si="66"/>
        <v>24.992165366793291</v>
      </c>
    </row>
    <row r="387" spans="53:60" x14ac:dyDescent="0.25">
      <c r="BA387" s="7">
        <v>45041.177083333336</v>
      </c>
      <c r="BB387" s="49">
        <v>2.8224742975989201E-3</v>
      </c>
      <c r="BC387" s="15">
        <v>79.641055789999996</v>
      </c>
      <c r="BD387" s="5">
        <v>116.5631339</v>
      </c>
      <c r="BE387" s="2">
        <v>38533</v>
      </c>
      <c r="BF387" s="15">
        <f t="shared" si="64"/>
        <v>642.2166666666667</v>
      </c>
      <c r="BG387" s="9">
        <f t="shared" si="65"/>
        <v>1.8126400351563199</v>
      </c>
      <c r="BH387" s="116">
        <f t="shared" si="66"/>
        <v>25.655959712416234</v>
      </c>
    </row>
    <row r="388" spans="53:60" x14ac:dyDescent="0.25">
      <c r="BA388" s="7">
        <v>45041.1875</v>
      </c>
      <c r="BB388" s="49">
        <v>2.5290991964998502E-3</v>
      </c>
      <c r="BC388" s="15">
        <v>72.970159429999995</v>
      </c>
      <c r="BD388" s="5">
        <v>116.5068797</v>
      </c>
      <c r="BE388" s="2">
        <v>37934</v>
      </c>
      <c r="BF388" s="15">
        <f t="shared" ref="BF388:BF451" si="67">BE388/60</f>
        <v>632.23333333333335</v>
      </c>
      <c r="BG388" s="9">
        <f t="shared" ref="BG388:BG451" si="68">BF388*BB388</f>
        <v>1.5989808153337552</v>
      </c>
      <c r="BH388" s="116">
        <f t="shared" ref="BH388:BH451" si="69">17.285*BG388^0.664</f>
        <v>23.605940271723469</v>
      </c>
    </row>
    <row r="389" spans="53:60" x14ac:dyDescent="0.25">
      <c r="BA389" s="7">
        <v>45041.197916666664</v>
      </c>
      <c r="BB389" s="49">
        <v>2.52021514504365E-3</v>
      </c>
      <c r="BC389" s="15">
        <v>76.101800600000004</v>
      </c>
      <c r="BD389" s="5">
        <v>116.4077163</v>
      </c>
      <c r="BE389" s="2">
        <v>38303</v>
      </c>
      <c r="BF389" s="15">
        <f t="shared" si="67"/>
        <v>638.38333333333333</v>
      </c>
      <c r="BG389" s="9">
        <f t="shared" si="68"/>
        <v>1.6088633450101153</v>
      </c>
      <c r="BH389" s="116">
        <f t="shared" si="69"/>
        <v>23.702715526064683</v>
      </c>
    </row>
    <row r="390" spans="53:60" x14ac:dyDescent="0.25">
      <c r="BA390" s="7">
        <v>45041.208333333336</v>
      </c>
      <c r="BB390" s="49">
        <v>2.5018357963305102E-3</v>
      </c>
      <c r="BC390" s="15">
        <v>79.641055789999996</v>
      </c>
      <c r="BD390" s="5">
        <v>116.3428543</v>
      </c>
      <c r="BE390" s="2">
        <v>38294</v>
      </c>
      <c r="BF390" s="15">
        <f t="shared" si="67"/>
        <v>638.23333333333335</v>
      </c>
      <c r="BG390" s="9">
        <f t="shared" si="68"/>
        <v>1.5967549997446759</v>
      </c>
      <c r="BH390" s="116">
        <f t="shared" si="69"/>
        <v>23.584116142472244</v>
      </c>
    </row>
    <row r="391" spans="53:60" x14ac:dyDescent="0.25">
      <c r="BA391" s="7">
        <v>45041.21875</v>
      </c>
      <c r="BB391" s="49">
        <v>2.46889035705902E-3</v>
      </c>
      <c r="BC391" s="15">
        <v>76.544179459999995</v>
      </c>
      <c r="BD391" s="5">
        <v>116.3428543</v>
      </c>
      <c r="BE391" s="2">
        <v>37295</v>
      </c>
      <c r="BF391" s="15">
        <f t="shared" si="67"/>
        <v>621.58333333333337</v>
      </c>
      <c r="BG391" s="9">
        <f t="shared" si="68"/>
        <v>1.5346210977752692</v>
      </c>
      <c r="BH391" s="116">
        <f t="shared" si="69"/>
        <v>22.970696150125587</v>
      </c>
    </row>
    <row r="392" spans="53:60" x14ac:dyDescent="0.25">
      <c r="BA392" s="7">
        <v>45041.229166666664</v>
      </c>
      <c r="BB392" s="49">
        <v>2.6816262041588798E-3</v>
      </c>
      <c r="BC392" s="15">
        <v>75.208694050000005</v>
      </c>
      <c r="BD392" s="5">
        <v>116.3161666</v>
      </c>
      <c r="BE392" s="2">
        <v>37379</v>
      </c>
      <c r="BF392" s="15">
        <f t="shared" si="67"/>
        <v>622.98333333333335</v>
      </c>
      <c r="BG392" s="9">
        <f t="shared" si="68"/>
        <v>1.6706084314209129</v>
      </c>
      <c r="BH392" s="116">
        <f t="shared" si="69"/>
        <v>24.302903590081829</v>
      </c>
    </row>
    <row r="393" spans="53:60" x14ac:dyDescent="0.25">
      <c r="BA393" s="7">
        <v>45041.239583333336</v>
      </c>
      <c r="BB393" s="49">
        <v>2.4645016135521401E-3</v>
      </c>
      <c r="BC393" s="15">
        <v>76.101800600000004</v>
      </c>
      <c r="BD393" s="5">
        <v>116.2787155</v>
      </c>
      <c r="BE393" s="2">
        <v>37414</v>
      </c>
      <c r="BF393" s="15">
        <f t="shared" si="67"/>
        <v>623.56666666666672</v>
      </c>
      <c r="BG393" s="9">
        <f t="shared" si="68"/>
        <v>1.5367810561573296</v>
      </c>
      <c r="BH393" s="116">
        <f t="shared" si="69"/>
        <v>22.992158823438132</v>
      </c>
    </row>
    <row r="394" spans="53:60" x14ac:dyDescent="0.25">
      <c r="BA394" s="7">
        <v>45041.25</v>
      </c>
      <c r="BB394" s="49">
        <v>2.6979406988923999E-3</v>
      </c>
      <c r="BC394" s="15">
        <v>77.435049230000004</v>
      </c>
      <c r="BD394" s="5">
        <v>116.2387815</v>
      </c>
      <c r="BE394" s="2">
        <v>37399</v>
      </c>
      <c r="BF394" s="15">
        <f t="shared" si="67"/>
        <v>623.31666666666672</v>
      </c>
      <c r="BG394" s="9">
        <f t="shared" si="68"/>
        <v>1.6816714032979478</v>
      </c>
      <c r="BH394" s="116">
        <f t="shared" si="69"/>
        <v>24.409647074449687</v>
      </c>
    </row>
    <row r="395" spans="53:60" x14ac:dyDescent="0.25">
      <c r="BA395" s="7">
        <v>45041.260416666664</v>
      </c>
      <c r="BB395" s="49">
        <v>2.6221553771842098E-3</v>
      </c>
      <c r="BC395" s="15">
        <v>70.271667750000006</v>
      </c>
      <c r="BD395" s="5">
        <v>116.1373751</v>
      </c>
      <c r="BE395" s="2">
        <v>37682</v>
      </c>
      <c r="BF395" s="15">
        <f t="shared" si="67"/>
        <v>628.0333333333333</v>
      </c>
      <c r="BG395" s="9">
        <f t="shared" si="68"/>
        <v>1.6468009820509231</v>
      </c>
      <c r="BH395" s="116">
        <f t="shared" si="69"/>
        <v>24.072383067076412</v>
      </c>
    </row>
    <row r="396" spans="53:60" x14ac:dyDescent="0.25">
      <c r="BA396" s="7">
        <v>45041.270833333336</v>
      </c>
      <c r="BB396" s="49">
        <v>2.6554563131508399E-3</v>
      </c>
      <c r="BC396" s="15">
        <v>74.764849499999997</v>
      </c>
      <c r="BD396" s="5">
        <v>116.1373751</v>
      </c>
      <c r="BE396" s="2">
        <v>37484</v>
      </c>
      <c r="BF396" s="15">
        <f t="shared" si="67"/>
        <v>624.73333333333335</v>
      </c>
      <c r="BG396" s="9">
        <f t="shared" si="68"/>
        <v>1.6589520740357682</v>
      </c>
      <c r="BH396" s="116">
        <f t="shared" si="69"/>
        <v>24.190177409525536</v>
      </c>
    </row>
    <row r="397" spans="53:60" x14ac:dyDescent="0.25">
      <c r="BA397" s="7">
        <v>45041.28125</v>
      </c>
      <c r="BB397" s="49">
        <v>2.4261248083114902E-3</v>
      </c>
      <c r="BC397" s="15">
        <v>74.764849499999997</v>
      </c>
      <c r="BD397" s="5">
        <v>116.0248653</v>
      </c>
      <c r="BE397" s="2">
        <v>37444</v>
      </c>
      <c r="BF397" s="15">
        <f t="shared" si="67"/>
        <v>624.06666666666672</v>
      </c>
      <c r="BG397" s="9">
        <f t="shared" si="68"/>
        <v>1.5140636220402575</v>
      </c>
      <c r="BH397" s="116">
        <f t="shared" si="69"/>
        <v>22.765913574590467</v>
      </c>
    </row>
    <row r="398" spans="53:60" x14ac:dyDescent="0.25">
      <c r="BA398" s="7">
        <v>45041.291666666664</v>
      </c>
      <c r="BB398" s="49">
        <v>2.44192016327381E-3</v>
      </c>
      <c r="BC398" s="15">
        <v>76.544179459999995</v>
      </c>
      <c r="BD398" s="5">
        <v>115.86508980000001</v>
      </c>
      <c r="BE398" s="2">
        <v>37414</v>
      </c>
      <c r="BF398" s="15">
        <f t="shared" si="67"/>
        <v>623.56666666666672</v>
      </c>
      <c r="BG398" s="9">
        <f t="shared" si="68"/>
        <v>1.5227000164787723</v>
      </c>
      <c r="BH398" s="116">
        <f t="shared" si="69"/>
        <v>22.852057802088492</v>
      </c>
    </row>
    <row r="399" spans="53:60" x14ac:dyDescent="0.25">
      <c r="BA399" s="7">
        <v>45041.302083333336</v>
      </c>
      <c r="BB399" s="49">
        <v>2.6220844572009501E-3</v>
      </c>
      <c r="BC399" s="15">
        <v>77.435049230000004</v>
      </c>
      <c r="BD399" s="5">
        <v>115.63009959999999</v>
      </c>
      <c r="BE399" s="2">
        <v>37502</v>
      </c>
      <c r="BF399" s="15">
        <f t="shared" si="67"/>
        <v>625.0333333333333</v>
      </c>
      <c r="BG399" s="9">
        <f t="shared" si="68"/>
        <v>1.6388901885658338</v>
      </c>
      <c r="BH399" s="116">
        <f t="shared" si="69"/>
        <v>23.995537787944357</v>
      </c>
    </row>
    <row r="400" spans="53:60" x14ac:dyDescent="0.25">
      <c r="BA400" s="7">
        <v>45041.3125</v>
      </c>
      <c r="BB400" s="49">
        <v>2.64022318555409E-3</v>
      </c>
      <c r="BC400" s="15">
        <v>71.622551369999996</v>
      </c>
      <c r="BD400" s="5">
        <v>115.63009959999999</v>
      </c>
      <c r="BE400" s="2">
        <v>37072</v>
      </c>
      <c r="BF400" s="15">
        <f t="shared" si="67"/>
        <v>617.86666666666667</v>
      </c>
      <c r="BG400" s="9">
        <f t="shared" si="68"/>
        <v>1.6313058989143538</v>
      </c>
      <c r="BH400" s="116">
        <f t="shared" si="69"/>
        <v>23.921747053598445</v>
      </c>
    </row>
    <row r="401" spans="53:60" x14ac:dyDescent="0.25">
      <c r="BA401" s="7">
        <v>45041.322916666664</v>
      </c>
      <c r="BB401" s="49">
        <v>2.6655453868402101E-3</v>
      </c>
      <c r="BC401" s="15">
        <v>73.868067069999995</v>
      </c>
      <c r="BD401" s="5">
        <v>115.3507188</v>
      </c>
      <c r="BE401" s="2">
        <v>37285</v>
      </c>
      <c r="BF401" s="15">
        <f t="shared" si="67"/>
        <v>621.41666666666663</v>
      </c>
      <c r="BG401" s="9">
        <f t="shared" si="68"/>
        <v>1.6564143291389537</v>
      </c>
      <c r="BH401" s="116">
        <f t="shared" si="69"/>
        <v>24.165600179785706</v>
      </c>
    </row>
    <row r="402" spans="53:60" x14ac:dyDescent="0.25">
      <c r="BA402" s="7">
        <v>45041.333333333336</v>
      </c>
      <c r="BB402" s="49">
        <v>2.5148844594755598E-3</v>
      </c>
      <c r="BC402" s="15">
        <v>68.916923760000003</v>
      </c>
      <c r="BD402" s="5">
        <v>114.8281846</v>
      </c>
      <c r="BE402" s="2">
        <v>37636</v>
      </c>
      <c r="BF402" s="15">
        <f t="shared" si="67"/>
        <v>627.26666666666665</v>
      </c>
      <c r="BG402" s="9">
        <f t="shared" si="68"/>
        <v>1.5775031919470361</v>
      </c>
      <c r="BH402" s="116">
        <f t="shared" si="69"/>
        <v>23.394923406145391</v>
      </c>
    </row>
    <row r="403" spans="53:60" x14ac:dyDescent="0.25">
      <c r="BA403" s="7">
        <v>45041.34375</v>
      </c>
      <c r="BB403" s="49">
        <v>2.6183681380871301E-3</v>
      </c>
      <c r="BC403" s="15">
        <v>74.757192930000002</v>
      </c>
      <c r="BD403" s="5">
        <v>114.3072025</v>
      </c>
      <c r="BE403" s="2">
        <v>37263</v>
      </c>
      <c r="BF403" s="15">
        <f t="shared" si="67"/>
        <v>621.04999999999995</v>
      </c>
      <c r="BG403" s="9">
        <f t="shared" si="68"/>
        <v>1.6261375321590121</v>
      </c>
      <c r="BH403" s="116">
        <f t="shared" si="69"/>
        <v>23.871395796790193</v>
      </c>
    </row>
    <row r="404" spans="53:60" x14ac:dyDescent="0.25">
      <c r="BA404" s="7">
        <v>45041.354166666664</v>
      </c>
      <c r="BB404" s="49">
        <v>2.54744993476621E-3</v>
      </c>
      <c r="BC404" s="15">
        <v>68.916923760000003</v>
      </c>
      <c r="BD404" s="5">
        <v>114.05110790000001</v>
      </c>
      <c r="BE404" s="2">
        <v>37113</v>
      </c>
      <c r="BF404" s="15">
        <f t="shared" si="67"/>
        <v>618.54999999999995</v>
      </c>
      <c r="BG404" s="9">
        <f t="shared" si="68"/>
        <v>1.5757251571496391</v>
      </c>
      <c r="BH404" s="116">
        <f t="shared" si="69"/>
        <v>23.37741115461796</v>
      </c>
    </row>
    <row r="405" spans="53:60" x14ac:dyDescent="0.25">
      <c r="BA405" s="7">
        <v>45041.364583333336</v>
      </c>
      <c r="BB405" s="49">
        <v>2.5939352844780899E-3</v>
      </c>
      <c r="BC405" s="15">
        <v>66.655723199999997</v>
      </c>
      <c r="BD405" s="5">
        <v>113.69681180000001</v>
      </c>
      <c r="BE405" s="2">
        <v>37052</v>
      </c>
      <c r="BF405" s="15">
        <f t="shared" si="67"/>
        <v>617.5333333333333</v>
      </c>
      <c r="BG405" s="9">
        <f t="shared" si="68"/>
        <v>1.601841502674703</v>
      </c>
      <c r="BH405" s="116">
        <f t="shared" si="69"/>
        <v>23.633974336695761</v>
      </c>
    </row>
    <row r="406" spans="53:60" x14ac:dyDescent="0.25">
      <c r="BA406" s="7">
        <v>45041.375</v>
      </c>
      <c r="BB406" s="49">
        <v>2.5753933048523999E-3</v>
      </c>
      <c r="BC406" s="15">
        <v>65.283151739999994</v>
      </c>
      <c r="BD406" s="5">
        <v>113.3114355</v>
      </c>
      <c r="BE406" s="2">
        <v>37447</v>
      </c>
      <c r="BF406" s="15">
        <f t="shared" si="67"/>
        <v>624.11666666666667</v>
      </c>
      <c r="BG406" s="9">
        <f t="shared" si="68"/>
        <v>1.6073458847801303</v>
      </c>
      <c r="BH406" s="116">
        <f t="shared" si="69"/>
        <v>23.68786871492604</v>
      </c>
    </row>
    <row r="407" spans="53:60" x14ac:dyDescent="0.25">
      <c r="BA407" s="7">
        <v>45041.385416666664</v>
      </c>
      <c r="BB407" s="49">
        <v>2.57553430473525E-3</v>
      </c>
      <c r="BC407" s="15">
        <v>70.271667750000006</v>
      </c>
      <c r="BD407" s="5">
        <v>113.0394134</v>
      </c>
      <c r="BE407" s="2">
        <v>37378</v>
      </c>
      <c r="BF407" s="15">
        <f t="shared" si="67"/>
        <v>622.9666666666667</v>
      </c>
      <c r="BG407" s="9">
        <f t="shared" si="68"/>
        <v>1.6044720207065697</v>
      </c>
      <c r="BH407" s="116">
        <f t="shared" si="69"/>
        <v>23.659737953751478</v>
      </c>
    </row>
    <row r="408" spans="53:60" x14ac:dyDescent="0.25">
      <c r="BA408" s="7">
        <v>45041.395833333336</v>
      </c>
      <c r="BB408" s="49">
        <v>2.7177729015350999E-3</v>
      </c>
      <c r="BC408" s="15">
        <v>70.271667750000006</v>
      </c>
      <c r="BD408" s="5">
        <v>112.7827181</v>
      </c>
      <c r="BE408" s="2">
        <v>37158</v>
      </c>
      <c r="BF408" s="15">
        <f t="shared" si="67"/>
        <v>619.29999999999995</v>
      </c>
      <c r="BG408" s="9">
        <f t="shared" si="68"/>
        <v>1.6831167579206872</v>
      </c>
      <c r="BH408" s="116">
        <f t="shared" si="69"/>
        <v>24.423575440349424</v>
      </c>
    </row>
    <row r="409" spans="53:60" x14ac:dyDescent="0.25">
      <c r="BA409" s="7">
        <v>45041.40625</v>
      </c>
      <c r="BB409" s="49">
        <v>2.5005633722962601E-3</v>
      </c>
      <c r="BC409" s="15">
        <v>69.373566690000004</v>
      </c>
      <c r="BD409" s="5">
        <v>112.5965008</v>
      </c>
      <c r="BE409" s="2">
        <v>36931</v>
      </c>
      <c r="BF409" s="15">
        <f t="shared" si="67"/>
        <v>615.51666666666665</v>
      </c>
      <c r="BG409" s="9">
        <f t="shared" si="68"/>
        <v>1.5391384317045531</v>
      </c>
      <c r="BH409" s="116">
        <f t="shared" si="69"/>
        <v>23.015571590670394</v>
      </c>
    </row>
    <row r="410" spans="53:60" x14ac:dyDescent="0.25">
      <c r="BA410" s="7">
        <v>45041.416666666664</v>
      </c>
      <c r="BB410" s="49">
        <v>2.56320822101931E-3</v>
      </c>
      <c r="BC410" s="15">
        <v>68.016396760000006</v>
      </c>
      <c r="BD410" s="5">
        <v>112.51682460000001</v>
      </c>
      <c r="BE410" s="2">
        <v>37693</v>
      </c>
      <c r="BF410" s="15">
        <f t="shared" si="67"/>
        <v>628.2166666666667</v>
      </c>
      <c r="BG410" s="9">
        <f t="shared" si="68"/>
        <v>1.6102501245813476</v>
      </c>
      <c r="BH410" s="116">
        <f t="shared" si="69"/>
        <v>23.716279645068372</v>
      </c>
    </row>
    <row r="411" spans="53:60" x14ac:dyDescent="0.25">
      <c r="BA411" s="7">
        <v>45041.427083333336</v>
      </c>
      <c r="BB411" s="49">
        <v>2.62981554461193E-3</v>
      </c>
      <c r="BC411" s="15">
        <v>67.106545600000004</v>
      </c>
      <c r="BD411" s="5">
        <v>112.51682460000001</v>
      </c>
      <c r="BE411" s="2">
        <v>37754</v>
      </c>
      <c r="BF411" s="15">
        <f t="shared" si="67"/>
        <v>629.23333333333335</v>
      </c>
      <c r="BG411" s="9">
        <f t="shared" si="68"/>
        <v>1.6547676011879802</v>
      </c>
      <c r="BH411" s="116">
        <f t="shared" si="69"/>
        <v>24.149645389342165</v>
      </c>
    </row>
    <row r="412" spans="53:60" x14ac:dyDescent="0.25">
      <c r="BA412" s="7">
        <v>45041.4375</v>
      </c>
      <c r="BB412" s="49">
        <v>2.6373280620847102E-3</v>
      </c>
      <c r="BC412" s="15">
        <v>68.016396760000006</v>
      </c>
      <c r="BD412" s="5">
        <v>112.46510309999999</v>
      </c>
      <c r="BE412" s="2">
        <v>37414</v>
      </c>
      <c r="BF412" s="15">
        <f t="shared" si="67"/>
        <v>623.56666666666672</v>
      </c>
      <c r="BG412" s="9">
        <f t="shared" si="68"/>
        <v>1.6445498685806226</v>
      </c>
      <c r="BH412" s="116">
        <f t="shared" si="69"/>
        <v>24.050528449097389</v>
      </c>
    </row>
    <row r="413" spans="53:60" x14ac:dyDescent="0.25">
      <c r="BA413" s="7">
        <v>45041.447916666664</v>
      </c>
      <c r="BB413" s="49">
        <v>2.86377677508407E-3</v>
      </c>
      <c r="BC413" s="15">
        <v>65.743635260000005</v>
      </c>
      <c r="BD413" s="5">
        <v>112.4217412</v>
      </c>
      <c r="BE413" s="2">
        <v>37571</v>
      </c>
      <c r="BF413" s="15">
        <f t="shared" si="67"/>
        <v>626.18333333333328</v>
      </c>
      <c r="BG413" s="9">
        <f t="shared" si="68"/>
        <v>1.7932492869447265</v>
      </c>
      <c r="BH413" s="116">
        <f t="shared" si="69"/>
        <v>25.473392457895688</v>
      </c>
    </row>
    <row r="414" spans="53:60" x14ac:dyDescent="0.25">
      <c r="BA414" s="7">
        <v>45041.458333333336</v>
      </c>
      <c r="BB414" s="49">
        <v>2.58174937951915E-3</v>
      </c>
      <c r="BC414" s="15">
        <v>65.290959470000004</v>
      </c>
      <c r="BD414" s="5">
        <v>112.3997287</v>
      </c>
      <c r="BE414" s="2">
        <v>38312</v>
      </c>
      <c r="BF414" s="15">
        <f t="shared" si="67"/>
        <v>638.5333333333333</v>
      </c>
      <c r="BG414" s="9">
        <f t="shared" si="68"/>
        <v>1.6485330371356279</v>
      </c>
      <c r="BH414" s="116">
        <f t="shared" si="69"/>
        <v>24.089191647565155</v>
      </c>
    </row>
    <row r="415" spans="53:60" x14ac:dyDescent="0.25">
      <c r="BA415" s="7">
        <v>45041.46875</v>
      </c>
      <c r="BB415" s="49">
        <v>2.7033433411781898E-3</v>
      </c>
      <c r="BC415" s="15">
        <v>69.373566690000004</v>
      </c>
      <c r="BD415" s="5">
        <v>112.3997287</v>
      </c>
      <c r="BE415" s="2">
        <v>38101</v>
      </c>
      <c r="BF415" s="15">
        <f t="shared" si="67"/>
        <v>635.01666666666665</v>
      </c>
      <c r="BG415" s="9">
        <f t="shared" si="68"/>
        <v>1.7166680773705034</v>
      </c>
      <c r="BH415" s="116">
        <f t="shared" si="69"/>
        <v>24.745777735033137</v>
      </c>
    </row>
    <row r="416" spans="53:60" x14ac:dyDescent="0.25">
      <c r="BA416" s="7">
        <v>45041.479166666664</v>
      </c>
      <c r="BB416" s="49">
        <v>2.9458185170692899E-3</v>
      </c>
      <c r="BC416" s="15">
        <v>70.279402750000003</v>
      </c>
      <c r="BD416" s="5">
        <v>112.3997287</v>
      </c>
      <c r="BE416" s="2">
        <v>37276</v>
      </c>
      <c r="BF416" s="15">
        <f t="shared" si="67"/>
        <v>621.26666666666665</v>
      </c>
      <c r="BG416" s="9">
        <f t="shared" si="68"/>
        <v>1.8301388507045808</v>
      </c>
      <c r="BH416" s="116">
        <f t="shared" si="69"/>
        <v>25.820151533805262</v>
      </c>
    </row>
    <row r="417" spans="53:60" x14ac:dyDescent="0.25">
      <c r="BA417" s="7">
        <v>45041.489583333336</v>
      </c>
      <c r="BB417" s="49">
        <v>2.6111651873454299E-3</v>
      </c>
      <c r="BC417" s="15">
        <v>68.924680609999996</v>
      </c>
      <c r="BD417" s="5">
        <v>112.3997287</v>
      </c>
      <c r="BE417" s="2">
        <v>37766</v>
      </c>
      <c r="BF417" s="15">
        <f t="shared" si="67"/>
        <v>629.43333333333328</v>
      </c>
      <c r="BG417" s="9">
        <f t="shared" si="68"/>
        <v>1.6435544077547917</v>
      </c>
      <c r="BH417" s="116">
        <f t="shared" si="69"/>
        <v>24.040860953048998</v>
      </c>
    </row>
    <row r="418" spans="53:60" x14ac:dyDescent="0.25">
      <c r="BA418" s="7">
        <v>45041.5</v>
      </c>
      <c r="BB418" s="49">
        <v>2.6675558700192999E-3</v>
      </c>
      <c r="BC418" s="15">
        <v>68.466857000000005</v>
      </c>
      <c r="BD418" s="5">
        <v>112.3997287</v>
      </c>
      <c r="BE418" s="2">
        <v>37425</v>
      </c>
      <c r="BF418" s="15">
        <f t="shared" si="67"/>
        <v>623.75</v>
      </c>
      <c r="BG418" s="9">
        <f t="shared" si="68"/>
        <v>1.6638879739245382</v>
      </c>
      <c r="BH418" s="116">
        <f t="shared" si="69"/>
        <v>24.237943839712536</v>
      </c>
    </row>
    <row r="419" spans="53:60" x14ac:dyDescent="0.25">
      <c r="BA419" s="7">
        <v>45041.510416666664</v>
      </c>
      <c r="BB419" s="49">
        <v>2.6988690623426302E-3</v>
      </c>
      <c r="BC419" s="15">
        <v>71.622551369999996</v>
      </c>
      <c r="BD419" s="5">
        <v>112.3997287</v>
      </c>
      <c r="BE419" s="2">
        <v>38069</v>
      </c>
      <c r="BF419" s="15">
        <f t="shared" si="67"/>
        <v>634.48333333333335</v>
      </c>
      <c r="BG419" s="9">
        <f t="shared" si="68"/>
        <v>1.7123874389053599</v>
      </c>
      <c r="BH419" s="116">
        <f t="shared" si="69"/>
        <v>24.704788151611695</v>
      </c>
    </row>
    <row r="420" spans="53:60" x14ac:dyDescent="0.25">
      <c r="BA420" s="7">
        <v>45041.520833333336</v>
      </c>
      <c r="BB420" s="49">
        <v>2.7478177543768601E-3</v>
      </c>
      <c r="BC420" s="15">
        <v>63.015482910000003</v>
      </c>
      <c r="BD420" s="5">
        <v>112.3997287</v>
      </c>
      <c r="BE420" s="2">
        <v>38160</v>
      </c>
      <c r="BF420" s="15">
        <f t="shared" si="67"/>
        <v>636</v>
      </c>
      <c r="BG420" s="9">
        <f t="shared" si="68"/>
        <v>1.747612091783683</v>
      </c>
      <c r="BH420" s="116">
        <f t="shared" si="69"/>
        <v>25.041070508170186</v>
      </c>
    </row>
    <row r="421" spans="53:60" x14ac:dyDescent="0.25">
      <c r="BA421" s="7">
        <v>45041.53125</v>
      </c>
      <c r="BB421" s="49">
        <v>2.6472926702314301E-3</v>
      </c>
      <c r="BC421" s="15">
        <v>64.377553680000005</v>
      </c>
      <c r="BD421" s="5">
        <v>112.3997287</v>
      </c>
      <c r="BE421" s="2">
        <v>37592</v>
      </c>
      <c r="BF421" s="15">
        <f t="shared" si="67"/>
        <v>626.5333333333333</v>
      </c>
      <c r="BG421" s="9">
        <f t="shared" si="68"/>
        <v>1.6586171009889985</v>
      </c>
      <c r="BH421" s="116">
        <f t="shared" si="69"/>
        <v>24.186934029110933</v>
      </c>
    </row>
    <row r="422" spans="53:60" x14ac:dyDescent="0.25">
      <c r="BA422" s="7">
        <v>45041.541666666664</v>
      </c>
      <c r="BB422" s="49">
        <v>2.7080429820111099E-3</v>
      </c>
      <c r="BC422" s="15">
        <v>65.743635260000005</v>
      </c>
      <c r="BD422" s="5">
        <v>112.4340249</v>
      </c>
      <c r="BE422" s="2">
        <v>38264</v>
      </c>
      <c r="BF422" s="15">
        <f t="shared" si="67"/>
        <v>637.73333333333335</v>
      </c>
      <c r="BG422" s="9">
        <f t="shared" si="68"/>
        <v>1.7270092777278852</v>
      </c>
      <c r="BH422" s="116">
        <f t="shared" si="69"/>
        <v>24.844659279798297</v>
      </c>
    </row>
    <row r="423" spans="53:60" x14ac:dyDescent="0.25">
      <c r="BA423" s="7">
        <v>45041.552083333336</v>
      </c>
      <c r="BB423" s="49">
        <v>2.86311021549422E-3</v>
      </c>
      <c r="BC423" s="15">
        <v>70.727821939999998</v>
      </c>
      <c r="BD423" s="5">
        <v>112.5073409</v>
      </c>
      <c r="BE423" s="2">
        <v>37918</v>
      </c>
      <c r="BF423" s="15">
        <f t="shared" si="67"/>
        <v>631.9666666666667</v>
      </c>
      <c r="BG423" s="9">
        <f t="shared" si="68"/>
        <v>1.8093902191851641</v>
      </c>
      <c r="BH423" s="116">
        <f t="shared" si="69"/>
        <v>25.625408078611336</v>
      </c>
    </row>
    <row r="424" spans="53:60" x14ac:dyDescent="0.25">
      <c r="BA424" s="7">
        <v>45041.5625</v>
      </c>
      <c r="BB424" s="49">
        <v>2.7430154027033998E-3</v>
      </c>
      <c r="BC424" s="15">
        <v>67.106545600000004</v>
      </c>
      <c r="BD424" s="5">
        <v>112.64125559999999</v>
      </c>
      <c r="BE424" s="2">
        <v>38136</v>
      </c>
      <c r="BF424" s="15">
        <f t="shared" si="67"/>
        <v>635.6</v>
      </c>
      <c r="BG424" s="9">
        <f t="shared" si="68"/>
        <v>1.7434605899582809</v>
      </c>
      <c r="BH424" s="116">
        <f t="shared" si="69"/>
        <v>25.001556177150139</v>
      </c>
    </row>
    <row r="425" spans="53:60" x14ac:dyDescent="0.25">
      <c r="BA425" s="7">
        <v>45041.572916666664</v>
      </c>
      <c r="BB425" s="49">
        <v>2.7058521231383501E-3</v>
      </c>
      <c r="BC425" s="15">
        <v>69.36581735</v>
      </c>
      <c r="BD425" s="5">
        <v>112.96771939999999</v>
      </c>
      <c r="BE425" s="2">
        <v>38191</v>
      </c>
      <c r="BF425" s="15">
        <f t="shared" si="67"/>
        <v>636.51666666666665</v>
      </c>
      <c r="BG425" s="9">
        <f t="shared" si="68"/>
        <v>1.7223199739129456</v>
      </c>
      <c r="BH425" s="116">
        <f t="shared" si="69"/>
        <v>24.799845339619832</v>
      </c>
    </row>
    <row r="426" spans="53:60" x14ac:dyDescent="0.25">
      <c r="BA426" s="7">
        <v>45041.583333333336</v>
      </c>
      <c r="BB426" s="49">
        <v>3.0420848162164E-3</v>
      </c>
      <c r="BC426" s="15">
        <v>67.106545600000004</v>
      </c>
      <c r="BD426" s="5">
        <v>113.30894619999999</v>
      </c>
      <c r="BE426" s="2">
        <v>39204</v>
      </c>
      <c r="BF426" s="15">
        <f t="shared" si="67"/>
        <v>653.4</v>
      </c>
      <c r="BG426" s="9">
        <f t="shared" si="68"/>
        <v>1.9876982189157957</v>
      </c>
      <c r="BH426" s="116">
        <f t="shared" si="69"/>
        <v>27.275585485277468</v>
      </c>
    </row>
    <row r="427" spans="53:60" x14ac:dyDescent="0.25">
      <c r="BA427" s="7">
        <v>45041.59375</v>
      </c>
      <c r="BB427" s="49">
        <v>2.8843619188720099E-3</v>
      </c>
      <c r="BC427" s="15">
        <v>68.016396760000006</v>
      </c>
      <c r="BD427" s="5">
        <v>113.57453049999999</v>
      </c>
      <c r="BE427" s="2">
        <v>39234</v>
      </c>
      <c r="BF427" s="15">
        <f t="shared" si="67"/>
        <v>653.9</v>
      </c>
      <c r="BG427" s="9">
        <f t="shared" si="68"/>
        <v>1.8860842587504072</v>
      </c>
      <c r="BH427" s="116">
        <f t="shared" si="69"/>
        <v>26.341587704802823</v>
      </c>
    </row>
    <row r="428" spans="53:60" x14ac:dyDescent="0.25">
      <c r="BA428" s="7">
        <v>45041.604166666664</v>
      </c>
      <c r="BB428" s="49">
        <v>2.73969319411181E-3</v>
      </c>
      <c r="BC428" s="15">
        <v>71.630262669999993</v>
      </c>
      <c r="BD428" s="5">
        <v>113.57453049999999</v>
      </c>
      <c r="BE428" s="2">
        <v>38497</v>
      </c>
      <c r="BF428" s="15">
        <f t="shared" si="67"/>
        <v>641.61666666666667</v>
      </c>
      <c r="BG428" s="9">
        <f t="shared" si="68"/>
        <v>1.7578328148953726</v>
      </c>
      <c r="BH428" s="116">
        <f t="shared" si="69"/>
        <v>25.13821803391625</v>
      </c>
    </row>
    <row r="429" spans="53:60" x14ac:dyDescent="0.25">
      <c r="BA429" s="7">
        <v>45041.614583333336</v>
      </c>
      <c r="BB429" s="49">
        <v>2.6955656654973599E-3</v>
      </c>
      <c r="BC429" s="15">
        <v>72.523974480000007</v>
      </c>
      <c r="BD429" s="5">
        <v>113.57453049999999</v>
      </c>
      <c r="BE429" s="2">
        <v>38386</v>
      </c>
      <c r="BF429" s="15">
        <f t="shared" si="67"/>
        <v>639.76666666666665</v>
      </c>
      <c r="BG429" s="9">
        <f t="shared" si="68"/>
        <v>1.7245330605963609</v>
      </c>
      <c r="BH429" s="116">
        <f t="shared" si="69"/>
        <v>24.821000091238584</v>
      </c>
    </row>
    <row r="430" spans="53:60" x14ac:dyDescent="0.25">
      <c r="BA430" s="7">
        <v>45041.625</v>
      </c>
      <c r="BB430" s="49">
        <v>2.5275417402130101E-3</v>
      </c>
      <c r="BC430" s="15">
        <v>68.008627450000006</v>
      </c>
      <c r="BD430" s="5">
        <v>113.6683843</v>
      </c>
      <c r="BE430" s="2">
        <v>38460</v>
      </c>
      <c r="BF430" s="15">
        <f t="shared" si="67"/>
        <v>641</v>
      </c>
      <c r="BG430" s="9">
        <f t="shared" si="68"/>
        <v>1.6201542554765396</v>
      </c>
      <c r="BH430" s="116">
        <f t="shared" si="69"/>
        <v>23.813038318041606</v>
      </c>
    </row>
    <row r="431" spans="53:60" x14ac:dyDescent="0.25">
      <c r="BA431" s="7">
        <v>45041.635416666664</v>
      </c>
      <c r="BB431" s="49">
        <v>2.6560046516034001E-3</v>
      </c>
      <c r="BC431" s="15">
        <v>70.727821939999998</v>
      </c>
      <c r="BD431" s="5">
        <v>113.7680833</v>
      </c>
      <c r="BE431" s="2">
        <v>38279</v>
      </c>
      <c r="BF431" s="15">
        <f t="shared" si="67"/>
        <v>637.98333333333335</v>
      </c>
      <c r="BG431" s="9">
        <f t="shared" si="68"/>
        <v>1.6944867009787759</v>
      </c>
      <c r="BH431" s="116">
        <f t="shared" si="69"/>
        <v>24.533003749748094</v>
      </c>
    </row>
    <row r="432" spans="53:60" x14ac:dyDescent="0.25">
      <c r="BA432" s="7">
        <v>45041.645833333336</v>
      </c>
      <c r="BB432" s="49">
        <v>2.8854623662327599E-3</v>
      </c>
      <c r="BC432" s="15">
        <v>68.008627450000006</v>
      </c>
      <c r="BD432" s="5">
        <v>113.9173193</v>
      </c>
      <c r="BE432" s="2">
        <v>38001</v>
      </c>
      <c r="BF432" s="15">
        <f t="shared" si="67"/>
        <v>633.35</v>
      </c>
      <c r="BG432" s="9">
        <f t="shared" si="68"/>
        <v>1.8275075896535187</v>
      </c>
      <c r="BH432" s="116">
        <f t="shared" si="69"/>
        <v>25.795496152872524</v>
      </c>
    </row>
    <row r="433" spans="53:60" x14ac:dyDescent="0.25">
      <c r="BA433" s="7">
        <v>45041.65625</v>
      </c>
      <c r="BB433" s="49">
        <v>2.6983657700046398E-3</v>
      </c>
      <c r="BC433" s="15">
        <v>69.822823</v>
      </c>
      <c r="BD433" s="5">
        <v>113.9984855</v>
      </c>
      <c r="BE433" s="2">
        <v>37563</v>
      </c>
      <c r="BF433" s="15">
        <f t="shared" si="67"/>
        <v>626.04999999999995</v>
      </c>
      <c r="BG433" s="9">
        <f t="shared" si="68"/>
        <v>1.6893118903114046</v>
      </c>
      <c r="BH433" s="116">
        <f t="shared" si="69"/>
        <v>24.483230251127388</v>
      </c>
    </row>
    <row r="434" spans="53:60" x14ac:dyDescent="0.25">
      <c r="BA434" s="7">
        <v>45041.666666666664</v>
      </c>
      <c r="BB434" s="49">
        <v>2.5562951394346098E-3</v>
      </c>
      <c r="BC434" s="15">
        <v>69.373566690000004</v>
      </c>
      <c r="BD434" s="5">
        <v>113.9984855</v>
      </c>
      <c r="BE434" s="2">
        <v>37817</v>
      </c>
      <c r="BF434" s="15">
        <f t="shared" si="67"/>
        <v>630.2833333333333</v>
      </c>
      <c r="BG434" s="9">
        <f t="shared" si="68"/>
        <v>1.6111902214666438</v>
      </c>
      <c r="BH434" s="116">
        <f t="shared" si="69"/>
        <v>23.725472519476995</v>
      </c>
    </row>
    <row r="435" spans="53:60" x14ac:dyDescent="0.25">
      <c r="BA435" s="7">
        <v>45041.677083333336</v>
      </c>
      <c r="BB435" s="49">
        <v>2.6048523927635599E-3</v>
      </c>
      <c r="BC435" s="15">
        <v>70.727821939999998</v>
      </c>
      <c r="BD435" s="5">
        <v>114.0156403</v>
      </c>
      <c r="BE435" s="2">
        <v>38024</v>
      </c>
      <c r="BF435" s="15">
        <f t="shared" si="67"/>
        <v>633.73333333333335</v>
      </c>
      <c r="BG435" s="9">
        <f t="shared" si="68"/>
        <v>1.65078178970736</v>
      </c>
      <c r="BH435" s="116">
        <f t="shared" si="69"/>
        <v>24.11100562436852</v>
      </c>
    </row>
    <row r="436" spans="53:60" x14ac:dyDescent="0.25">
      <c r="BA436" s="7">
        <v>45041.6875</v>
      </c>
      <c r="BB436" s="49">
        <v>2.7015355497492098E-3</v>
      </c>
      <c r="BC436" s="15">
        <v>62.648273320000001</v>
      </c>
      <c r="BD436" s="5">
        <v>114.0612074</v>
      </c>
      <c r="BE436" s="2">
        <v>38158</v>
      </c>
      <c r="BF436" s="15">
        <f t="shared" si="67"/>
        <v>635.9666666666667</v>
      </c>
      <c r="BG436" s="9">
        <f t="shared" si="68"/>
        <v>1.7180865584555058</v>
      </c>
      <c r="BH436" s="116">
        <f t="shared" si="69"/>
        <v>24.75935293185395</v>
      </c>
    </row>
    <row r="437" spans="53:60" x14ac:dyDescent="0.25">
      <c r="BA437" s="7">
        <v>45041.697916666664</v>
      </c>
      <c r="BB437" s="49">
        <v>2.7374946558889699E-3</v>
      </c>
      <c r="BC437" s="15">
        <v>69.822823</v>
      </c>
      <c r="BD437" s="5">
        <v>114.0612074</v>
      </c>
      <c r="BE437" s="2">
        <v>37685</v>
      </c>
      <c r="BF437" s="15">
        <f t="shared" si="67"/>
        <v>628.08333333333337</v>
      </c>
      <c r="BG437" s="9">
        <f t="shared" si="68"/>
        <v>1.7193747684529306</v>
      </c>
      <c r="BH437" s="116">
        <f t="shared" si="69"/>
        <v>24.771678141178111</v>
      </c>
    </row>
    <row r="438" spans="53:60" x14ac:dyDescent="0.25">
      <c r="BA438" s="7">
        <v>45041.708333333336</v>
      </c>
      <c r="BB438" s="49">
        <v>2.74340825621033E-3</v>
      </c>
      <c r="BC438" s="15">
        <v>72.523974480000007</v>
      </c>
      <c r="BD438" s="5">
        <v>114.05929690000001</v>
      </c>
      <c r="BE438" s="2">
        <v>37792</v>
      </c>
      <c r="BF438" s="15">
        <f t="shared" si="67"/>
        <v>629.86666666666667</v>
      </c>
      <c r="BG438" s="9">
        <f t="shared" si="68"/>
        <v>1.7279814136450131</v>
      </c>
      <c r="BH438" s="116">
        <f t="shared" si="69"/>
        <v>24.853944503712825</v>
      </c>
    </row>
    <row r="439" spans="53:60" x14ac:dyDescent="0.25">
      <c r="BA439" s="7">
        <v>45041.71875</v>
      </c>
      <c r="BB439" s="49">
        <v>2.4871467282148699E-3</v>
      </c>
      <c r="BC439" s="15">
        <v>69.36581735</v>
      </c>
      <c r="BD439" s="5">
        <v>114.05929690000001</v>
      </c>
      <c r="BE439" s="2">
        <v>37694</v>
      </c>
      <c r="BF439" s="15">
        <f t="shared" si="67"/>
        <v>628.23333333333335</v>
      </c>
      <c r="BG439" s="9">
        <f t="shared" si="68"/>
        <v>1.5625084795555217</v>
      </c>
      <c r="BH439" s="116">
        <f t="shared" si="69"/>
        <v>23.247028396950181</v>
      </c>
    </row>
    <row r="440" spans="53:60" x14ac:dyDescent="0.25">
      <c r="BA440" s="7">
        <v>45041.729166666664</v>
      </c>
      <c r="BB440" s="49">
        <v>2.6939491424910599E-3</v>
      </c>
      <c r="BC440" s="15">
        <v>70.271667750000006</v>
      </c>
      <c r="BD440" s="5">
        <v>113.9984855</v>
      </c>
      <c r="BE440" s="2">
        <v>38096</v>
      </c>
      <c r="BF440" s="15">
        <f t="shared" si="67"/>
        <v>634.93333333333328</v>
      </c>
      <c r="BG440" s="9">
        <f t="shared" si="68"/>
        <v>1.7104781088723235</v>
      </c>
      <c r="BH440" s="116">
        <f t="shared" si="69"/>
        <v>24.686494113920933</v>
      </c>
    </row>
    <row r="441" spans="53:60" x14ac:dyDescent="0.25">
      <c r="BA441" s="7">
        <v>45041.739583333336</v>
      </c>
      <c r="BB441" s="49">
        <v>2.99323782478022E-3</v>
      </c>
      <c r="BC441" s="15">
        <v>69.373566690000004</v>
      </c>
      <c r="BD441" s="5">
        <v>113.97959109999999</v>
      </c>
      <c r="BE441" s="2">
        <v>37902</v>
      </c>
      <c r="BF441" s="15">
        <f t="shared" si="67"/>
        <v>631.70000000000005</v>
      </c>
      <c r="BG441" s="9">
        <f t="shared" si="68"/>
        <v>1.8908283339136651</v>
      </c>
      <c r="BH441" s="116">
        <f t="shared" si="69"/>
        <v>26.385563848628852</v>
      </c>
    </row>
    <row r="442" spans="53:60" x14ac:dyDescent="0.25">
      <c r="BA442" s="7">
        <v>45041.75</v>
      </c>
      <c r="BB442" s="49">
        <v>2.6934928436884802E-3</v>
      </c>
      <c r="BC442" s="15">
        <v>69.373566690000004</v>
      </c>
      <c r="BD442" s="5">
        <v>113.88245310000001</v>
      </c>
      <c r="BE442" s="2">
        <v>38195</v>
      </c>
      <c r="BF442" s="15">
        <f t="shared" si="67"/>
        <v>636.58333333333337</v>
      </c>
      <c r="BG442" s="9">
        <f t="shared" si="68"/>
        <v>1.7146326527446918</v>
      </c>
      <c r="BH442" s="116">
        <f t="shared" si="69"/>
        <v>24.726291657473691</v>
      </c>
    </row>
    <row r="443" spans="53:60" x14ac:dyDescent="0.25">
      <c r="BA443" s="7">
        <v>45041.760416666664</v>
      </c>
      <c r="BB443" s="49">
        <v>2.6363896956905302E-3</v>
      </c>
      <c r="BC443" s="15">
        <v>70.271667750000006</v>
      </c>
      <c r="BD443" s="5">
        <v>113.7582519</v>
      </c>
      <c r="BE443" s="2">
        <v>38123</v>
      </c>
      <c r="BF443" s="15">
        <f t="shared" si="67"/>
        <v>635.38333333333333</v>
      </c>
      <c r="BG443" s="9">
        <f t="shared" si="68"/>
        <v>1.6751180728135013</v>
      </c>
      <c r="BH443" s="116">
        <f t="shared" si="69"/>
        <v>24.346444431972422</v>
      </c>
    </row>
    <row r="444" spans="53:60" x14ac:dyDescent="0.25">
      <c r="BA444" s="7">
        <v>45041.770833333336</v>
      </c>
      <c r="BB444" s="49">
        <v>2.6992999600605199E-3</v>
      </c>
      <c r="BC444" s="15">
        <v>72.523974480000007</v>
      </c>
      <c r="BD444" s="5">
        <v>113.839493</v>
      </c>
      <c r="BE444" s="2">
        <v>37664</v>
      </c>
      <c r="BF444" s="15">
        <f t="shared" si="67"/>
        <v>627.73333333333335</v>
      </c>
      <c r="BG444" s="9">
        <f t="shared" si="68"/>
        <v>1.6944405615953237</v>
      </c>
      <c r="BH444" s="116">
        <f t="shared" si="69"/>
        <v>24.532560187665915</v>
      </c>
    </row>
    <row r="445" spans="53:60" x14ac:dyDescent="0.25">
      <c r="BA445" s="7">
        <v>45041.78125</v>
      </c>
      <c r="BB445" s="49">
        <v>2.6767500040492599E-3</v>
      </c>
      <c r="BC445" s="15">
        <v>70.727821939999998</v>
      </c>
      <c r="BD445" s="5">
        <v>113.7582519</v>
      </c>
      <c r="BE445" s="2">
        <v>37837</v>
      </c>
      <c r="BF445" s="15">
        <f t="shared" si="67"/>
        <v>630.61666666666667</v>
      </c>
      <c r="BG445" s="9">
        <f t="shared" si="68"/>
        <v>1.6880031650535308</v>
      </c>
      <c r="BH445" s="116">
        <f t="shared" si="69"/>
        <v>24.470634270577964</v>
      </c>
    </row>
    <row r="446" spans="53:60" x14ac:dyDescent="0.25">
      <c r="BA446" s="7">
        <v>45041.791666666664</v>
      </c>
      <c r="BB446" s="49">
        <v>2.5590612110913198E-3</v>
      </c>
      <c r="BC446" s="15">
        <v>68.008627450000006</v>
      </c>
      <c r="BD446" s="5">
        <v>113.7582519</v>
      </c>
      <c r="BE446" s="2">
        <v>38133</v>
      </c>
      <c r="BF446" s="15">
        <f t="shared" si="67"/>
        <v>635.54999999999995</v>
      </c>
      <c r="BG446" s="9">
        <f t="shared" si="68"/>
        <v>1.6264113527090882</v>
      </c>
      <c r="BH446" s="116">
        <f t="shared" si="69"/>
        <v>23.874064758681925</v>
      </c>
    </row>
    <row r="447" spans="53:60" x14ac:dyDescent="0.25">
      <c r="BA447" s="7">
        <v>45041.802083333336</v>
      </c>
      <c r="BB447" s="49">
        <v>2.5856559400024601E-3</v>
      </c>
      <c r="BC447" s="15">
        <v>68.466857000000005</v>
      </c>
      <c r="BD447" s="5">
        <v>113.7582519</v>
      </c>
      <c r="BE447" s="2">
        <v>37655</v>
      </c>
      <c r="BF447" s="15">
        <f t="shared" si="67"/>
        <v>627.58333333333337</v>
      </c>
      <c r="BG447" s="9">
        <f t="shared" si="68"/>
        <v>1.6227145736798774</v>
      </c>
      <c r="BH447" s="116">
        <f t="shared" si="69"/>
        <v>23.838019054263839</v>
      </c>
    </row>
    <row r="448" spans="53:60" x14ac:dyDescent="0.25">
      <c r="BA448" s="7">
        <v>45041.8125</v>
      </c>
      <c r="BB448" s="49">
        <v>2.72152149698729E-3</v>
      </c>
      <c r="BC448" s="15">
        <v>68.008627450000006</v>
      </c>
      <c r="BD448" s="5">
        <v>113.839493</v>
      </c>
      <c r="BE448" s="2">
        <v>37246</v>
      </c>
      <c r="BF448" s="15">
        <f t="shared" si="67"/>
        <v>620.76666666666665</v>
      </c>
      <c r="BG448" s="9">
        <f t="shared" si="68"/>
        <v>1.6894298279464768</v>
      </c>
      <c r="BH448" s="116">
        <f t="shared" si="69"/>
        <v>24.484365194723431</v>
      </c>
    </row>
    <row r="449" spans="53:60" x14ac:dyDescent="0.25">
      <c r="BA449" s="7">
        <v>45041.822916666664</v>
      </c>
      <c r="BB449" s="49">
        <v>2.59432155408904E-3</v>
      </c>
      <c r="BC449" s="15">
        <v>69.36581735</v>
      </c>
      <c r="BD449" s="5">
        <v>113.9238987</v>
      </c>
      <c r="BE449" s="2">
        <v>37878</v>
      </c>
      <c r="BF449" s="15">
        <f t="shared" si="67"/>
        <v>631.29999999999995</v>
      </c>
      <c r="BG449" s="9">
        <f t="shared" si="68"/>
        <v>1.6377951970964109</v>
      </c>
      <c r="BH449" s="116">
        <f t="shared" si="69"/>
        <v>23.984891254880349</v>
      </c>
    </row>
    <row r="450" spans="53:60" x14ac:dyDescent="0.25">
      <c r="BA450" s="7">
        <v>45041.833333333336</v>
      </c>
      <c r="BB450" s="49">
        <v>2.8767038954313801E-3</v>
      </c>
      <c r="BC450" s="15">
        <v>64.377553680000005</v>
      </c>
      <c r="BD450" s="5">
        <v>113.839493</v>
      </c>
      <c r="BE450" s="2">
        <v>37783</v>
      </c>
      <c r="BF450" s="15">
        <f t="shared" si="67"/>
        <v>629.7166666666667</v>
      </c>
      <c r="BG450" s="9">
        <f t="shared" si="68"/>
        <v>1.811508388018064</v>
      </c>
      <c r="BH450" s="116">
        <f t="shared" si="69"/>
        <v>25.645323148192528</v>
      </c>
    </row>
    <row r="451" spans="53:60" x14ac:dyDescent="0.25">
      <c r="BA451" s="7">
        <v>45041.84375</v>
      </c>
      <c r="BB451" s="49">
        <v>2.6378774849823501E-3</v>
      </c>
      <c r="BC451" s="15">
        <v>68.016396760000006</v>
      </c>
      <c r="BD451" s="5">
        <v>113.7582519</v>
      </c>
      <c r="BE451" s="2">
        <v>37872</v>
      </c>
      <c r="BF451" s="15">
        <f t="shared" si="67"/>
        <v>631.20000000000005</v>
      </c>
      <c r="BG451" s="9">
        <f t="shared" si="68"/>
        <v>1.6650282685208595</v>
      </c>
      <c r="BH451" s="116">
        <f t="shared" si="69"/>
        <v>24.248972095948574</v>
      </c>
    </row>
    <row r="452" spans="53:60" x14ac:dyDescent="0.25">
      <c r="BA452" s="7">
        <v>45041.854166666664</v>
      </c>
      <c r="BB452" s="49">
        <v>2.4416021911970801E-3</v>
      </c>
      <c r="BC452" s="15">
        <v>69.373566690000004</v>
      </c>
      <c r="BD452" s="5">
        <v>113.6606323</v>
      </c>
      <c r="BE452" s="2">
        <v>37958</v>
      </c>
      <c r="BF452" s="15">
        <f t="shared" ref="BF452:BF515" si="70">BE452/60</f>
        <v>632.63333333333333</v>
      </c>
      <c r="BG452" s="9">
        <f t="shared" ref="BG452:BG515" si="71">BF452*BB452</f>
        <v>1.5446389328909793</v>
      </c>
      <c r="BH452" s="116">
        <f t="shared" ref="BH452:BH515" si="72">17.285*BG452^0.664</f>
        <v>23.070154164938714</v>
      </c>
    </row>
    <row r="453" spans="53:60" x14ac:dyDescent="0.25">
      <c r="BA453" s="7">
        <v>45041.864583333336</v>
      </c>
      <c r="BB453" s="49">
        <v>2.57150658887084E-3</v>
      </c>
      <c r="BC453" s="15">
        <v>68.016396760000006</v>
      </c>
      <c r="BD453" s="5">
        <v>113.5699621</v>
      </c>
      <c r="BE453" s="2">
        <v>37717</v>
      </c>
      <c r="BF453" s="15">
        <f t="shared" si="70"/>
        <v>628.61666666666667</v>
      </c>
      <c r="BG453" s="9">
        <f t="shared" si="71"/>
        <v>1.6164919002073579</v>
      </c>
      <c r="BH453" s="116">
        <f t="shared" si="72"/>
        <v>23.777282060271464</v>
      </c>
    </row>
    <row r="454" spans="53:60" x14ac:dyDescent="0.25">
      <c r="BA454" s="7">
        <v>45041.875</v>
      </c>
      <c r="BB454" s="49">
        <v>2.5252690845188998E-3</v>
      </c>
      <c r="BC454" s="15">
        <v>66.655723199999997</v>
      </c>
      <c r="BD454" s="5">
        <v>113.5383277</v>
      </c>
      <c r="BE454" s="2">
        <v>37587</v>
      </c>
      <c r="BF454" s="15">
        <f t="shared" si="70"/>
        <v>626.45000000000005</v>
      </c>
      <c r="BG454" s="9">
        <f t="shared" si="71"/>
        <v>1.581954817996865</v>
      </c>
      <c r="BH454" s="116">
        <f t="shared" si="72"/>
        <v>23.438739378298759</v>
      </c>
    </row>
    <row r="455" spans="53:60" x14ac:dyDescent="0.25">
      <c r="BA455" s="7">
        <v>45041.885416666664</v>
      </c>
      <c r="BB455" s="49">
        <v>2.42257613810661E-3</v>
      </c>
      <c r="BC455" s="15">
        <v>69.36581735</v>
      </c>
      <c r="BD455" s="5">
        <v>113.4816084</v>
      </c>
      <c r="BE455" s="2">
        <v>37541</v>
      </c>
      <c r="BF455" s="15">
        <f t="shared" si="70"/>
        <v>625.68333333333328</v>
      </c>
      <c r="BG455" s="9">
        <f t="shared" si="71"/>
        <v>1.5157655133443373</v>
      </c>
      <c r="BH455" s="116">
        <f t="shared" si="72"/>
        <v>22.782902224901825</v>
      </c>
    </row>
    <row r="456" spans="53:60" x14ac:dyDescent="0.25">
      <c r="BA456" s="7">
        <v>45041.895833333336</v>
      </c>
      <c r="BB456" s="49">
        <v>2.5329086188349702E-3</v>
      </c>
      <c r="BC456" s="15">
        <v>70.271667750000006</v>
      </c>
      <c r="BD456" s="5">
        <v>113.4300193</v>
      </c>
      <c r="BE456" s="2">
        <v>37641</v>
      </c>
      <c r="BF456" s="15">
        <f t="shared" si="70"/>
        <v>627.35</v>
      </c>
      <c r="BG456" s="9">
        <f t="shared" si="71"/>
        <v>1.5890202220261187</v>
      </c>
      <c r="BH456" s="116">
        <f t="shared" si="72"/>
        <v>23.508197001200482</v>
      </c>
    </row>
    <row r="457" spans="53:60" x14ac:dyDescent="0.25">
      <c r="BA457" s="7">
        <v>45041.90625</v>
      </c>
      <c r="BB457" s="49">
        <v>2.4910982266094202E-3</v>
      </c>
      <c r="BC457" s="15">
        <v>70.271667750000006</v>
      </c>
      <c r="BD457" s="5">
        <v>113.36298600000001</v>
      </c>
      <c r="BE457" s="2">
        <v>37896</v>
      </c>
      <c r="BF457" s="15">
        <f t="shared" si="70"/>
        <v>631.6</v>
      </c>
      <c r="BG457" s="9">
        <f t="shared" si="71"/>
        <v>1.5733776399265098</v>
      </c>
      <c r="BH457" s="116">
        <f t="shared" si="72"/>
        <v>23.354279773210052</v>
      </c>
    </row>
    <row r="458" spans="53:60" x14ac:dyDescent="0.25">
      <c r="BA458" s="7">
        <v>45041.916666666664</v>
      </c>
      <c r="BB458" s="49">
        <v>2.69068573940341E-3</v>
      </c>
      <c r="BC458" s="15">
        <v>66.647934039999996</v>
      </c>
      <c r="BD458" s="5">
        <v>113.4300193</v>
      </c>
      <c r="BE458" s="2">
        <v>37050</v>
      </c>
      <c r="BF458" s="15">
        <f t="shared" si="70"/>
        <v>617.5</v>
      </c>
      <c r="BG458" s="9">
        <f t="shared" si="71"/>
        <v>1.6614984440816056</v>
      </c>
      <c r="BH458" s="116">
        <f t="shared" si="72"/>
        <v>24.214825477412248</v>
      </c>
    </row>
    <row r="459" spans="53:60" x14ac:dyDescent="0.25">
      <c r="BA459" s="7">
        <v>45041.927083333336</v>
      </c>
      <c r="BB459" s="49">
        <v>2.60759751800198E-3</v>
      </c>
      <c r="BC459" s="15">
        <v>65.743635260000005</v>
      </c>
      <c r="BD459" s="5">
        <v>113.4816084</v>
      </c>
      <c r="BE459" s="2">
        <v>37355</v>
      </c>
      <c r="BF459" s="15">
        <f t="shared" si="70"/>
        <v>622.58333333333337</v>
      </c>
      <c r="BG459" s="9">
        <f t="shared" si="71"/>
        <v>1.6234467547493994</v>
      </c>
      <c r="BH459" s="116">
        <f t="shared" si="72"/>
        <v>23.845160426750038</v>
      </c>
    </row>
    <row r="460" spans="53:60" x14ac:dyDescent="0.25">
      <c r="BA460" s="7">
        <v>45041.9375</v>
      </c>
      <c r="BB460" s="49">
        <v>2.6201506816081101E-3</v>
      </c>
      <c r="BC460" s="15">
        <v>68.916923760000003</v>
      </c>
      <c r="BD460" s="5">
        <v>113.4300193</v>
      </c>
      <c r="BE460" s="2">
        <v>37008</v>
      </c>
      <c r="BF460" s="15">
        <f t="shared" si="70"/>
        <v>616.79999999999995</v>
      </c>
      <c r="BG460" s="9">
        <f t="shared" si="71"/>
        <v>1.6161089404158822</v>
      </c>
      <c r="BH460" s="116">
        <f t="shared" si="72"/>
        <v>23.773541581271445</v>
      </c>
    </row>
    <row r="461" spans="53:60" x14ac:dyDescent="0.25">
      <c r="BA461" s="7">
        <v>45041.947916666664</v>
      </c>
      <c r="BB461" s="49">
        <v>2.5316421421283999E-3</v>
      </c>
      <c r="BC461" s="15">
        <v>62.292408569999999</v>
      </c>
      <c r="BD461" s="5">
        <v>113.4128943</v>
      </c>
      <c r="BE461" s="2">
        <v>37841</v>
      </c>
      <c r="BF461" s="15">
        <f t="shared" si="70"/>
        <v>630.68333333333328</v>
      </c>
      <c r="BG461" s="9">
        <f t="shared" si="71"/>
        <v>1.5966645050046795</v>
      </c>
      <c r="BH461" s="116">
        <f t="shared" si="72"/>
        <v>23.583228625082402</v>
      </c>
    </row>
    <row r="462" spans="53:60" x14ac:dyDescent="0.25">
      <c r="BA462" s="7">
        <v>45041.958333333336</v>
      </c>
      <c r="BB462" s="49">
        <v>2.42737510178104E-3</v>
      </c>
      <c r="BC462" s="15">
        <v>61.92162476</v>
      </c>
      <c r="BD462" s="5">
        <v>113.4128943</v>
      </c>
      <c r="BE462" s="2">
        <v>36485</v>
      </c>
      <c r="BF462" s="15">
        <f t="shared" si="70"/>
        <v>608.08333333333337</v>
      </c>
      <c r="BG462" s="9">
        <f t="shared" si="71"/>
        <v>1.4760463431413542</v>
      </c>
      <c r="BH462" s="116">
        <f t="shared" si="72"/>
        <v>22.384725822807638</v>
      </c>
    </row>
    <row r="463" spans="53:60" x14ac:dyDescent="0.25">
      <c r="BA463" s="7">
        <v>45041.96875</v>
      </c>
      <c r="BB463" s="49">
        <v>2.7375902388027899E-3</v>
      </c>
      <c r="BC463" s="15">
        <v>68.916923760000003</v>
      </c>
      <c r="BD463" s="5">
        <v>113.4128943</v>
      </c>
      <c r="BE463" s="2">
        <v>36561</v>
      </c>
      <c r="BF463" s="15">
        <f t="shared" si="70"/>
        <v>609.35</v>
      </c>
      <c r="BG463" s="9">
        <f t="shared" si="71"/>
        <v>1.66815061201448</v>
      </c>
      <c r="BH463" s="116">
        <f t="shared" si="72"/>
        <v>24.279156579684134</v>
      </c>
    </row>
    <row r="464" spans="53:60" x14ac:dyDescent="0.25">
      <c r="BA464" s="7">
        <v>45041.979166666664</v>
      </c>
      <c r="BB464" s="49">
        <v>2.5485831385697799E-3</v>
      </c>
      <c r="BC464" s="15">
        <v>69.36581735</v>
      </c>
      <c r="BD464" s="5">
        <v>113.4077746</v>
      </c>
      <c r="BE464" s="2">
        <v>36355</v>
      </c>
      <c r="BF464" s="15">
        <f t="shared" si="70"/>
        <v>605.91666666666663</v>
      </c>
      <c r="BG464" s="9">
        <f t="shared" si="71"/>
        <v>1.5442290000450725</v>
      </c>
      <c r="BH464" s="116">
        <f t="shared" si="72"/>
        <v>23.066088573981965</v>
      </c>
    </row>
    <row r="465" spans="53:60" x14ac:dyDescent="0.25">
      <c r="BA465" s="7">
        <v>45041.989583333336</v>
      </c>
      <c r="BB465" s="49">
        <v>2.7024324827879002E-3</v>
      </c>
      <c r="BC465" s="15">
        <v>66.647934039999996</v>
      </c>
      <c r="BD465" s="5">
        <v>113.4077746</v>
      </c>
      <c r="BE465" s="2">
        <v>37056</v>
      </c>
      <c r="BF465" s="15">
        <f t="shared" si="70"/>
        <v>617.6</v>
      </c>
      <c r="BG465" s="9">
        <f t="shared" si="71"/>
        <v>1.6690223013698073</v>
      </c>
      <c r="BH465" s="116">
        <f t="shared" si="72"/>
        <v>24.287580030416688</v>
      </c>
    </row>
    <row r="466" spans="53:60" x14ac:dyDescent="0.25">
      <c r="BA466" s="7">
        <v>45042</v>
      </c>
      <c r="BB466" s="49">
        <v>2.3557041317087001E-3</v>
      </c>
      <c r="BC466" s="15">
        <v>70.271667750000006</v>
      </c>
      <c r="BD466" s="5">
        <v>113.4077746</v>
      </c>
      <c r="BE466" s="2">
        <v>36349</v>
      </c>
      <c r="BF466" s="15">
        <f t="shared" si="70"/>
        <v>605.81666666666672</v>
      </c>
      <c r="BG466" s="9">
        <f t="shared" si="71"/>
        <v>1.4271248247246591</v>
      </c>
      <c r="BH466" s="116">
        <f t="shared" si="72"/>
        <v>21.889312719115988</v>
      </c>
    </row>
    <row r="467" spans="53:60" x14ac:dyDescent="0.25">
      <c r="BA467" s="7">
        <v>45042.010416666664</v>
      </c>
      <c r="BB467" s="49">
        <v>2.4904029366114898E-3</v>
      </c>
      <c r="BC467" s="15">
        <v>71.17580074</v>
      </c>
      <c r="BD467" s="5">
        <v>113.4077746</v>
      </c>
      <c r="BE467" s="2">
        <v>36003</v>
      </c>
      <c r="BF467" s="15">
        <f t="shared" si="70"/>
        <v>600.04999999999995</v>
      </c>
      <c r="BG467" s="9">
        <f t="shared" si="71"/>
        <v>1.4943662821137245</v>
      </c>
      <c r="BH467" s="116">
        <f t="shared" si="72"/>
        <v>22.568820978917387</v>
      </c>
    </row>
    <row r="468" spans="53:60" x14ac:dyDescent="0.25">
      <c r="BA468" s="7">
        <v>45042.020833333336</v>
      </c>
      <c r="BB468" s="49">
        <v>2.4101030805139499E-3</v>
      </c>
      <c r="BC468" s="15">
        <v>65.743635260000005</v>
      </c>
      <c r="BD468" s="5">
        <v>113.3752211</v>
      </c>
      <c r="BE468" s="2">
        <v>35733</v>
      </c>
      <c r="BF468" s="15">
        <f t="shared" si="70"/>
        <v>595.54999999999995</v>
      </c>
      <c r="BG468" s="9">
        <f t="shared" si="71"/>
        <v>1.4353368896000827</v>
      </c>
      <c r="BH468" s="116">
        <f t="shared" si="72"/>
        <v>21.97286756570173</v>
      </c>
    </row>
    <row r="469" spans="53:60" x14ac:dyDescent="0.25">
      <c r="BA469" s="7">
        <v>45042.03125</v>
      </c>
      <c r="BB469" s="49">
        <v>2.39504237515446E-3</v>
      </c>
      <c r="BC469" s="15">
        <v>66.655723199999997</v>
      </c>
      <c r="BD469" s="5">
        <v>113.36536409999999</v>
      </c>
      <c r="BE469" s="2">
        <v>34785</v>
      </c>
      <c r="BF469" s="15">
        <f t="shared" si="70"/>
        <v>579.75</v>
      </c>
      <c r="BG469" s="9">
        <f t="shared" si="71"/>
        <v>1.3885258169957981</v>
      </c>
      <c r="BH469" s="116">
        <f t="shared" si="72"/>
        <v>21.494394360953919</v>
      </c>
    </row>
    <row r="470" spans="53:60" x14ac:dyDescent="0.25">
      <c r="BA470" s="7">
        <v>45042.041666666664</v>
      </c>
      <c r="BB470" s="49">
        <v>2.1751213430054998E-3</v>
      </c>
      <c r="BC470" s="15">
        <v>68.916923760000003</v>
      </c>
      <c r="BD470" s="5">
        <v>113.32531280000001</v>
      </c>
      <c r="BE470" s="2">
        <v>35249</v>
      </c>
      <c r="BF470" s="15">
        <f t="shared" si="70"/>
        <v>587.48333333333335</v>
      </c>
      <c r="BG470" s="9">
        <f t="shared" si="71"/>
        <v>1.2778475369933477</v>
      </c>
      <c r="BH470" s="116">
        <f t="shared" si="72"/>
        <v>20.340960974316861</v>
      </c>
    </row>
    <row r="471" spans="53:60" x14ac:dyDescent="0.25">
      <c r="BA471" s="7">
        <v>45042.052083333336</v>
      </c>
      <c r="BB471" s="49">
        <v>2.4086652159328102E-3</v>
      </c>
      <c r="BC471" s="15">
        <v>70.271667750000006</v>
      </c>
      <c r="BD471" s="5">
        <v>113.32531280000001</v>
      </c>
      <c r="BE471" s="2">
        <v>35298</v>
      </c>
      <c r="BF471" s="15">
        <f t="shared" si="70"/>
        <v>588.29999999999995</v>
      </c>
      <c r="BG471" s="9">
        <f t="shared" si="71"/>
        <v>1.4170177465332721</v>
      </c>
      <c r="BH471" s="116">
        <f t="shared" si="72"/>
        <v>21.786254669361945</v>
      </c>
    </row>
    <row r="472" spans="53:60" x14ac:dyDescent="0.25">
      <c r="BA472" s="7">
        <v>45042.0625</v>
      </c>
      <c r="BB472" s="49">
        <v>2.2575886978424701E-3</v>
      </c>
      <c r="BC472" s="15">
        <v>67.106545600000004</v>
      </c>
      <c r="BD472" s="5">
        <v>113.2716629</v>
      </c>
      <c r="BE472" s="2">
        <v>35367</v>
      </c>
      <c r="BF472" s="15">
        <f t="shared" si="70"/>
        <v>589.45000000000005</v>
      </c>
      <c r="BG472" s="9">
        <f t="shared" si="71"/>
        <v>1.3307356579432441</v>
      </c>
      <c r="BH472" s="116">
        <f t="shared" si="72"/>
        <v>20.896152796928185</v>
      </c>
    </row>
    <row r="473" spans="53:60" x14ac:dyDescent="0.25">
      <c r="BA473" s="7">
        <v>45042.072916666664</v>
      </c>
      <c r="BB473" s="49">
        <v>2.3462430828276501E-3</v>
      </c>
      <c r="BC473" s="15">
        <v>67.106545600000004</v>
      </c>
      <c r="BD473" s="5">
        <v>113.2716629</v>
      </c>
      <c r="BE473" s="2">
        <v>35724</v>
      </c>
      <c r="BF473" s="15">
        <f t="shared" si="70"/>
        <v>595.4</v>
      </c>
      <c r="BG473" s="9">
        <f t="shared" si="71"/>
        <v>1.3969531315155828</v>
      </c>
      <c r="BH473" s="116">
        <f t="shared" si="72"/>
        <v>21.580928341583888</v>
      </c>
    </row>
    <row r="474" spans="53:60" x14ac:dyDescent="0.25">
      <c r="BA474" s="7">
        <v>45042.083333333336</v>
      </c>
      <c r="BB474" s="49">
        <v>2.3249353558484499E-3</v>
      </c>
      <c r="BC474" s="15">
        <v>70.279402750000003</v>
      </c>
      <c r="BD474" s="5">
        <v>113.2716629</v>
      </c>
      <c r="BE474" s="2">
        <v>35167</v>
      </c>
      <c r="BF474" s="15">
        <f t="shared" si="70"/>
        <v>586.11666666666667</v>
      </c>
      <c r="BG474" s="9">
        <f t="shared" si="71"/>
        <v>1.3626833609853739</v>
      </c>
      <c r="BH474" s="116">
        <f t="shared" si="72"/>
        <v>21.227929306929774</v>
      </c>
    </row>
    <row r="475" spans="53:60" x14ac:dyDescent="0.25">
      <c r="BA475" s="7">
        <v>45042.09375</v>
      </c>
      <c r="BB475" s="49">
        <v>2.3708345893675899E-3</v>
      </c>
      <c r="BC475" s="15">
        <v>70.279402750000003</v>
      </c>
      <c r="BD475" s="5">
        <v>113.2716629</v>
      </c>
      <c r="BE475" s="2">
        <v>34979</v>
      </c>
      <c r="BF475" s="15">
        <f t="shared" si="70"/>
        <v>582.98333333333335</v>
      </c>
      <c r="BG475" s="9">
        <f t="shared" si="71"/>
        <v>1.3821570516914823</v>
      </c>
      <c r="BH475" s="116">
        <f t="shared" si="72"/>
        <v>21.42888101402724</v>
      </c>
    </row>
    <row r="476" spans="53:60" x14ac:dyDescent="0.25">
      <c r="BA476" s="7">
        <v>45042.104166666664</v>
      </c>
      <c r="BB476" s="49">
        <v>2.4469825701175299E-3</v>
      </c>
      <c r="BC476" s="15">
        <v>64.837941950000001</v>
      </c>
      <c r="BD476" s="5">
        <v>113.2716629</v>
      </c>
      <c r="BE476" s="2">
        <v>34822</v>
      </c>
      <c r="BF476" s="15">
        <f t="shared" si="70"/>
        <v>580.36666666666667</v>
      </c>
      <c r="BG476" s="9">
        <f t="shared" si="71"/>
        <v>1.4201471176105438</v>
      </c>
      <c r="BH476" s="116">
        <f t="shared" si="72"/>
        <v>21.818190000901865</v>
      </c>
    </row>
    <row r="477" spans="53:60" x14ac:dyDescent="0.25">
      <c r="BA477" s="7">
        <v>45042.114583333336</v>
      </c>
      <c r="BB477" s="49">
        <v>2.6165114304110199E-3</v>
      </c>
      <c r="BC477" s="15">
        <v>67.106545600000004</v>
      </c>
      <c r="BD477" s="5">
        <v>113.2363179</v>
      </c>
      <c r="BE477" s="2">
        <v>35272</v>
      </c>
      <c r="BF477" s="15">
        <f t="shared" si="70"/>
        <v>587.86666666666667</v>
      </c>
      <c r="BG477" s="9">
        <f t="shared" si="71"/>
        <v>1.5381598528909584</v>
      </c>
      <c r="BH477" s="116">
        <f t="shared" si="72"/>
        <v>23.005854094677581</v>
      </c>
    </row>
    <row r="478" spans="53:60" x14ac:dyDescent="0.25">
      <c r="BA478" s="7">
        <v>45042.125</v>
      </c>
      <c r="BB478" s="49">
        <v>2.3938989950040598E-3</v>
      </c>
      <c r="BC478" s="15">
        <v>66.655723199999997</v>
      </c>
      <c r="BD478" s="5">
        <v>113.10174259999999</v>
      </c>
      <c r="BE478" s="2">
        <v>35351</v>
      </c>
      <c r="BF478" s="15">
        <f t="shared" si="70"/>
        <v>589.18333333333328</v>
      </c>
      <c r="BG478" s="9">
        <f t="shared" si="71"/>
        <v>1.4104453895398086</v>
      </c>
      <c r="BH478" s="116">
        <f t="shared" si="72"/>
        <v>21.719106297500844</v>
      </c>
    </row>
    <row r="479" spans="53:60" x14ac:dyDescent="0.25">
      <c r="BA479" s="7">
        <v>45042.135416666664</v>
      </c>
      <c r="BB479" s="49">
        <v>2.3590292093533601E-3</v>
      </c>
      <c r="BC479" s="15">
        <v>67.106545600000004</v>
      </c>
      <c r="BD479" s="5">
        <v>112.9457036</v>
      </c>
      <c r="BE479" s="2">
        <v>34618</v>
      </c>
      <c r="BF479" s="15">
        <f t="shared" si="70"/>
        <v>576.9666666666667</v>
      </c>
      <c r="BG479" s="9">
        <f t="shared" si="71"/>
        <v>1.3610812194899105</v>
      </c>
      <c r="BH479" s="116">
        <f t="shared" si="72"/>
        <v>21.211353776045954</v>
      </c>
    </row>
    <row r="480" spans="53:60" x14ac:dyDescent="0.25">
      <c r="BA480" s="7">
        <v>45042.145833333336</v>
      </c>
      <c r="BB480" s="49">
        <v>2.34144397919112E-3</v>
      </c>
      <c r="BC480" s="15">
        <v>65.743635260000005</v>
      </c>
      <c r="BD480" s="5">
        <v>112.806476</v>
      </c>
      <c r="BE480" s="2">
        <v>34372</v>
      </c>
      <c r="BF480" s="15">
        <f t="shared" si="70"/>
        <v>572.86666666666667</v>
      </c>
      <c r="BG480" s="9">
        <f t="shared" si="71"/>
        <v>1.341335207545953</v>
      </c>
      <c r="BH480" s="116">
        <f t="shared" si="72"/>
        <v>21.00652267076515</v>
      </c>
    </row>
    <row r="481" spans="53:60" x14ac:dyDescent="0.25">
      <c r="BA481" s="7">
        <v>45042.15625</v>
      </c>
      <c r="BB481" s="49">
        <v>2.3140634007858701E-3</v>
      </c>
      <c r="BC481" s="15">
        <v>64.377553680000005</v>
      </c>
      <c r="BD481" s="5">
        <v>112.806476</v>
      </c>
      <c r="BE481" s="2">
        <v>34293</v>
      </c>
      <c r="BF481" s="15">
        <f t="shared" si="70"/>
        <v>571.54999999999995</v>
      </c>
      <c r="BG481" s="9">
        <f t="shared" si="71"/>
        <v>1.3226029367191638</v>
      </c>
      <c r="BH481" s="116">
        <f t="shared" si="72"/>
        <v>20.811268883415067</v>
      </c>
    </row>
    <row r="482" spans="53:60" x14ac:dyDescent="0.25">
      <c r="BA482" s="7">
        <v>45042.166666666664</v>
      </c>
      <c r="BB482" s="49">
        <v>2.3724516276996299E-3</v>
      </c>
      <c r="BC482" s="15">
        <v>64.377553680000005</v>
      </c>
      <c r="BD482" s="5">
        <v>112.806476</v>
      </c>
      <c r="BE482" s="2">
        <v>34123</v>
      </c>
      <c r="BF482" s="15">
        <f t="shared" si="70"/>
        <v>568.7166666666667</v>
      </c>
      <c r="BG482" s="9">
        <f t="shared" si="71"/>
        <v>1.3492527815332414</v>
      </c>
      <c r="BH482" s="116">
        <f t="shared" si="72"/>
        <v>21.088774827545169</v>
      </c>
    </row>
    <row r="483" spans="53:60" x14ac:dyDescent="0.25">
      <c r="BA483" s="7">
        <v>45042.177083333336</v>
      </c>
      <c r="BB483" s="49">
        <v>2.3487222547868901E-3</v>
      </c>
      <c r="BC483" s="15">
        <v>65.743635260000005</v>
      </c>
      <c r="BD483" s="5">
        <v>112.806476</v>
      </c>
      <c r="BE483" s="2">
        <v>34228</v>
      </c>
      <c r="BF483" s="15">
        <f t="shared" si="70"/>
        <v>570.4666666666667</v>
      </c>
      <c r="BG483" s="9">
        <f t="shared" si="71"/>
        <v>1.3398677556140945</v>
      </c>
      <c r="BH483" s="116">
        <f t="shared" si="72"/>
        <v>20.991260065939052</v>
      </c>
    </row>
    <row r="484" spans="53:60" x14ac:dyDescent="0.25">
      <c r="BA484" s="7">
        <v>45042.1875</v>
      </c>
      <c r="BB484" s="49">
        <v>2.6001841430089E-3</v>
      </c>
      <c r="BC484" s="15">
        <v>66.655723199999997</v>
      </c>
      <c r="BD484" s="5">
        <v>112.806476</v>
      </c>
      <c r="BE484" s="2">
        <v>34849</v>
      </c>
      <c r="BF484" s="15">
        <f t="shared" si="70"/>
        <v>580.81666666666672</v>
      </c>
      <c r="BG484" s="9">
        <f t="shared" si="71"/>
        <v>1.5102302866619528</v>
      </c>
      <c r="BH484" s="116">
        <f t="shared" si="72"/>
        <v>22.727624863314947</v>
      </c>
    </row>
    <row r="485" spans="53:60" x14ac:dyDescent="0.25">
      <c r="BA485" s="7">
        <v>45042.197916666664</v>
      </c>
      <c r="BB485" s="49">
        <v>2.35821225263634E-3</v>
      </c>
      <c r="BC485" s="15">
        <v>63.015482910000003</v>
      </c>
      <c r="BD485" s="5">
        <v>112.9150666</v>
      </c>
      <c r="BE485" s="2">
        <v>34673</v>
      </c>
      <c r="BF485" s="15">
        <f t="shared" si="70"/>
        <v>577.88333333333333</v>
      </c>
      <c r="BG485" s="9">
        <f t="shared" si="71"/>
        <v>1.3627715572609969</v>
      </c>
      <c r="BH485" s="116">
        <f t="shared" si="72"/>
        <v>21.228841582999589</v>
      </c>
    </row>
    <row r="486" spans="53:60" x14ac:dyDescent="0.25">
      <c r="BA486" s="7">
        <v>45042.208333333336</v>
      </c>
      <c r="BB486" s="49">
        <v>2.45132870148873E-3</v>
      </c>
      <c r="BC486" s="15">
        <v>65.290959470000004</v>
      </c>
      <c r="BD486" s="5">
        <v>112.806476</v>
      </c>
      <c r="BE486" s="2">
        <v>34328</v>
      </c>
      <c r="BF486" s="15">
        <f t="shared" si="70"/>
        <v>572.13333333333333</v>
      </c>
      <c r="BG486" s="9">
        <f t="shared" si="71"/>
        <v>1.4024868610784187</v>
      </c>
      <c r="BH486" s="116">
        <f t="shared" si="72"/>
        <v>21.63765480247109</v>
      </c>
    </row>
    <row r="487" spans="53:60" x14ac:dyDescent="0.25">
      <c r="BA487" s="7">
        <v>45042.21875</v>
      </c>
      <c r="BB487" s="49">
        <v>2.3894390964013801E-3</v>
      </c>
      <c r="BC487" s="15">
        <v>66.655723199999997</v>
      </c>
      <c r="BD487" s="5">
        <v>112.78078549999999</v>
      </c>
      <c r="BE487" s="2">
        <v>33475</v>
      </c>
      <c r="BF487" s="15">
        <f t="shared" si="70"/>
        <v>557.91666666666663</v>
      </c>
      <c r="BG487" s="9">
        <f t="shared" si="71"/>
        <v>1.33310789586727</v>
      </c>
      <c r="BH487" s="116">
        <f t="shared" si="72"/>
        <v>20.920879765891343</v>
      </c>
    </row>
    <row r="488" spans="53:60" x14ac:dyDescent="0.25">
      <c r="BA488" s="7">
        <v>45042.229166666664</v>
      </c>
      <c r="BB488" s="49">
        <v>2.2300693470741302E-3</v>
      </c>
      <c r="BC488" s="15">
        <v>65.290959470000004</v>
      </c>
      <c r="BD488" s="5">
        <v>112.78078549999999</v>
      </c>
      <c r="BE488" s="2">
        <v>35404</v>
      </c>
      <c r="BF488" s="15">
        <f t="shared" si="70"/>
        <v>590.06666666666672</v>
      </c>
      <c r="BG488" s="9">
        <f t="shared" si="71"/>
        <v>1.3158895860635418</v>
      </c>
      <c r="BH488" s="116">
        <f t="shared" si="72"/>
        <v>20.741067202236344</v>
      </c>
    </row>
    <row r="489" spans="53:60" x14ac:dyDescent="0.25">
      <c r="BA489" s="7">
        <v>45042.239583333336</v>
      </c>
      <c r="BB489" s="49">
        <v>2.3826626085034701E-3</v>
      </c>
      <c r="BC489" s="15">
        <v>66.655723199999997</v>
      </c>
      <c r="BD489" s="5">
        <v>112.63039809999999</v>
      </c>
      <c r="BE489" s="2">
        <v>34344</v>
      </c>
      <c r="BF489" s="15">
        <f t="shared" si="70"/>
        <v>572.4</v>
      </c>
      <c r="BG489" s="9">
        <f t="shared" si="71"/>
        <v>1.3638360771073863</v>
      </c>
      <c r="BH489" s="116">
        <f t="shared" si="72"/>
        <v>21.239851095785983</v>
      </c>
    </row>
    <row r="490" spans="53:60" x14ac:dyDescent="0.25">
      <c r="BA490" s="7">
        <v>45042.25</v>
      </c>
      <c r="BB490" s="49">
        <v>2.3380722972839202E-3</v>
      </c>
      <c r="BC490" s="15">
        <v>68.008627450000006</v>
      </c>
      <c r="BD490" s="5">
        <v>112.63039809999999</v>
      </c>
      <c r="BE490" s="2">
        <v>35473</v>
      </c>
      <c r="BF490" s="15">
        <f t="shared" si="70"/>
        <v>591.2166666666667</v>
      </c>
      <c r="BG490" s="9">
        <f t="shared" si="71"/>
        <v>1.3823073100258751</v>
      </c>
      <c r="BH490" s="116">
        <f t="shared" si="72"/>
        <v>21.430427837727869</v>
      </c>
    </row>
    <row r="491" spans="53:60" x14ac:dyDescent="0.25">
      <c r="BA491" s="7">
        <v>45042.260416666664</v>
      </c>
      <c r="BB491" s="49">
        <v>2.2550349514192298E-3</v>
      </c>
      <c r="BC491" s="15">
        <v>68.016396760000006</v>
      </c>
      <c r="BD491" s="5">
        <v>112.4914021</v>
      </c>
      <c r="BE491" s="2">
        <v>34784</v>
      </c>
      <c r="BF491" s="15">
        <f t="shared" si="70"/>
        <v>579.73333333333335</v>
      </c>
      <c r="BG491" s="9">
        <f t="shared" si="71"/>
        <v>1.3073189291694416</v>
      </c>
      <c r="BH491" s="116">
        <f t="shared" si="72"/>
        <v>20.651268476737325</v>
      </c>
    </row>
    <row r="492" spans="53:60" x14ac:dyDescent="0.25">
      <c r="BA492" s="7">
        <v>45042.270833333336</v>
      </c>
      <c r="BB492" s="49">
        <v>2.3956408812552399E-3</v>
      </c>
      <c r="BC492" s="15">
        <v>68.008627450000006</v>
      </c>
      <c r="BD492" s="5">
        <v>112.33129289999999</v>
      </c>
      <c r="BE492" s="2">
        <v>34488</v>
      </c>
      <c r="BF492" s="15">
        <f t="shared" si="70"/>
        <v>574.79999999999995</v>
      </c>
      <c r="BG492" s="9">
        <f t="shared" si="71"/>
        <v>1.3770143785455118</v>
      </c>
      <c r="BH492" s="116">
        <f t="shared" si="72"/>
        <v>21.375906017206113</v>
      </c>
    </row>
    <row r="493" spans="53:60" x14ac:dyDescent="0.25">
      <c r="BA493" s="7">
        <v>45042.28125</v>
      </c>
      <c r="BB493" s="49">
        <v>2.2019196406569E-3</v>
      </c>
      <c r="BC493" s="15">
        <v>70.271667750000006</v>
      </c>
      <c r="BD493" s="5">
        <v>112.33129289999999</v>
      </c>
      <c r="BE493" s="2">
        <v>34699</v>
      </c>
      <c r="BF493" s="15">
        <f t="shared" si="70"/>
        <v>578.31666666666672</v>
      </c>
      <c r="BG493" s="9">
        <f t="shared" si="71"/>
        <v>1.2734068268525631</v>
      </c>
      <c r="BH493" s="116">
        <f t="shared" si="72"/>
        <v>20.293996787926528</v>
      </c>
    </row>
    <row r="494" spans="53:60" x14ac:dyDescent="0.25">
      <c r="BA494" s="7">
        <v>45042.291666666664</v>
      </c>
      <c r="BB494" s="49">
        <v>2.37593404849011E-3</v>
      </c>
      <c r="BC494" s="15">
        <v>63.015482910000003</v>
      </c>
      <c r="BD494" s="5">
        <v>112.1256655</v>
      </c>
      <c r="BE494" s="2">
        <v>35308</v>
      </c>
      <c r="BF494" s="15">
        <f t="shared" si="70"/>
        <v>588.4666666666667</v>
      </c>
      <c r="BG494" s="9">
        <f t="shared" si="71"/>
        <v>1.3981579897348135</v>
      </c>
      <c r="BH494" s="116">
        <f t="shared" si="72"/>
        <v>21.59328580695712</v>
      </c>
    </row>
    <row r="495" spans="53:60" x14ac:dyDescent="0.25">
      <c r="BA495" s="7">
        <v>45042.302083333336</v>
      </c>
      <c r="BB495" s="49">
        <v>2.4109838563504201E-3</v>
      </c>
      <c r="BC495" s="15">
        <v>63.015482910000003</v>
      </c>
      <c r="BD495" s="5">
        <v>112.11803829999999</v>
      </c>
      <c r="BE495" s="2">
        <v>34420</v>
      </c>
      <c r="BF495" s="15">
        <f t="shared" si="70"/>
        <v>573.66666666666663</v>
      </c>
      <c r="BG495" s="9">
        <f t="shared" si="71"/>
        <v>1.3831010722596908</v>
      </c>
      <c r="BH495" s="116">
        <f t="shared" si="72"/>
        <v>21.43859822909435</v>
      </c>
    </row>
    <row r="496" spans="53:60" x14ac:dyDescent="0.25">
      <c r="BA496" s="7">
        <v>45042.3125</v>
      </c>
      <c r="BB496" s="49">
        <v>2.2600979599160498E-3</v>
      </c>
      <c r="BC496" s="15">
        <v>65.290959470000004</v>
      </c>
      <c r="BD496" s="5">
        <v>112.0483967</v>
      </c>
      <c r="BE496" s="2">
        <v>34237</v>
      </c>
      <c r="BF496" s="15">
        <f t="shared" si="70"/>
        <v>570.61666666666667</v>
      </c>
      <c r="BG496" s="9">
        <f t="shared" si="71"/>
        <v>1.2896495642274299</v>
      </c>
      <c r="BH496" s="116">
        <f t="shared" si="72"/>
        <v>20.465511479559851</v>
      </c>
    </row>
    <row r="497" spans="53:60" x14ac:dyDescent="0.25">
      <c r="BA497" s="7">
        <v>45042.322916666664</v>
      </c>
      <c r="BB497" s="49">
        <v>2.2262045936436502E-3</v>
      </c>
      <c r="BC497" s="15">
        <v>66.655723199999997</v>
      </c>
      <c r="BD497" s="5">
        <v>112.0483967</v>
      </c>
      <c r="BE497" s="2">
        <v>34399</v>
      </c>
      <c r="BF497" s="15">
        <f t="shared" si="70"/>
        <v>573.31666666666672</v>
      </c>
      <c r="BG497" s="9">
        <f t="shared" si="71"/>
        <v>1.2763201969457989</v>
      </c>
      <c r="BH497" s="116">
        <f t="shared" si="72"/>
        <v>20.32481428497973</v>
      </c>
    </row>
    <row r="498" spans="53:60" x14ac:dyDescent="0.25">
      <c r="BA498" s="7">
        <v>45042.333333333336</v>
      </c>
      <c r="BB498" s="49">
        <v>2.39115688204027E-3</v>
      </c>
      <c r="BC498" s="15">
        <v>63.015482910000003</v>
      </c>
      <c r="BD498" s="5">
        <v>112.0347362</v>
      </c>
      <c r="BE498" s="2">
        <v>34243</v>
      </c>
      <c r="BF498" s="15">
        <f t="shared" si="70"/>
        <v>570.7166666666667</v>
      </c>
      <c r="BG498" s="9">
        <f t="shared" si="71"/>
        <v>1.3646730851950828</v>
      </c>
      <c r="BH498" s="116">
        <f t="shared" si="72"/>
        <v>21.248505601307713</v>
      </c>
    </row>
    <row r="499" spans="53:60" x14ac:dyDescent="0.25">
      <c r="BA499" s="7">
        <v>45042.34375</v>
      </c>
      <c r="BB499" s="49">
        <v>2.42348656050258E-3</v>
      </c>
      <c r="BC499" s="15">
        <v>60.060669519999998</v>
      </c>
      <c r="BD499" s="5">
        <v>111.86931869999999</v>
      </c>
      <c r="BE499" s="2">
        <v>34333</v>
      </c>
      <c r="BF499" s="15">
        <f t="shared" si="70"/>
        <v>572.2166666666667</v>
      </c>
      <c r="BG499" s="9">
        <f t="shared" si="71"/>
        <v>1.3867594013622513</v>
      </c>
      <c r="BH499" s="116">
        <f t="shared" si="72"/>
        <v>21.476233974188741</v>
      </c>
    </row>
    <row r="500" spans="53:60" x14ac:dyDescent="0.25">
      <c r="BA500" s="7">
        <v>45042.354166666664</v>
      </c>
      <c r="BB500" s="49">
        <v>2.1846914160568399E-3</v>
      </c>
      <c r="BC500" s="15">
        <v>65.283151739999994</v>
      </c>
      <c r="BD500" s="5">
        <v>111.48523710000001</v>
      </c>
      <c r="BE500" s="2">
        <v>33595</v>
      </c>
      <c r="BF500" s="15">
        <f t="shared" si="70"/>
        <v>559.91666666666663</v>
      </c>
      <c r="BG500" s="9">
        <f t="shared" si="71"/>
        <v>1.2232451353738256</v>
      </c>
      <c r="BH500" s="116">
        <f t="shared" si="72"/>
        <v>19.75960897794409</v>
      </c>
    </row>
    <row r="501" spans="53:60" x14ac:dyDescent="0.25">
      <c r="BA501" s="7">
        <v>45042.364583333336</v>
      </c>
      <c r="BB501" s="49">
        <v>2.2485097342930999E-3</v>
      </c>
      <c r="BC501" s="15">
        <v>64.377553680000005</v>
      </c>
      <c r="BD501" s="5">
        <v>111.0826545</v>
      </c>
      <c r="BE501" s="2">
        <v>33939</v>
      </c>
      <c r="BF501" s="15">
        <f t="shared" si="70"/>
        <v>565.65</v>
      </c>
      <c r="BG501" s="9">
        <f t="shared" si="71"/>
        <v>1.271869531202892</v>
      </c>
      <c r="BH501" s="116">
        <f t="shared" si="72"/>
        <v>20.277725796703841</v>
      </c>
    </row>
    <row r="502" spans="53:60" x14ac:dyDescent="0.25">
      <c r="BA502" s="7">
        <v>45042.375</v>
      </c>
      <c r="BB502" s="49">
        <v>2.3711539729668399E-3</v>
      </c>
      <c r="BC502" s="15">
        <v>60.060669519999998</v>
      </c>
      <c r="BD502" s="5">
        <v>110.8422899</v>
      </c>
      <c r="BE502" s="2">
        <v>33308</v>
      </c>
      <c r="BF502" s="15">
        <f t="shared" si="70"/>
        <v>555.13333333333333</v>
      </c>
      <c r="BG502" s="9">
        <f t="shared" si="71"/>
        <v>1.3163066088596584</v>
      </c>
      <c r="BH502" s="116">
        <f t="shared" si="72"/>
        <v>20.745431520405194</v>
      </c>
    </row>
    <row r="503" spans="53:60" x14ac:dyDescent="0.25">
      <c r="BA503" s="7">
        <v>45042.385416666664</v>
      </c>
      <c r="BB503" s="49">
        <v>2.1972848332461898E-3</v>
      </c>
      <c r="BC503" s="15">
        <v>62.648273320000001</v>
      </c>
      <c r="BD503" s="5">
        <v>110.7416566</v>
      </c>
      <c r="BE503" s="2">
        <v>33191</v>
      </c>
      <c r="BF503" s="15">
        <f t="shared" si="70"/>
        <v>553.18333333333328</v>
      </c>
      <c r="BG503" s="9">
        <f t="shared" si="71"/>
        <v>1.2155013483379047</v>
      </c>
      <c r="BH503" s="116">
        <f t="shared" si="72"/>
        <v>19.676461463026271</v>
      </c>
    </row>
    <row r="504" spans="53:60" x14ac:dyDescent="0.25">
      <c r="BA504" s="7">
        <v>45042.395833333336</v>
      </c>
      <c r="BB504" s="49">
        <v>2.1527410611161101E-3</v>
      </c>
      <c r="BC504" s="15">
        <v>60.811216330000001</v>
      </c>
      <c r="BD504" s="5">
        <v>110.610418</v>
      </c>
      <c r="BE504" s="2">
        <v>32451</v>
      </c>
      <c r="BF504" s="15">
        <f t="shared" si="70"/>
        <v>540.85</v>
      </c>
      <c r="BG504" s="9">
        <f t="shared" si="71"/>
        <v>1.1643100029046483</v>
      </c>
      <c r="BH504" s="116">
        <f t="shared" si="72"/>
        <v>19.122248305605694</v>
      </c>
    </row>
    <row r="505" spans="53:60" x14ac:dyDescent="0.25">
      <c r="BA505" s="7">
        <v>45042.40625</v>
      </c>
      <c r="BB505" s="49">
        <v>2.0128537768570902E-3</v>
      </c>
      <c r="BC505" s="15">
        <v>65.290959470000004</v>
      </c>
      <c r="BD505" s="5">
        <v>110.4351765</v>
      </c>
      <c r="BE505" s="2">
        <v>33065</v>
      </c>
      <c r="BF505" s="15">
        <f t="shared" si="70"/>
        <v>551.08333333333337</v>
      </c>
      <c r="BG505" s="9">
        <f t="shared" si="71"/>
        <v>1.1092501688629948</v>
      </c>
      <c r="BH505" s="116">
        <f t="shared" si="72"/>
        <v>18.516929548274302</v>
      </c>
    </row>
    <row r="506" spans="53:60" x14ac:dyDescent="0.25">
      <c r="BA506" s="7">
        <v>45042.416666666664</v>
      </c>
      <c r="BB506" s="49">
        <v>2.2564327760989798E-3</v>
      </c>
      <c r="BC506" s="15">
        <v>64.377553680000005</v>
      </c>
      <c r="BD506" s="5">
        <v>110.3768345</v>
      </c>
      <c r="BE506" s="2">
        <v>33448</v>
      </c>
      <c r="BF506" s="15">
        <f t="shared" si="70"/>
        <v>557.4666666666667</v>
      </c>
      <c r="BG506" s="9">
        <f t="shared" si="71"/>
        <v>1.2578860582493114</v>
      </c>
      <c r="BH506" s="116">
        <f t="shared" si="72"/>
        <v>20.129417589934246</v>
      </c>
    </row>
    <row r="507" spans="53:60" x14ac:dyDescent="0.25">
      <c r="BA507" s="7">
        <v>45042.427083333336</v>
      </c>
      <c r="BB507" s="49">
        <v>2.2946145978530999E-3</v>
      </c>
      <c r="BC507" s="15">
        <v>59.302493679999998</v>
      </c>
      <c r="BD507" s="5">
        <v>110.2418421</v>
      </c>
      <c r="BE507" s="2">
        <v>33611</v>
      </c>
      <c r="BF507" s="15">
        <f t="shared" si="70"/>
        <v>560.18333333333328</v>
      </c>
      <c r="BG507" s="9">
        <f t="shared" si="71"/>
        <v>1.2854048541406755</v>
      </c>
      <c r="BH507" s="116">
        <f t="shared" si="72"/>
        <v>20.420759996828338</v>
      </c>
    </row>
    <row r="508" spans="53:60" x14ac:dyDescent="0.25">
      <c r="BA508" s="7">
        <v>45042.4375</v>
      </c>
      <c r="BB508" s="49">
        <v>2.39005706808122E-3</v>
      </c>
      <c r="BC508" s="15">
        <v>56.227261830000003</v>
      </c>
      <c r="BD508" s="5">
        <v>110.0296091</v>
      </c>
      <c r="BE508" s="2">
        <v>33114</v>
      </c>
      <c r="BF508" s="15">
        <f t="shared" si="70"/>
        <v>551.9</v>
      </c>
      <c r="BG508" s="9">
        <f t="shared" si="71"/>
        <v>1.3190724958740252</v>
      </c>
      <c r="BH508" s="116">
        <f t="shared" si="72"/>
        <v>20.774365937121491</v>
      </c>
    </row>
    <row r="509" spans="53:60" x14ac:dyDescent="0.25">
      <c r="BA509" s="7">
        <v>45042.447916666664</v>
      </c>
      <c r="BB509" s="49">
        <v>2.2701157023795999E-3</v>
      </c>
      <c r="BC509" s="15">
        <v>63.015482910000003</v>
      </c>
      <c r="BD509" s="5">
        <v>109.881635</v>
      </c>
      <c r="BE509" s="2">
        <v>34349</v>
      </c>
      <c r="BF509" s="15">
        <f t="shared" si="70"/>
        <v>572.48333333333335</v>
      </c>
      <c r="BG509" s="9">
        <f t="shared" si="71"/>
        <v>1.2996034043506146</v>
      </c>
      <c r="BH509" s="116">
        <f t="shared" si="72"/>
        <v>20.570260038427623</v>
      </c>
    </row>
    <row r="510" spans="53:60" x14ac:dyDescent="0.25">
      <c r="BA510" s="7">
        <v>45042.458333333336</v>
      </c>
      <c r="BB510" s="49">
        <v>2.1347767065318401E-3</v>
      </c>
      <c r="BC510" s="15">
        <v>61.92162476</v>
      </c>
      <c r="BD510" s="5">
        <v>109.8246975</v>
      </c>
      <c r="BE510" s="2">
        <v>33088</v>
      </c>
      <c r="BF510" s="15">
        <f t="shared" si="70"/>
        <v>551.4666666666667</v>
      </c>
      <c r="BG510" s="9">
        <f t="shared" si="71"/>
        <v>1.1772581944287588</v>
      </c>
      <c r="BH510" s="116">
        <f t="shared" si="72"/>
        <v>19.26318995887064</v>
      </c>
    </row>
    <row r="511" spans="53:60" x14ac:dyDescent="0.25">
      <c r="BA511" s="7">
        <v>45042.46875</v>
      </c>
      <c r="BB511" s="49">
        <v>2.2981604425489602E-3</v>
      </c>
      <c r="BC511" s="15">
        <v>59.685691249999998</v>
      </c>
      <c r="BD511" s="5">
        <v>109.8246975</v>
      </c>
      <c r="BE511" s="2">
        <v>33927</v>
      </c>
      <c r="BF511" s="15">
        <f t="shared" si="70"/>
        <v>565.45000000000005</v>
      </c>
      <c r="BG511" s="9">
        <f t="shared" si="71"/>
        <v>1.2994948222393097</v>
      </c>
      <c r="BH511" s="116">
        <f t="shared" si="72"/>
        <v>20.5691188393841</v>
      </c>
    </row>
    <row r="512" spans="53:60" x14ac:dyDescent="0.25">
      <c r="BA512" s="7">
        <v>45042.479166666664</v>
      </c>
      <c r="BB512" s="49">
        <v>2.2195550229862902E-3</v>
      </c>
      <c r="BC512" s="15">
        <v>61.92162476</v>
      </c>
      <c r="BD512" s="5">
        <v>109.7816021</v>
      </c>
      <c r="BE512" s="2">
        <v>34232</v>
      </c>
      <c r="BF512" s="15">
        <f t="shared" si="70"/>
        <v>570.5333333333333</v>
      </c>
      <c r="BG512" s="9">
        <f t="shared" si="71"/>
        <v>1.2663301257811113</v>
      </c>
      <c r="BH512" s="116">
        <f t="shared" si="72"/>
        <v>20.219040921434761</v>
      </c>
    </row>
    <row r="513" spans="53:60" x14ac:dyDescent="0.25">
      <c r="BA513" s="7">
        <v>45042.489583333336</v>
      </c>
      <c r="BB513" s="49">
        <v>2.3904382256601199E-3</v>
      </c>
      <c r="BC513" s="15">
        <v>62.654512349999997</v>
      </c>
      <c r="BD513" s="5">
        <v>109.74352450000001</v>
      </c>
      <c r="BE513" s="2">
        <v>34542</v>
      </c>
      <c r="BF513" s="15">
        <f t="shared" si="70"/>
        <v>575.70000000000005</v>
      </c>
      <c r="BG513" s="9">
        <f t="shared" si="71"/>
        <v>1.3761752865125312</v>
      </c>
      <c r="BH513" s="116">
        <f t="shared" si="72"/>
        <v>21.36725617465104</v>
      </c>
    </row>
    <row r="514" spans="53:60" x14ac:dyDescent="0.25">
      <c r="BA514" s="7">
        <v>45042.5</v>
      </c>
      <c r="BB514" s="49">
        <v>2.4632821049238702E-3</v>
      </c>
      <c r="BC514" s="15">
        <v>63.92387093</v>
      </c>
      <c r="BD514" s="5">
        <v>109.74352450000001</v>
      </c>
      <c r="BE514" s="2">
        <v>33803</v>
      </c>
      <c r="BF514" s="15">
        <f t="shared" si="70"/>
        <v>563.38333333333333</v>
      </c>
      <c r="BG514" s="9">
        <f t="shared" si="71"/>
        <v>1.3877720832123597</v>
      </c>
      <c r="BH514" s="116">
        <f t="shared" si="72"/>
        <v>21.486646230435092</v>
      </c>
    </row>
    <row r="515" spans="53:60" x14ac:dyDescent="0.25">
      <c r="BA515" s="7">
        <v>45042.510416666664</v>
      </c>
      <c r="BB515" s="49">
        <v>2.3618615766181701E-3</v>
      </c>
      <c r="BC515" s="15">
        <v>61.92162476</v>
      </c>
      <c r="BD515" s="5">
        <v>109.6802735</v>
      </c>
      <c r="BE515" s="2">
        <v>33986</v>
      </c>
      <c r="BF515" s="15">
        <f t="shared" si="70"/>
        <v>566.43333333333328</v>
      </c>
      <c r="BG515" s="9">
        <f t="shared" si="71"/>
        <v>1.337837125715752</v>
      </c>
      <c r="BH515" s="116">
        <f t="shared" si="72"/>
        <v>20.97013071939217</v>
      </c>
    </row>
    <row r="516" spans="53:60" x14ac:dyDescent="0.25">
      <c r="BA516" s="7">
        <v>45042.520833333336</v>
      </c>
      <c r="BB516" s="49">
        <v>2.3001920641180802E-3</v>
      </c>
      <c r="BC516" s="15">
        <v>61.92162476</v>
      </c>
      <c r="BD516" s="5">
        <v>109.6802735</v>
      </c>
      <c r="BE516" s="2">
        <v>33078</v>
      </c>
      <c r="BF516" s="15">
        <f t="shared" ref="BF516:BF579" si="73">BE516/60</f>
        <v>551.29999999999995</v>
      </c>
      <c r="BG516" s="9">
        <f t="shared" ref="BG516:BG579" si="74">BF516*BB516</f>
        <v>1.2680958849482975</v>
      </c>
      <c r="BH516" s="116">
        <f t="shared" ref="BH516:BH579" si="75">17.285*BG516^0.664</f>
        <v>20.237756854177587</v>
      </c>
    </row>
    <row r="517" spans="53:60" x14ac:dyDescent="0.25">
      <c r="BA517" s="7">
        <v>45042.53125</v>
      </c>
      <c r="BB517" s="49">
        <v>2.2861673827908099E-3</v>
      </c>
      <c r="BC517" s="15">
        <v>60.811216330000001</v>
      </c>
      <c r="BD517" s="5">
        <v>109.6433455</v>
      </c>
      <c r="BE517" s="2">
        <v>33364</v>
      </c>
      <c r="BF517" s="15">
        <f t="shared" si="73"/>
        <v>556.06666666666672</v>
      </c>
      <c r="BG517" s="9">
        <f t="shared" si="74"/>
        <v>1.2712614759905432</v>
      </c>
      <c r="BH517" s="116">
        <f t="shared" si="75"/>
        <v>20.271288216319377</v>
      </c>
    </row>
    <row r="518" spans="53:60" x14ac:dyDescent="0.25">
      <c r="BA518" s="7">
        <v>45042.541666666664</v>
      </c>
      <c r="BB518" s="49">
        <v>2.3063865412321499E-3</v>
      </c>
      <c r="BC518" s="15">
        <v>60.060669519999998</v>
      </c>
      <c r="BD518" s="5">
        <v>109.6264741</v>
      </c>
      <c r="BE518" s="2">
        <v>32644</v>
      </c>
      <c r="BF518" s="15">
        <f t="shared" si="73"/>
        <v>544.06666666666672</v>
      </c>
      <c r="BG518" s="9">
        <f t="shared" si="74"/>
        <v>1.2548280375330385</v>
      </c>
      <c r="BH518" s="116">
        <f t="shared" si="75"/>
        <v>20.096910661170956</v>
      </c>
    </row>
    <row r="519" spans="53:60" x14ac:dyDescent="0.25">
      <c r="BA519" s="7">
        <v>45042.552083333336</v>
      </c>
      <c r="BB519" s="49">
        <v>2.2499247265496299E-3</v>
      </c>
      <c r="BC519" s="15">
        <v>60.060669519999998</v>
      </c>
      <c r="BD519" s="5">
        <v>109.6264741</v>
      </c>
      <c r="BE519" s="2">
        <v>32822</v>
      </c>
      <c r="BF519" s="15">
        <f t="shared" si="73"/>
        <v>547.0333333333333</v>
      </c>
      <c r="BG519" s="9">
        <f t="shared" si="74"/>
        <v>1.2307838229135324</v>
      </c>
      <c r="BH519" s="116">
        <f t="shared" si="75"/>
        <v>19.840384545479441</v>
      </c>
    </row>
    <row r="520" spans="53:60" x14ac:dyDescent="0.25">
      <c r="BA520" s="7">
        <v>45042.5625</v>
      </c>
      <c r="BB520" s="49">
        <v>2.1794034085476101E-3</v>
      </c>
      <c r="BC520" s="15">
        <v>57.774288900000002</v>
      </c>
      <c r="BD520" s="5">
        <v>109.6264741</v>
      </c>
      <c r="BE520" s="2">
        <v>32864</v>
      </c>
      <c r="BF520" s="15">
        <f t="shared" si="73"/>
        <v>547.73333333333335</v>
      </c>
      <c r="BG520" s="9">
        <f t="shared" si="74"/>
        <v>1.1937318936418111</v>
      </c>
      <c r="BH520" s="116">
        <f t="shared" si="75"/>
        <v>19.441756402982818</v>
      </c>
    </row>
    <row r="521" spans="53:60" x14ac:dyDescent="0.25">
      <c r="BA521" s="7">
        <v>45042.572916666664</v>
      </c>
      <c r="BB521" s="49">
        <v>2.3997037697320298E-3</v>
      </c>
      <c r="BC521" s="15">
        <v>59.685691249999998</v>
      </c>
      <c r="BD521" s="5">
        <v>109.65107690000001</v>
      </c>
      <c r="BE521" s="2">
        <v>33827</v>
      </c>
      <c r="BF521" s="15">
        <f t="shared" si="73"/>
        <v>563.7833333333333</v>
      </c>
      <c r="BG521" s="9">
        <f t="shared" si="74"/>
        <v>1.3529129903120896</v>
      </c>
      <c r="BH521" s="116">
        <f t="shared" si="75"/>
        <v>21.126744271014761</v>
      </c>
    </row>
    <row r="522" spans="53:60" x14ac:dyDescent="0.25">
      <c r="BA522" s="7">
        <v>45042.583333333336</v>
      </c>
      <c r="BB522" s="49">
        <v>2.4041736520383698E-3</v>
      </c>
      <c r="BC522" s="15">
        <v>58.924071830000003</v>
      </c>
      <c r="BD522" s="5">
        <v>109.6824032</v>
      </c>
      <c r="BE522" s="2">
        <v>33730</v>
      </c>
      <c r="BF522" s="15">
        <f t="shared" si="73"/>
        <v>562.16666666666663</v>
      </c>
      <c r="BG522" s="9">
        <f t="shared" si="74"/>
        <v>1.3515462880542368</v>
      </c>
      <c r="BH522" s="116">
        <f t="shared" si="75"/>
        <v>21.112570727808581</v>
      </c>
    </row>
    <row r="523" spans="53:60" x14ac:dyDescent="0.25">
      <c r="BA523" s="7">
        <v>45042.59375</v>
      </c>
      <c r="BB523" s="49">
        <v>2.4807549869595201E-3</v>
      </c>
      <c r="BC523" s="15">
        <v>59.685691249999998</v>
      </c>
      <c r="BD523" s="5">
        <v>109.7193312</v>
      </c>
      <c r="BE523" s="2">
        <v>34459</v>
      </c>
      <c r="BF523" s="15">
        <f t="shared" si="73"/>
        <v>574.31666666666672</v>
      </c>
      <c r="BG523" s="9">
        <f t="shared" si="74"/>
        <v>1.4247389349273019</v>
      </c>
      <c r="BH523" s="116">
        <f t="shared" si="75"/>
        <v>21.865006876784847</v>
      </c>
    </row>
    <row r="524" spans="53:60" x14ac:dyDescent="0.25">
      <c r="BA524" s="7">
        <v>45042.604166666664</v>
      </c>
      <c r="BB524" s="49">
        <v>3.1516076949211001E-3</v>
      </c>
      <c r="BC524" s="15">
        <v>59.685691249999998</v>
      </c>
      <c r="BD524" s="5">
        <v>109.72105139999999</v>
      </c>
      <c r="BE524" s="2">
        <v>40297</v>
      </c>
      <c r="BF524" s="15">
        <f t="shared" si="73"/>
        <v>671.61666666666667</v>
      </c>
      <c r="BG524" s="9">
        <f t="shared" si="74"/>
        <v>2.1166722547039263</v>
      </c>
      <c r="BH524" s="116">
        <f t="shared" si="75"/>
        <v>28.438283911104143</v>
      </c>
    </row>
    <row r="525" spans="53:60" x14ac:dyDescent="0.25">
      <c r="BA525" s="7">
        <v>45042.614583333336</v>
      </c>
      <c r="BB525" s="49">
        <v>3.2551899785261199E-3</v>
      </c>
      <c r="BC525" s="15">
        <v>60.811216330000001</v>
      </c>
      <c r="BD525" s="5">
        <v>109.7290869</v>
      </c>
      <c r="BE525" s="2">
        <v>40246</v>
      </c>
      <c r="BF525" s="15">
        <f t="shared" si="73"/>
        <v>670.76666666666665</v>
      </c>
      <c r="BG525" s="9">
        <f t="shared" si="74"/>
        <v>2.1834729312627035</v>
      </c>
      <c r="BH525" s="116">
        <f t="shared" si="75"/>
        <v>29.03110264103077</v>
      </c>
    </row>
    <row r="526" spans="53:60" x14ac:dyDescent="0.25">
      <c r="BA526" s="7">
        <v>45042.625</v>
      </c>
      <c r="BB526" s="49">
        <v>5.3341505180157303E-3</v>
      </c>
      <c r="BC526" s="15">
        <v>58.924071830000003</v>
      </c>
      <c r="BD526" s="5">
        <v>109.7176388</v>
      </c>
      <c r="BE526" s="2">
        <v>37840</v>
      </c>
      <c r="BF526" s="15">
        <f t="shared" si="73"/>
        <v>630.66666666666663</v>
      </c>
      <c r="BG526" s="9">
        <f t="shared" si="74"/>
        <v>3.3640709266952538</v>
      </c>
      <c r="BH526" s="116">
        <f t="shared" si="75"/>
        <v>38.681903690856494</v>
      </c>
    </row>
    <row r="527" spans="53:60" x14ac:dyDescent="0.25">
      <c r="BA527" s="7">
        <v>45042.635416666664</v>
      </c>
      <c r="BB527" s="49">
        <v>2.4525869390104702E-3</v>
      </c>
      <c r="BC527" s="15">
        <v>58.924071830000003</v>
      </c>
      <c r="BD527" s="5">
        <v>109.7176388</v>
      </c>
      <c r="BE527" s="2">
        <v>34487</v>
      </c>
      <c r="BF527" s="15">
        <f t="shared" si="73"/>
        <v>574.7833333333333</v>
      </c>
      <c r="BG527" s="9">
        <f t="shared" si="74"/>
        <v>1.4097060960942347</v>
      </c>
      <c r="BH527" s="116">
        <f t="shared" si="75"/>
        <v>21.711546522656228</v>
      </c>
    </row>
    <row r="528" spans="53:60" x14ac:dyDescent="0.25">
      <c r="BA528" s="7">
        <v>45042.645833333336</v>
      </c>
      <c r="BB528" s="49">
        <v>3.0342586094929801E-3</v>
      </c>
      <c r="BC528" s="15">
        <v>60.811216330000001</v>
      </c>
      <c r="BD528" s="5">
        <v>109.7498676</v>
      </c>
      <c r="BE528" s="2">
        <v>35169</v>
      </c>
      <c r="BF528" s="15">
        <f t="shared" si="73"/>
        <v>586.15</v>
      </c>
      <c r="BG528" s="9">
        <f t="shared" si="74"/>
        <v>1.7785306839543102</v>
      </c>
      <c r="BH528" s="116">
        <f t="shared" si="75"/>
        <v>25.334371131990451</v>
      </c>
    </row>
    <row r="529" spans="53:60" x14ac:dyDescent="0.25">
      <c r="BA529" s="7">
        <v>45042.65625</v>
      </c>
      <c r="BB529" s="49">
        <v>2.4777159746089102E-3</v>
      </c>
      <c r="BC529" s="15">
        <v>60.060669519999998</v>
      </c>
      <c r="BD529" s="5">
        <v>109.79713529999999</v>
      </c>
      <c r="BE529" s="2">
        <v>35119</v>
      </c>
      <c r="BF529" s="15">
        <f t="shared" si="73"/>
        <v>585.31666666666672</v>
      </c>
      <c r="BG529" s="9">
        <f t="shared" si="74"/>
        <v>1.4502484552048387</v>
      </c>
      <c r="BH529" s="116">
        <f t="shared" si="75"/>
        <v>22.124178061633177</v>
      </c>
    </row>
    <row r="530" spans="53:60" x14ac:dyDescent="0.25">
      <c r="BA530" s="7">
        <v>45042.666666666664</v>
      </c>
      <c r="BB530" s="49">
        <v>2.54824075086029E-3</v>
      </c>
      <c r="BC530" s="15">
        <v>61.92162476</v>
      </c>
      <c r="BD530" s="5">
        <v>109.79713529999999</v>
      </c>
      <c r="BE530" s="2">
        <v>36148</v>
      </c>
      <c r="BF530" s="15">
        <f t="shared" si="73"/>
        <v>602.4666666666667</v>
      </c>
      <c r="BG530" s="9">
        <f t="shared" si="74"/>
        <v>1.5352301110349629</v>
      </c>
      <c r="BH530" s="116">
        <f t="shared" si="75"/>
        <v>22.976748706870296</v>
      </c>
    </row>
    <row r="531" spans="53:60" x14ac:dyDescent="0.25">
      <c r="BA531" s="7">
        <v>45042.677083333336</v>
      </c>
      <c r="BB531" s="49">
        <v>4.5512580203391304E-3</v>
      </c>
      <c r="BC531" s="15">
        <v>60.060669519999998</v>
      </c>
      <c r="BD531" s="5">
        <v>109.7498676</v>
      </c>
      <c r="BE531" s="2">
        <v>36527</v>
      </c>
      <c r="BF531" s="15">
        <f t="shared" si="73"/>
        <v>608.7833333333333</v>
      </c>
      <c r="BG531" s="9">
        <f t="shared" si="74"/>
        <v>2.7707300284821237</v>
      </c>
      <c r="BH531" s="116">
        <f t="shared" si="75"/>
        <v>34.005717319222072</v>
      </c>
    </row>
    <row r="532" spans="53:60" x14ac:dyDescent="0.25">
      <c r="BA532" s="7">
        <v>45042.6875</v>
      </c>
      <c r="BB532" s="49">
        <v>2.7338573046220699E-3</v>
      </c>
      <c r="BC532" s="15">
        <v>57.774288900000002</v>
      </c>
      <c r="BD532" s="5">
        <v>109.79713529999999</v>
      </c>
      <c r="BE532" s="2">
        <v>37580</v>
      </c>
      <c r="BF532" s="15">
        <f t="shared" si="73"/>
        <v>626.33333333333337</v>
      </c>
      <c r="BG532" s="9">
        <f t="shared" si="74"/>
        <v>1.7123059584616231</v>
      </c>
      <c r="BH532" s="116">
        <f t="shared" si="75"/>
        <v>24.704007595664102</v>
      </c>
    </row>
    <row r="533" spans="53:60" x14ac:dyDescent="0.25">
      <c r="BA533" s="7">
        <v>45042.697916666664</v>
      </c>
      <c r="BB533" s="49">
        <v>2.7112268223082902E-3</v>
      </c>
      <c r="BC533" s="15">
        <v>61.92162476</v>
      </c>
      <c r="BD533" s="5">
        <v>109.8405229</v>
      </c>
      <c r="BE533" s="2">
        <v>36952</v>
      </c>
      <c r="BF533" s="15">
        <f t="shared" si="73"/>
        <v>615.86666666666667</v>
      </c>
      <c r="BG533" s="9">
        <f t="shared" si="74"/>
        <v>1.6697542256322657</v>
      </c>
      <c r="BH533" s="116">
        <f t="shared" si="75"/>
        <v>24.294651738696722</v>
      </c>
    </row>
    <row r="534" spans="53:60" x14ac:dyDescent="0.25">
      <c r="BA534" s="7">
        <v>45042.708333333336</v>
      </c>
      <c r="BB534" s="49">
        <v>2.5473303542012798E-3</v>
      </c>
      <c r="BC534" s="15">
        <v>57.774288900000002</v>
      </c>
      <c r="BD534" s="5">
        <v>109.8719402</v>
      </c>
      <c r="BE534" s="2">
        <v>36442</v>
      </c>
      <c r="BF534" s="15">
        <f t="shared" si="73"/>
        <v>607.36666666666667</v>
      </c>
      <c r="BG534" s="9">
        <f t="shared" si="74"/>
        <v>1.5471635461300506</v>
      </c>
      <c r="BH534" s="116">
        <f t="shared" si="75"/>
        <v>23.095184535190345</v>
      </c>
    </row>
    <row r="535" spans="53:60" x14ac:dyDescent="0.25">
      <c r="BA535" s="7">
        <v>45042.71875</v>
      </c>
      <c r="BB535" s="49">
        <v>2.88738381621893E-3</v>
      </c>
      <c r="BC535" s="15">
        <v>60.811216330000001</v>
      </c>
      <c r="BD535" s="5">
        <v>109.91934809999999</v>
      </c>
      <c r="BE535" s="2">
        <v>37039</v>
      </c>
      <c r="BF535" s="15">
        <f t="shared" si="73"/>
        <v>617.31666666666672</v>
      </c>
      <c r="BG535" s="9">
        <f t="shared" si="74"/>
        <v>1.7824301528155493</v>
      </c>
      <c r="BH535" s="116">
        <f t="shared" si="75"/>
        <v>25.371240225437802</v>
      </c>
    </row>
    <row r="536" spans="53:60" x14ac:dyDescent="0.25">
      <c r="BA536" s="7">
        <v>45042.729166666664</v>
      </c>
      <c r="BB536" s="49">
        <v>2.8152378743890902E-3</v>
      </c>
      <c r="BC536" s="15">
        <v>58.924071830000003</v>
      </c>
      <c r="BD536" s="5">
        <v>109.9622313</v>
      </c>
      <c r="BE536" s="2">
        <v>36816</v>
      </c>
      <c r="BF536" s="15">
        <f t="shared" si="73"/>
        <v>613.6</v>
      </c>
      <c r="BG536" s="9">
        <f t="shared" si="74"/>
        <v>1.7274299597251457</v>
      </c>
      <c r="BH536" s="116">
        <f t="shared" si="75"/>
        <v>24.848677582135114</v>
      </c>
    </row>
    <row r="537" spans="53:60" x14ac:dyDescent="0.25">
      <c r="BA537" s="7">
        <v>45042.739583333336</v>
      </c>
      <c r="BB537" s="49">
        <v>2.4776951288757198E-3</v>
      </c>
      <c r="BC537" s="15">
        <v>57.774288900000002</v>
      </c>
      <c r="BD537" s="5">
        <v>110.0040384</v>
      </c>
      <c r="BE537" s="2">
        <v>35991</v>
      </c>
      <c r="BF537" s="15">
        <f t="shared" si="73"/>
        <v>599.85</v>
      </c>
      <c r="BG537" s="9">
        <f t="shared" si="74"/>
        <v>1.4862454230561006</v>
      </c>
      <c r="BH537" s="116">
        <f t="shared" si="75"/>
        <v>22.487309430947985</v>
      </c>
    </row>
    <row r="538" spans="53:60" x14ac:dyDescent="0.25">
      <c r="BA538" s="7">
        <v>45042.75</v>
      </c>
      <c r="BB538" s="49">
        <v>2.5432823262975099E-3</v>
      </c>
      <c r="BC538" s="15">
        <v>56.614200629999999</v>
      </c>
      <c r="BD538" s="5">
        <v>110.03952200000001</v>
      </c>
      <c r="BE538" s="2">
        <v>36537</v>
      </c>
      <c r="BF538" s="15">
        <f t="shared" si="73"/>
        <v>608.95000000000005</v>
      </c>
      <c r="BG538" s="9">
        <f t="shared" si="74"/>
        <v>1.5487317725988687</v>
      </c>
      <c r="BH538" s="116">
        <f t="shared" si="75"/>
        <v>23.110725863820214</v>
      </c>
    </row>
    <row r="539" spans="53:60" x14ac:dyDescent="0.25">
      <c r="BA539" s="7">
        <v>45042.760416666664</v>
      </c>
      <c r="BB539" s="49">
        <v>2.7216333073802799E-3</v>
      </c>
      <c r="BC539" s="15">
        <v>56.614200629999999</v>
      </c>
      <c r="BD539" s="5">
        <v>110.0621799</v>
      </c>
      <c r="BE539" s="2">
        <v>36617</v>
      </c>
      <c r="BF539" s="15">
        <f t="shared" si="73"/>
        <v>610.2833333333333</v>
      </c>
      <c r="BG539" s="9">
        <f t="shared" si="74"/>
        <v>1.6609674469390616</v>
      </c>
      <c r="BH539" s="116">
        <f t="shared" si="75"/>
        <v>24.209686638687348</v>
      </c>
    </row>
    <row r="540" spans="53:60" x14ac:dyDescent="0.25">
      <c r="BA540" s="7">
        <v>45042.770833333336</v>
      </c>
      <c r="BB540" s="49">
        <v>2.5638455197135499E-3</v>
      </c>
      <c r="BC540" s="15">
        <v>58.924071830000003</v>
      </c>
      <c r="BD540" s="5">
        <v>110.1205075</v>
      </c>
      <c r="BE540" s="2">
        <v>36334</v>
      </c>
      <c r="BF540" s="15">
        <f t="shared" si="73"/>
        <v>605.56666666666672</v>
      </c>
      <c r="BG540" s="9">
        <f t="shared" si="74"/>
        <v>1.5525793852212022</v>
      </c>
      <c r="BH540" s="116">
        <f t="shared" si="75"/>
        <v>23.148833823566992</v>
      </c>
    </row>
    <row r="541" spans="53:60" x14ac:dyDescent="0.25">
      <c r="BA541" s="7">
        <v>45042.78125</v>
      </c>
      <c r="BB541" s="49">
        <v>2.5515293977366699E-3</v>
      </c>
      <c r="BC541" s="15">
        <v>60.811216330000001</v>
      </c>
      <c r="BD541" s="5">
        <v>110.2842589</v>
      </c>
      <c r="BE541" s="2">
        <v>36637</v>
      </c>
      <c r="BF541" s="15">
        <f t="shared" si="73"/>
        <v>610.61666666666667</v>
      </c>
      <c r="BG541" s="9">
        <f t="shared" si="74"/>
        <v>1.558006375747973</v>
      </c>
      <c r="BH541" s="116">
        <f t="shared" si="75"/>
        <v>23.202530540311567</v>
      </c>
    </row>
    <row r="542" spans="53:60" x14ac:dyDescent="0.25">
      <c r="BA542" s="7">
        <v>45042.791666666664</v>
      </c>
      <c r="BB542" s="49">
        <v>2.4134755159069899E-3</v>
      </c>
      <c r="BC542" s="15">
        <v>63.92387093</v>
      </c>
      <c r="BD542" s="5">
        <v>110.2940596</v>
      </c>
      <c r="BE542" s="2">
        <v>36459</v>
      </c>
      <c r="BF542" s="15">
        <f t="shared" si="73"/>
        <v>607.65</v>
      </c>
      <c r="BG542" s="9">
        <f t="shared" si="74"/>
        <v>1.4665483972408824</v>
      </c>
      <c r="BH542" s="116">
        <f t="shared" si="75"/>
        <v>22.288979933089692</v>
      </c>
    </row>
    <row r="543" spans="53:60" x14ac:dyDescent="0.25">
      <c r="BA543" s="7">
        <v>45042.802083333336</v>
      </c>
      <c r="BB543" s="49">
        <v>2.6463458774294902E-3</v>
      </c>
      <c r="BC543" s="15">
        <v>58.930610829999999</v>
      </c>
      <c r="BD543" s="5">
        <v>110.2940596</v>
      </c>
      <c r="BE543" s="2">
        <v>36574</v>
      </c>
      <c r="BF543" s="15">
        <f t="shared" si="73"/>
        <v>609.56666666666672</v>
      </c>
      <c r="BG543" s="9">
        <f t="shared" si="74"/>
        <v>1.6131242353517696</v>
      </c>
      <c r="BH543" s="116">
        <f t="shared" si="75"/>
        <v>23.744378890572992</v>
      </c>
    </row>
    <row r="544" spans="53:60" x14ac:dyDescent="0.25">
      <c r="BA544" s="7">
        <v>45042.8125</v>
      </c>
      <c r="BB544" s="49">
        <v>2.4834482794280398E-3</v>
      </c>
      <c r="BC544" s="15">
        <v>59.685691249999998</v>
      </c>
      <c r="BD544" s="5">
        <v>110.5692801</v>
      </c>
      <c r="BE544" s="2">
        <v>36183</v>
      </c>
      <c r="BF544" s="15">
        <f t="shared" si="73"/>
        <v>603.04999999999995</v>
      </c>
      <c r="BG544" s="9">
        <f t="shared" si="74"/>
        <v>1.4976434849090794</v>
      </c>
      <c r="BH544" s="116">
        <f t="shared" si="75"/>
        <v>22.601673093362287</v>
      </c>
    </row>
    <row r="545" spans="53:60" x14ac:dyDescent="0.25">
      <c r="BA545" s="7">
        <v>45042.822916666664</v>
      </c>
      <c r="BB545" s="49">
        <v>2.5901299479148799E-3</v>
      </c>
      <c r="BC545" s="15">
        <v>61.92162476</v>
      </c>
      <c r="BD545" s="5">
        <v>110.5692801</v>
      </c>
      <c r="BE545" s="2">
        <v>35736</v>
      </c>
      <c r="BF545" s="15">
        <f t="shared" si="73"/>
        <v>595.6</v>
      </c>
      <c r="BG545" s="9">
        <f t="shared" si="74"/>
        <v>1.5426813969781026</v>
      </c>
      <c r="BH545" s="116">
        <f t="shared" si="75"/>
        <v>23.050736641214545</v>
      </c>
    </row>
    <row r="546" spans="53:60" x14ac:dyDescent="0.25">
      <c r="BA546" s="7">
        <v>45042.833333333336</v>
      </c>
      <c r="BB546" s="49">
        <v>2.78415865824853E-3</v>
      </c>
      <c r="BC546" s="15">
        <v>63.92387093</v>
      </c>
      <c r="BD546" s="5">
        <v>110.7472556</v>
      </c>
      <c r="BE546" s="2">
        <v>35358</v>
      </c>
      <c r="BF546" s="15">
        <f t="shared" si="73"/>
        <v>589.29999999999995</v>
      </c>
      <c r="BG546" s="9">
        <f t="shared" si="74"/>
        <v>1.6407046973058586</v>
      </c>
      <c r="BH546" s="116">
        <f t="shared" si="75"/>
        <v>24.01317488191297</v>
      </c>
    </row>
    <row r="547" spans="53:60" x14ac:dyDescent="0.25">
      <c r="BA547" s="7">
        <v>45042.84375</v>
      </c>
      <c r="BB547" s="49">
        <v>2.5661343325237801E-3</v>
      </c>
      <c r="BC547" s="15">
        <v>62.654512349999997</v>
      </c>
      <c r="BD547" s="5">
        <v>110.8066948</v>
      </c>
      <c r="BE547" s="2">
        <v>35529</v>
      </c>
      <c r="BF547" s="15">
        <f t="shared" si="73"/>
        <v>592.15</v>
      </c>
      <c r="BG547" s="9">
        <f t="shared" si="74"/>
        <v>1.5195364450039563</v>
      </c>
      <c r="BH547" s="116">
        <f t="shared" si="75"/>
        <v>22.820521672544064</v>
      </c>
    </row>
    <row r="548" spans="53:60" x14ac:dyDescent="0.25">
      <c r="BA548" s="7">
        <v>45042.854166666664</v>
      </c>
      <c r="BB548" s="49">
        <v>2.4440406502180098E-3</v>
      </c>
      <c r="BC548" s="15">
        <v>60.811216330000001</v>
      </c>
      <c r="BD548" s="5">
        <v>110.85813709999999</v>
      </c>
      <c r="BE548" s="2">
        <v>35741</v>
      </c>
      <c r="BF548" s="15">
        <f t="shared" si="73"/>
        <v>595.68333333333328</v>
      </c>
      <c r="BG548" s="9">
        <f t="shared" si="74"/>
        <v>1.4558742813240313</v>
      </c>
      <c r="BH548" s="116">
        <f t="shared" si="75"/>
        <v>22.181128422539111</v>
      </c>
    </row>
    <row r="549" spans="53:60" x14ac:dyDescent="0.25">
      <c r="BA549" s="7">
        <v>45042.864583333336</v>
      </c>
      <c r="BB549" s="49">
        <v>2.6116971788530301E-3</v>
      </c>
      <c r="BC549" s="15">
        <v>61.555361079999997</v>
      </c>
      <c r="BD549" s="5">
        <v>110.85813709999999</v>
      </c>
      <c r="BE549" s="2">
        <v>34927</v>
      </c>
      <c r="BF549" s="15">
        <f t="shared" si="73"/>
        <v>582.11666666666667</v>
      </c>
      <c r="BG549" s="9">
        <f t="shared" si="74"/>
        <v>1.520312456096663</v>
      </c>
      <c r="BH549" s="116">
        <f t="shared" si="75"/>
        <v>22.828259395966551</v>
      </c>
    </row>
    <row r="550" spans="53:60" x14ac:dyDescent="0.25">
      <c r="BA550" s="7">
        <v>45042.875</v>
      </c>
      <c r="BB550" s="49">
        <v>2.3904219442476798E-3</v>
      </c>
      <c r="BC550" s="15">
        <v>63.469872090000003</v>
      </c>
      <c r="BD550" s="5">
        <v>110.85813709999999</v>
      </c>
      <c r="BE550" s="2">
        <v>35678</v>
      </c>
      <c r="BF550" s="15">
        <f t="shared" si="73"/>
        <v>594.63333333333333</v>
      </c>
      <c r="BG550" s="9">
        <f t="shared" si="74"/>
        <v>1.4214245687811453</v>
      </c>
      <c r="BH550" s="116">
        <f t="shared" si="75"/>
        <v>21.831219633254804</v>
      </c>
    </row>
    <row r="551" spans="53:60" x14ac:dyDescent="0.25">
      <c r="BA551" s="7">
        <v>45042.885416666664</v>
      </c>
      <c r="BB551" s="49">
        <v>2.60699386233331E-3</v>
      </c>
      <c r="BC551" s="15">
        <v>61.555361079999997</v>
      </c>
      <c r="BD551" s="5">
        <v>110.9025097</v>
      </c>
      <c r="BE551" s="2">
        <v>34683</v>
      </c>
      <c r="BF551" s="15">
        <f t="shared" si="73"/>
        <v>578.04999999999995</v>
      </c>
      <c r="BG551" s="9">
        <f t="shared" si="74"/>
        <v>1.5069728021217697</v>
      </c>
      <c r="BH551" s="116">
        <f t="shared" si="75"/>
        <v>22.69506228266777</v>
      </c>
    </row>
    <row r="552" spans="53:60" x14ac:dyDescent="0.25">
      <c r="BA552" s="7">
        <v>45042.895833333336</v>
      </c>
      <c r="BB552" s="49">
        <v>2.48861621373949E-3</v>
      </c>
      <c r="BC552" s="15">
        <v>60.440350530000003</v>
      </c>
      <c r="BD552" s="5">
        <v>110.9025097</v>
      </c>
      <c r="BE552" s="2">
        <v>34978</v>
      </c>
      <c r="BF552" s="15">
        <f t="shared" si="73"/>
        <v>582.9666666666667</v>
      </c>
      <c r="BG552" s="9">
        <f t="shared" si="74"/>
        <v>1.4507802987363314</v>
      </c>
      <c r="BH552" s="116">
        <f t="shared" si="75"/>
        <v>22.129565098419313</v>
      </c>
    </row>
    <row r="553" spans="53:60" x14ac:dyDescent="0.25">
      <c r="BA553" s="7">
        <v>45042.90625</v>
      </c>
      <c r="BB553" s="49">
        <v>2.5446070137509201E-3</v>
      </c>
      <c r="BC553" s="15">
        <v>62.654512349999997</v>
      </c>
      <c r="BD553" s="5">
        <v>110.9453714</v>
      </c>
      <c r="BE553" s="2">
        <v>34643</v>
      </c>
      <c r="BF553" s="15">
        <f t="shared" si="73"/>
        <v>577.38333333333333</v>
      </c>
      <c r="BG553" s="9">
        <f t="shared" si="74"/>
        <v>1.4692136796228854</v>
      </c>
      <c r="BH553" s="116">
        <f t="shared" si="75"/>
        <v>22.31586880544225</v>
      </c>
    </row>
    <row r="554" spans="53:60" x14ac:dyDescent="0.25">
      <c r="BA554" s="7">
        <v>45042.916666666664</v>
      </c>
      <c r="BB554" s="49">
        <v>2.43898194926662E-3</v>
      </c>
      <c r="BC554" s="15">
        <v>60.811216330000001</v>
      </c>
      <c r="BD554" s="5">
        <v>110.9664868</v>
      </c>
      <c r="BE554" s="2">
        <v>34425</v>
      </c>
      <c r="BF554" s="15">
        <f t="shared" si="73"/>
        <v>573.75</v>
      </c>
      <c r="BG554" s="9">
        <f t="shared" si="74"/>
        <v>1.3993658933917232</v>
      </c>
      <c r="BH554" s="116">
        <f t="shared" si="75"/>
        <v>21.605670916329192</v>
      </c>
    </row>
    <row r="555" spans="53:60" x14ac:dyDescent="0.25">
      <c r="BA555" s="7">
        <v>45042.927083333336</v>
      </c>
      <c r="BB555" s="49">
        <v>2.61283023067018E-3</v>
      </c>
      <c r="BC555" s="15">
        <v>59.685691249999998</v>
      </c>
      <c r="BD555" s="5">
        <v>111.03230979999999</v>
      </c>
      <c r="BE555" s="2">
        <v>34426</v>
      </c>
      <c r="BF555" s="15">
        <f t="shared" si="73"/>
        <v>573.76666666666665</v>
      </c>
      <c r="BG555" s="9">
        <f t="shared" si="74"/>
        <v>1.4991548920175268</v>
      </c>
      <c r="BH555" s="116">
        <f t="shared" si="75"/>
        <v>22.616815959463537</v>
      </c>
    </row>
    <row r="556" spans="53:60" x14ac:dyDescent="0.25">
      <c r="BA556" s="7">
        <v>45042.9375</v>
      </c>
      <c r="BB556" s="49">
        <v>2.5359391488433101E-3</v>
      </c>
      <c r="BC556" s="15">
        <v>59.309003199999999</v>
      </c>
      <c r="BD556" s="5">
        <v>111.03230979999999</v>
      </c>
      <c r="BE556" s="2">
        <v>34522</v>
      </c>
      <c r="BF556" s="15">
        <f t="shared" si="73"/>
        <v>575.36666666666667</v>
      </c>
      <c r="BG556" s="9">
        <f t="shared" si="74"/>
        <v>1.4590948549394793</v>
      </c>
      <c r="BH556" s="116">
        <f t="shared" si="75"/>
        <v>22.213697075856356</v>
      </c>
    </row>
    <row r="557" spans="53:60" x14ac:dyDescent="0.25">
      <c r="BA557" s="7">
        <v>45042.947916666664</v>
      </c>
      <c r="BB557" s="49">
        <v>2.4856691980887601E-3</v>
      </c>
      <c r="BC557" s="15">
        <v>61.555361079999997</v>
      </c>
      <c r="BD557" s="5">
        <v>111.0671681</v>
      </c>
      <c r="BE557" s="2">
        <v>33448</v>
      </c>
      <c r="BF557" s="15">
        <f t="shared" si="73"/>
        <v>557.4666666666667</v>
      </c>
      <c r="BG557" s="9">
        <f t="shared" si="74"/>
        <v>1.3856777222945476</v>
      </c>
      <c r="BH557" s="116">
        <f t="shared" si="75"/>
        <v>21.465109475756854</v>
      </c>
    </row>
    <row r="558" spans="53:60" x14ac:dyDescent="0.25">
      <c r="BA558" s="7">
        <v>45042.958333333336</v>
      </c>
      <c r="BB558" s="49">
        <v>2.4642262067432401E-3</v>
      </c>
      <c r="BC558" s="15">
        <v>61.555361079999997</v>
      </c>
      <c r="BD558" s="5">
        <v>111.0303313</v>
      </c>
      <c r="BE558" s="2">
        <v>34128</v>
      </c>
      <c r="BF558" s="15">
        <f t="shared" si="73"/>
        <v>568.79999999999995</v>
      </c>
      <c r="BG558" s="9">
        <f t="shared" si="74"/>
        <v>1.4016518663955548</v>
      </c>
      <c r="BH558" s="116">
        <f t="shared" si="75"/>
        <v>21.629100066225654</v>
      </c>
    </row>
    <row r="559" spans="53:60" x14ac:dyDescent="0.25">
      <c r="BA559" s="7">
        <v>45042.96875</v>
      </c>
      <c r="BB559" s="49">
        <v>2.3626160337877301E-3</v>
      </c>
      <c r="BC559" s="15">
        <v>60.811216330000001</v>
      </c>
      <c r="BD559" s="5">
        <v>111.0669596</v>
      </c>
      <c r="BE559" s="2">
        <v>33532</v>
      </c>
      <c r="BF559" s="15">
        <f t="shared" si="73"/>
        <v>558.86666666666667</v>
      </c>
      <c r="BG559" s="9">
        <f t="shared" si="74"/>
        <v>1.3203873474161694</v>
      </c>
      <c r="BH559" s="116">
        <f t="shared" si="75"/>
        <v>20.788113673956349</v>
      </c>
    </row>
    <row r="560" spans="53:60" x14ac:dyDescent="0.25">
      <c r="BA560" s="7">
        <v>45042.979166666664</v>
      </c>
      <c r="BB560" s="49">
        <v>2.41319053319818E-3</v>
      </c>
      <c r="BC560" s="15">
        <v>63.469872090000003</v>
      </c>
      <c r="BD560" s="5">
        <v>111.0303313</v>
      </c>
      <c r="BE560" s="2">
        <v>33654</v>
      </c>
      <c r="BF560" s="15">
        <f t="shared" si="73"/>
        <v>560.9</v>
      </c>
      <c r="BG560" s="9">
        <f t="shared" si="74"/>
        <v>1.353558570070859</v>
      </c>
      <c r="BH560" s="116">
        <f t="shared" si="75"/>
        <v>21.133437657210145</v>
      </c>
    </row>
    <row r="561" spans="53:60" x14ac:dyDescent="0.25">
      <c r="BA561" s="7">
        <v>45042.989583333336</v>
      </c>
      <c r="BB561" s="49">
        <v>2.40514834828138E-3</v>
      </c>
      <c r="BC561" s="15">
        <v>61.555361079999997</v>
      </c>
      <c r="BD561" s="5">
        <v>111.0303313</v>
      </c>
      <c r="BE561" s="2">
        <v>33351</v>
      </c>
      <c r="BF561" s="15">
        <f t="shared" si="73"/>
        <v>555.85</v>
      </c>
      <c r="BG561" s="9">
        <f t="shared" si="74"/>
        <v>1.3369017093922051</v>
      </c>
      <c r="BH561" s="116">
        <f t="shared" si="75"/>
        <v>20.960393791691189</v>
      </c>
    </row>
    <row r="562" spans="53:60" x14ac:dyDescent="0.25">
      <c r="BA562" s="7">
        <v>45043</v>
      </c>
      <c r="BB562" s="49">
        <v>2.30614319751197E-3</v>
      </c>
      <c r="BC562" s="15">
        <v>61.555361079999997</v>
      </c>
      <c r="BD562" s="5">
        <v>111.0168216</v>
      </c>
      <c r="BE562" s="2">
        <v>32873</v>
      </c>
      <c r="BF562" s="15">
        <f t="shared" si="73"/>
        <v>547.88333333333333</v>
      </c>
      <c r="BG562" s="9">
        <f t="shared" si="74"/>
        <v>1.2634974221968498</v>
      </c>
      <c r="BH562" s="116">
        <f t="shared" si="75"/>
        <v>20.188997722996799</v>
      </c>
    </row>
    <row r="563" spans="53:60" x14ac:dyDescent="0.25">
      <c r="BA563" s="7">
        <v>45043.010416666664</v>
      </c>
      <c r="BB563" s="49">
        <v>2.4378609222765798E-3</v>
      </c>
      <c r="BC563" s="15">
        <v>60.440350530000003</v>
      </c>
      <c r="BD563" s="5">
        <v>111.0168216</v>
      </c>
      <c r="BE563" s="2">
        <v>32760</v>
      </c>
      <c r="BF563" s="15">
        <f t="shared" si="73"/>
        <v>546</v>
      </c>
      <c r="BG563" s="9">
        <f t="shared" si="74"/>
        <v>1.3310720635630127</v>
      </c>
      <c r="BH563" s="116">
        <f t="shared" si="75"/>
        <v>20.899660214067477</v>
      </c>
    </row>
    <row r="564" spans="53:60" x14ac:dyDescent="0.25">
      <c r="BA564" s="7">
        <v>45043.020833333336</v>
      </c>
      <c r="BB564" s="49">
        <v>2.4576045538622199E-3</v>
      </c>
      <c r="BC564" s="15">
        <v>59.685691249999998</v>
      </c>
      <c r="BD564" s="5">
        <v>111.0303313</v>
      </c>
      <c r="BE564" s="2">
        <v>34157</v>
      </c>
      <c r="BF564" s="15">
        <f t="shared" si="73"/>
        <v>569.2833333333333</v>
      </c>
      <c r="BG564" s="9">
        <f t="shared" si="74"/>
        <v>1.399073312437864</v>
      </c>
      <c r="BH564" s="116">
        <f t="shared" si="75"/>
        <v>21.602671298964502</v>
      </c>
    </row>
    <row r="565" spans="53:60" x14ac:dyDescent="0.25">
      <c r="BA565" s="7">
        <v>45043.03125</v>
      </c>
      <c r="BB565" s="49">
        <v>2.6368539627259898E-3</v>
      </c>
      <c r="BC565" s="15">
        <v>63.469872090000003</v>
      </c>
      <c r="BD565" s="5">
        <v>111.0303313</v>
      </c>
      <c r="BE565" s="2">
        <v>33444</v>
      </c>
      <c r="BF565" s="15">
        <f t="shared" si="73"/>
        <v>557.4</v>
      </c>
      <c r="BG565" s="9">
        <f t="shared" si="74"/>
        <v>1.4697823988234666</v>
      </c>
      <c r="BH565" s="116">
        <f t="shared" si="75"/>
        <v>22.32160424315358</v>
      </c>
    </row>
    <row r="566" spans="53:60" x14ac:dyDescent="0.25">
      <c r="BA566" s="7">
        <v>45043.041666666664</v>
      </c>
      <c r="BB566" s="49">
        <v>2.5573841618528699E-3</v>
      </c>
      <c r="BC566" s="15">
        <v>63.469872090000003</v>
      </c>
      <c r="BD566" s="5">
        <v>111.0303313</v>
      </c>
      <c r="BE566" s="2">
        <v>33540</v>
      </c>
      <c r="BF566" s="15">
        <f t="shared" si="73"/>
        <v>559</v>
      </c>
      <c r="BG566" s="9">
        <f t="shared" si="74"/>
        <v>1.4295777464757542</v>
      </c>
      <c r="BH566" s="116">
        <f t="shared" si="75"/>
        <v>21.914287208143875</v>
      </c>
    </row>
    <row r="567" spans="53:60" x14ac:dyDescent="0.25">
      <c r="BA567" s="7">
        <v>45043.052083333336</v>
      </c>
      <c r="BB567" s="49">
        <v>2.4696653586036201E-3</v>
      </c>
      <c r="BC567" s="15">
        <v>65.743635260000005</v>
      </c>
      <c r="BD567" s="5">
        <v>111.0168216</v>
      </c>
      <c r="BE567" s="2">
        <v>32878</v>
      </c>
      <c r="BF567" s="15">
        <f t="shared" si="73"/>
        <v>547.9666666666667</v>
      </c>
      <c r="BG567" s="9">
        <f t="shared" si="74"/>
        <v>1.3532942943361639</v>
      </c>
      <c r="BH567" s="116">
        <f t="shared" si="75"/>
        <v>21.130697769851032</v>
      </c>
    </row>
    <row r="568" spans="53:60" x14ac:dyDescent="0.25">
      <c r="BA568" s="7">
        <v>45043.0625</v>
      </c>
      <c r="BB568" s="49">
        <v>2.41065344768781E-3</v>
      </c>
      <c r="BC568" s="15">
        <v>59.685691249999998</v>
      </c>
      <c r="BD568" s="5">
        <v>111.0168216</v>
      </c>
      <c r="BE568" s="2">
        <v>32544</v>
      </c>
      <c r="BF568" s="15">
        <f t="shared" si="73"/>
        <v>542.4</v>
      </c>
      <c r="BG568" s="9">
        <f t="shared" si="74"/>
        <v>1.3075384300258681</v>
      </c>
      <c r="BH568" s="116">
        <f t="shared" si="75"/>
        <v>20.653570751920075</v>
      </c>
    </row>
    <row r="569" spans="53:60" x14ac:dyDescent="0.25">
      <c r="BA569" s="7">
        <v>45043.072916666664</v>
      </c>
      <c r="BB569" s="49">
        <v>2.3743364702560801E-3</v>
      </c>
      <c r="BC569" s="15">
        <v>61.92162476</v>
      </c>
      <c r="BD569" s="5">
        <v>111.0168216</v>
      </c>
      <c r="BE569" s="2">
        <v>32868</v>
      </c>
      <c r="BF569" s="15">
        <f t="shared" si="73"/>
        <v>547.79999999999995</v>
      </c>
      <c r="BG569" s="9">
        <f t="shared" si="74"/>
        <v>1.3006615184062806</v>
      </c>
      <c r="BH569" s="116">
        <f t="shared" si="75"/>
        <v>20.581379150762995</v>
      </c>
    </row>
    <row r="570" spans="53:60" x14ac:dyDescent="0.25">
      <c r="BA570" s="7">
        <v>45043.083333333336</v>
      </c>
      <c r="BB570" s="49">
        <v>2.3723701182977301E-3</v>
      </c>
      <c r="BC570" s="15">
        <v>60.433929669999998</v>
      </c>
      <c r="BD570" s="5">
        <v>111.0168216</v>
      </c>
      <c r="BE570" s="2">
        <v>33860</v>
      </c>
      <c r="BF570" s="15">
        <f t="shared" si="73"/>
        <v>564.33333333333337</v>
      </c>
      <c r="BG570" s="9">
        <f t="shared" si="74"/>
        <v>1.3388075367593524</v>
      </c>
      <c r="BH570" s="116">
        <f t="shared" si="75"/>
        <v>20.980229496672798</v>
      </c>
    </row>
    <row r="571" spans="53:60" x14ac:dyDescent="0.25">
      <c r="BA571" s="7">
        <v>45043.09375</v>
      </c>
      <c r="BB571" s="49">
        <v>2.7233341139645401E-3</v>
      </c>
      <c r="BC571" s="15">
        <v>63.916046000000001</v>
      </c>
      <c r="BD571" s="5">
        <v>111.0168216</v>
      </c>
      <c r="BE571" s="2">
        <v>32837</v>
      </c>
      <c r="BF571" s="15">
        <f t="shared" si="73"/>
        <v>547.2833333333333</v>
      </c>
      <c r="BG571" s="9">
        <f t="shared" si="74"/>
        <v>1.4904353716708933</v>
      </c>
      <c r="BH571" s="116">
        <f t="shared" si="75"/>
        <v>22.529383862953907</v>
      </c>
    </row>
    <row r="572" spans="53:60" x14ac:dyDescent="0.25">
      <c r="BA572" s="7">
        <v>45043.104166666664</v>
      </c>
      <c r="BB572" s="49">
        <v>2.2343239111423498E-3</v>
      </c>
      <c r="BC572" s="15">
        <v>63.916046000000001</v>
      </c>
      <c r="BD572" s="5">
        <v>111.0168216</v>
      </c>
      <c r="BE572" s="2">
        <v>32749</v>
      </c>
      <c r="BF572" s="15">
        <f t="shared" si="73"/>
        <v>545.81666666666672</v>
      </c>
      <c r="BG572" s="9">
        <f t="shared" si="74"/>
        <v>1.2195312294333469</v>
      </c>
      <c r="BH572" s="116">
        <f t="shared" si="75"/>
        <v>19.719753723047027</v>
      </c>
    </row>
    <row r="573" spans="53:60" x14ac:dyDescent="0.25">
      <c r="BA573" s="7">
        <v>45043.114583333336</v>
      </c>
      <c r="BB573" s="49">
        <v>2.34436797974139E-3</v>
      </c>
      <c r="BC573" s="15">
        <v>61.92162476</v>
      </c>
      <c r="BD573" s="5">
        <v>111.0112779</v>
      </c>
      <c r="BE573" s="2">
        <v>33151</v>
      </c>
      <c r="BF573" s="15">
        <f t="shared" si="73"/>
        <v>552.51666666666665</v>
      </c>
      <c r="BG573" s="9">
        <f t="shared" si="74"/>
        <v>1.2953023816067804</v>
      </c>
      <c r="BH573" s="116">
        <f t="shared" si="75"/>
        <v>20.525031712365386</v>
      </c>
    </row>
    <row r="574" spans="53:60" x14ac:dyDescent="0.25">
      <c r="BA574" s="7">
        <v>45043.125</v>
      </c>
      <c r="BB574" s="49">
        <v>2.41203850023385E-3</v>
      </c>
      <c r="BC574" s="15">
        <v>64.83012798</v>
      </c>
      <c r="BD574" s="5">
        <v>110.95598529999999</v>
      </c>
      <c r="BE574" s="2">
        <v>32676</v>
      </c>
      <c r="BF574" s="15">
        <f t="shared" si="73"/>
        <v>544.6</v>
      </c>
      <c r="BG574" s="9">
        <f t="shared" si="74"/>
        <v>1.3135961672273548</v>
      </c>
      <c r="BH574" s="116">
        <f t="shared" si="75"/>
        <v>20.717057302560402</v>
      </c>
    </row>
    <row r="575" spans="53:60" x14ac:dyDescent="0.25">
      <c r="BA575" s="7">
        <v>45043.135416666664</v>
      </c>
      <c r="BB575" s="49">
        <v>2.3144479284804998E-3</v>
      </c>
      <c r="BC575" s="15">
        <v>61.555361079999997</v>
      </c>
      <c r="BD575" s="5">
        <v>110.93272210000001</v>
      </c>
      <c r="BE575" s="2">
        <v>32294</v>
      </c>
      <c r="BF575" s="15">
        <f t="shared" si="73"/>
        <v>538.23333333333335</v>
      </c>
      <c r="BG575" s="9">
        <f t="shared" si="74"/>
        <v>1.2457130233724878</v>
      </c>
      <c r="BH575" s="116">
        <f t="shared" si="75"/>
        <v>19.999859239756859</v>
      </c>
    </row>
    <row r="576" spans="53:60" x14ac:dyDescent="0.25">
      <c r="BA576" s="7">
        <v>45043.145833333336</v>
      </c>
      <c r="BB576" s="49">
        <v>2.2960495946870402E-3</v>
      </c>
      <c r="BC576" s="15">
        <v>63.92387093</v>
      </c>
      <c r="BD576" s="5">
        <v>110.93272210000001</v>
      </c>
      <c r="BE576" s="2">
        <v>32357</v>
      </c>
      <c r="BF576" s="15">
        <f t="shared" si="73"/>
        <v>539.2833333333333</v>
      </c>
      <c r="BG576" s="9">
        <f t="shared" si="74"/>
        <v>1.2382212789214759</v>
      </c>
      <c r="BH576" s="116">
        <f t="shared" si="75"/>
        <v>19.919912691612037</v>
      </c>
    </row>
    <row r="577" spans="53:60" x14ac:dyDescent="0.25">
      <c r="BA577" s="7">
        <v>45043.15625</v>
      </c>
      <c r="BB577" s="49">
        <v>2.84134438703311E-3</v>
      </c>
      <c r="BC577" s="15">
        <v>61.555361079999997</v>
      </c>
      <c r="BD577" s="5">
        <v>110.8644729</v>
      </c>
      <c r="BE577" s="2">
        <v>31110</v>
      </c>
      <c r="BF577" s="15">
        <f t="shared" si="73"/>
        <v>518.5</v>
      </c>
      <c r="BG577" s="9">
        <f t="shared" si="74"/>
        <v>1.4732370646766675</v>
      </c>
      <c r="BH577" s="116">
        <f t="shared" si="75"/>
        <v>22.35642796143366</v>
      </c>
    </row>
    <row r="578" spans="53:60" x14ac:dyDescent="0.25">
      <c r="BA578" s="7">
        <v>45043.166666666664</v>
      </c>
      <c r="BB578" s="49">
        <v>2.2931002279049598E-3</v>
      </c>
      <c r="BC578" s="15">
        <v>59.685691249999998</v>
      </c>
      <c r="BD578" s="5">
        <v>110.8125307</v>
      </c>
      <c r="BE578" s="2">
        <v>32042</v>
      </c>
      <c r="BF578" s="15">
        <f t="shared" si="73"/>
        <v>534.0333333333333</v>
      </c>
      <c r="BG578" s="9">
        <f t="shared" si="74"/>
        <v>1.224591958375512</v>
      </c>
      <c r="BH578" s="116">
        <f t="shared" si="75"/>
        <v>19.774052168880331</v>
      </c>
    </row>
    <row r="579" spans="53:60" x14ac:dyDescent="0.25">
      <c r="BA579" s="7">
        <v>45043.177083333336</v>
      </c>
      <c r="BB579" s="49">
        <v>2.24590465967343E-3</v>
      </c>
      <c r="BC579" s="15">
        <v>61.555361079999997</v>
      </c>
      <c r="BD579" s="5">
        <v>110.7967574</v>
      </c>
      <c r="BE579" s="2">
        <v>30810</v>
      </c>
      <c r="BF579" s="15">
        <f t="shared" si="73"/>
        <v>513.5</v>
      </c>
      <c r="BG579" s="9">
        <f t="shared" si="74"/>
        <v>1.1532720427423062</v>
      </c>
      <c r="BH579" s="116">
        <f t="shared" si="75"/>
        <v>19.001683291423003</v>
      </c>
    </row>
    <row r="580" spans="53:60" x14ac:dyDescent="0.25">
      <c r="BA580" s="7">
        <v>45043.1875</v>
      </c>
      <c r="BB580" s="49">
        <v>2.2801668755278799E-3</v>
      </c>
      <c r="BC580" s="15">
        <v>60.811216330000001</v>
      </c>
      <c r="BD580" s="5">
        <v>110.7967574</v>
      </c>
      <c r="BE580" s="2">
        <v>31291</v>
      </c>
      <c r="BF580" s="15">
        <f t="shared" ref="BF580:BF643" si="76">BE580/60</f>
        <v>521.51666666666665</v>
      </c>
      <c r="BG580" s="9">
        <f t="shared" ref="BG580:BG643" si="77">BF580*BB580</f>
        <v>1.1891450283690481</v>
      </c>
      <c r="BH580" s="116">
        <f t="shared" ref="BH580:BH643" si="78">17.285*BG580^0.664</f>
        <v>19.392120776829184</v>
      </c>
    </row>
    <row r="581" spans="53:60" x14ac:dyDescent="0.25">
      <c r="BA581" s="7">
        <v>45043.197916666664</v>
      </c>
      <c r="BB581" s="49">
        <v>2.17798718469101E-3</v>
      </c>
      <c r="BC581" s="15">
        <v>61.92162476</v>
      </c>
      <c r="BD581" s="5">
        <v>110.8366509</v>
      </c>
      <c r="BE581" s="2">
        <v>31394</v>
      </c>
      <c r="BF581" s="15">
        <f t="shared" si="76"/>
        <v>523.23333333333335</v>
      </c>
      <c r="BG581" s="9">
        <f t="shared" si="77"/>
        <v>1.1395954946031595</v>
      </c>
      <c r="BH581" s="116">
        <f t="shared" si="78"/>
        <v>18.851758358267865</v>
      </c>
    </row>
    <row r="582" spans="53:60" x14ac:dyDescent="0.25">
      <c r="BA582" s="7">
        <v>45043.208333333336</v>
      </c>
      <c r="BB582" s="49">
        <v>2.3713627967277798E-3</v>
      </c>
      <c r="BC582" s="15">
        <v>63.469872090000003</v>
      </c>
      <c r="BD582" s="5">
        <v>110.8366509</v>
      </c>
      <c r="BE582" s="2">
        <v>31233</v>
      </c>
      <c r="BF582" s="15">
        <f t="shared" si="76"/>
        <v>520.54999999999995</v>
      </c>
      <c r="BG582" s="9">
        <f t="shared" si="77"/>
        <v>1.2344129038366456</v>
      </c>
      <c r="BH582" s="116">
        <f t="shared" si="78"/>
        <v>19.879210141637735</v>
      </c>
    </row>
    <row r="583" spans="53:60" x14ac:dyDescent="0.25">
      <c r="BA583" s="7">
        <v>45043.21875</v>
      </c>
      <c r="BB583" s="49">
        <v>2.4480823795886499E-3</v>
      </c>
      <c r="BC583" s="15">
        <v>61.92162476</v>
      </c>
      <c r="BD583" s="5">
        <v>110.8366509</v>
      </c>
      <c r="BE583" s="2">
        <v>31975</v>
      </c>
      <c r="BF583" s="15">
        <f t="shared" si="76"/>
        <v>532.91666666666663</v>
      </c>
      <c r="BG583" s="9">
        <f t="shared" si="77"/>
        <v>1.3046239014557846</v>
      </c>
      <c r="BH583" s="116">
        <f t="shared" si="78"/>
        <v>20.62299058549905</v>
      </c>
    </row>
    <row r="584" spans="53:60" x14ac:dyDescent="0.25">
      <c r="BA584" s="7">
        <v>45043.229166666664</v>
      </c>
      <c r="BB584" s="49">
        <v>2.2831863853940001E-3</v>
      </c>
      <c r="BC584" s="15">
        <v>60.811216330000001</v>
      </c>
      <c r="BD584" s="5">
        <v>110.7783333</v>
      </c>
      <c r="BE584" s="2">
        <v>31680</v>
      </c>
      <c r="BF584" s="15">
        <f t="shared" si="76"/>
        <v>528</v>
      </c>
      <c r="BG584" s="9">
        <f t="shared" si="77"/>
        <v>1.2055224114880321</v>
      </c>
      <c r="BH584" s="116">
        <f t="shared" si="78"/>
        <v>19.56905147040845</v>
      </c>
    </row>
    <row r="585" spans="53:60" x14ac:dyDescent="0.25">
      <c r="BA585" s="7">
        <v>45043.239583333336</v>
      </c>
      <c r="BB585" s="49">
        <v>2.2911096817020298E-3</v>
      </c>
      <c r="BC585" s="15">
        <v>63.92387093</v>
      </c>
      <c r="BD585" s="5">
        <v>110.72473859999999</v>
      </c>
      <c r="BE585" s="2">
        <v>30886</v>
      </c>
      <c r="BF585" s="15">
        <f t="shared" si="76"/>
        <v>514.76666666666665</v>
      </c>
      <c r="BG585" s="9">
        <f t="shared" si="77"/>
        <v>1.1793868938174816</v>
      </c>
      <c r="BH585" s="116">
        <f t="shared" si="78"/>
        <v>19.286310982546468</v>
      </c>
    </row>
    <row r="586" spans="53:60" x14ac:dyDescent="0.25">
      <c r="BA586" s="7">
        <v>45043.25</v>
      </c>
      <c r="BB586" s="49">
        <v>2.1805999302815099E-3</v>
      </c>
      <c r="BC586" s="15">
        <v>62.654512349999997</v>
      </c>
      <c r="BD586" s="5">
        <v>110.6680155</v>
      </c>
      <c r="BE586" s="2">
        <v>30652</v>
      </c>
      <c r="BF586" s="15">
        <f t="shared" si="76"/>
        <v>510.86666666666667</v>
      </c>
      <c r="BG586" s="9">
        <f t="shared" si="77"/>
        <v>1.1139958177164806</v>
      </c>
      <c r="BH586" s="116">
        <f t="shared" si="78"/>
        <v>18.569493920774423</v>
      </c>
    </row>
    <row r="587" spans="53:60" x14ac:dyDescent="0.25">
      <c r="BA587" s="7">
        <v>45043.260416666664</v>
      </c>
      <c r="BB587" s="49">
        <v>2.3610112181231299E-3</v>
      </c>
      <c r="BC587" s="15">
        <v>59.685691249999998</v>
      </c>
      <c r="BD587" s="5">
        <v>110.620485</v>
      </c>
      <c r="BE587" s="2">
        <v>29814</v>
      </c>
      <c r="BF587" s="15">
        <f t="shared" si="76"/>
        <v>496.9</v>
      </c>
      <c r="BG587" s="9">
        <f t="shared" si="77"/>
        <v>1.1731864742853833</v>
      </c>
      <c r="BH587" s="116">
        <f t="shared" si="78"/>
        <v>19.218925501051721</v>
      </c>
    </row>
    <row r="588" spans="53:60" x14ac:dyDescent="0.25">
      <c r="BA588" s="7">
        <v>45043.270833333336</v>
      </c>
      <c r="BB588" s="49">
        <v>2.2998931275014199E-3</v>
      </c>
      <c r="BC588" s="15">
        <v>63.015482910000003</v>
      </c>
      <c r="BD588" s="5">
        <v>110.620485</v>
      </c>
      <c r="BE588" s="2">
        <v>30662</v>
      </c>
      <c r="BF588" s="15">
        <f t="shared" si="76"/>
        <v>511.03333333333336</v>
      </c>
      <c r="BG588" s="9">
        <f t="shared" si="77"/>
        <v>1.1753220512574756</v>
      </c>
      <c r="BH588" s="116">
        <f t="shared" si="78"/>
        <v>19.242148197129062</v>
      </c>
    </row>
    <row r="589" spans="53:60" x14ac:dyDescent="0.25">
      <c r="BA589" s="7">
        <v>45043.28125</v>
      </c>
      <c r="BB589" s="49">
        <v>2.3390218572779502E-3</v>
      </c>
      <c r="BC589" s="15">
        <v>61.92162476</v>
      </c>
      <c r="BD589" s="5">
        <v>110.620485</v>
      </c>
      <c r="BE589" s="2">
        <v>30886</v>
      </c>
      <c r="BF589" s="15">
        <f t="shared" si="76"/>
        <v>514.76666666666665</v>
      </c>
      <c r="BG589" s="9">
        <f t="shared" si="77"/>
        <v>1.2040504847314462</v>
      </c>
      <c r="BH589" s="116">
        <f t="shared" si="78"/>
        <v>19.553182896807137</v>
      </c>
    </row>
    <row r="590" spans="53:60" x14ac:dyDescent="0.25">
      <c r="BA590" s="7">
        <v>45043.291666666664</v>
      </c>
      <c r="BB590" s="49">
        <v>2.3098693776587602E-3</v>
      </c>
      <c r="BC590" s="15">
        <v>59.685691249999998</v>
      </c>
      <c r="BD590" s="5">
        <v>110.7041303</v>
      </c>
      <c r="BE590" s="2">
        <v>31181</v>
      </c>
      <c r="BF590" s="15">
        <f t="shared" si="76"/>
        <v>519.68333333333328</v>
      </c>
      <c r="BG590" s="9">
        <f t="shared" si="77"/>
        <v>1.2004006177462965</v>
      </c>
      <c r="BH590" s="116">
        <f t="shared" si="78"/>
        <v>19.513806198789183</v>
      </c>
    </row>
    <row r="591" spans="53:60" x14ac:dyDescent="0.25">
      <c r="BA591" s="7">
        <v>45043.302083333336</v>
      </c>
      <c r="BB591" s="49">
        <v>2.2798696546534598E-3</v>
      </c>
      <c r="BC591" s="15">
        <v>59.685691249999998</v>
      </c>
      <c r="BD591" s="5">
        <v>110.7216102</v>
      </c>
      <c r="BE591" s="2">
        <v>31121</v>
      </c>
      <c r="BF591" s="15">
        <f t="shared" si="76"/>
        <v>518.68333333333328</v>
      </c>
      <c r="BG591" s="9">
        <f t="shared" si="77"/>
        <v>1.1825303920411718</v>
      </c>
      <c r="BH591" s="116">
        <f t="shared" si="78"/>
        <v>19.320428693427683</v>
      </c>
    </row>
    <row r="592" spans="53:60" x14ac:dyDescent="0.25">
      <c r="BA592" s="7">
        <v>45043.3125</v>
      </c>
      <c r="BB592" s="49">
        <v>2.3048156896005902E-3</v>
      </c>
      <c r="BC592" s="15">
        <v>55.839219309999997</v>
      </c>
      <c r="BD592" s="5">
        <v>110.7216102</v>
      </c>
      <c r="BE592" s="2">
        <v>31058</v>
      </c>
      <c r="BF592" s="15">
        <f t="shared" si="76"/>
        <v>517.63333333333333</v>
      </c>
      <c r="BG592" s="9">
        <f t="shared" si="77"/>
        <v>1.1930494281269188</v>
      </c>
      <c r="BH592" s="116">
        <f t="shared" si="78"/>
        <v>19.43437533488968</v>
      </c>
    </row>
    <row r="593" spans="53:60" x14ac:dyDescent="0.25">
      <c r="BA593" s="7">
        <v>45043.322916666664</v>
      </c>
      <c r="BB593" s="49">
        <v>2.1185071000656198E-3</v>
      </c>
      <c r="BC593" s="15">
        <v>54.662424110000003</v>
      </c>
      <c r="BD593" s="5">
        <v>110.6320826</v>
      </c>
      <c r="BE593" s="2">
        <v>30150</v>
      </c>
      <c r="BF593" s="15">
        <f t="shared" si="76"/>
        <v>502.5</v>
      </c>
      <c r="BG593" s="9">
        <f t="shared" si="77"/>
        <v>1.064549817782974</v>
      </c>
      <c r="BH593" s="116">
        <f t="shared" si="78"/>
        <v>18.018042260564425</v>
      </c>
    </row>
    <row r="594" spans="53:60" x14ac:dyDescent="0.25">
      <c r="BA594" s="7">
        <v>45043.333333333336</v>
      </c>
      <c r="BB594" s="49">
        <v>2.2515675326876699E-3</v>
      </c>
      <c r="BC594" s="15">
        <v>57.390707069999998</v>
      </c>
      <c r="BD594" s="5">
        <v>110.6051604</v>
      </c>
      <c r="BE594" s="2">
        <v>30443</v>
      </c>
      <c r="BF594" s="15">
        <f t="shared" si="76"/>
        <v>507.38333333333333</v>
      </c>
      <c r="BG594" s="9">
        <f t="shared" si="77"/>
        <v>1.1424078399601789</v>
      </c>
      <c r="BH594" s="116">
        <f t="shared" si="78"/>
        <v>18.882636984737395</v>
      </c>
    </row>
    <row r="595" spans="53:60" x14ac:dyDescent="0.25">
      <c r="BA595" s="7">
        <v>45043.34375</v>
      </c>
      <c r="BB595" s="49">
        <v>2.5263293471831198E-3</v>
      </c>
      <c r="BC595" s="15">
        <v>55.44335564</v>
      </c>
      <c r="BD595" s="5">
        <v>110.51637770000001</v>
      </c>
      <c r="BE595" s="2">
        <v>30691</v>
      </c>
      <c r="BF595" s="15">
        <f t="shared" si="76"/>
        <v>511.51666666666665</v>
      </c>
      <c r="BG595" s="9">
        <f t="shared" si="77"/>
        <v>1.2922595665732854</v>
      </c>
      <c r="BH595" s="116">
        <f t="shared" si="78"/>
        <v>20.493003857928642</v>
      </c>
    </row>
    <row r="596" spans="53:60" x14ac:dyDescent="0.25">
      <c r="BA596" s="7">
        <v>45043.354166666664</v>
      </c>
      <c r="BB596" s="49">
        <v>2.58444684397241E-3</v>
      </c>
      <c r="BC596" s="15">
        <v>58.544650400000002</v>
      </c>
      <c r="BD596" s="5">
        <v>110.4697683</v>
      </c>
      <c r="BE596" s="2">
        <v>30883</v>
      </c>
      <c r="BF596" s="15">
        <f t="shared" si="76"/>
        <v>514.7166666666667</v>
      </c>
      <c r="BG596" s="9">
        <f t="shared" si="77"/>
        <v>1.3302578647066656</v>
      </c>
      <c r="BH596" s="116">
        <f t="shared" si="78"/>
        <v>20.891170738483243</v>
      </c>
    </row>
    <row r="597" spans="53:60" x14ac:dyDescent="0.25">
      <c r="BA597" s="7">
        <v>45043.364583333336</v>
      </c>
      <c r="BB597" s="49">
        <v>2.3634844724220801E-3</v>
      </c>
      <c r="BC597" s="15">
        <v>60.060669519999998</v>
      </c>
      <c r="BD597" s="5">
        <v>110.4697683</v>
      </c>
      <c r="BE597" s="2">
        <v>30945</v>
      </c>
      <c r="BF597" s="15">
        <f t="shared" si="76"/>
        <v>515.75</v>
      </c>
      <c r="BG597" s="9">
        <f t="shared" si="77"/>
        <v>1.2189671166516878</v>
      </c>
      <c r="BH597" s="116">
        <f t="shared" si="78"/>
        <v>19.713696461378209</v>
      </c>
    </row>
    <row r="598" spans="53:60" x14ac:dyDescent="0.25">
      <c r="BA598" s="7">
        <v>45043.375</v>
      </c>
      <c r="BB598" s="49">
        <v>2.1848685092929498E-3</v>
      </c>
      <c r="BC598" s="15">
        <v>58.924071830000003</v>
      </c>
      <c r="BD598" s="5">
        <v>110.2164255</v>
      </c>
      <c r="BE598" s="2">
        <v>30418</v>
      </c>
      <c r="BF598" s="15">
        <f t="shared" si="76"/>
        <v>506.96666666666664</v>
      </c>
      <c r="BG598" s="9">
        <f t="shared" si="77"/>
        <v>1.1076555052612158</v>
      </c>
      <c r="BH598" s="116">
        <f t="shared" si="78"/>
        <v>18.499249576149751</v>
      </c>
    </row>
    <row r="599" spans="53:60" x14ac:dyDescent="0.25">
      <c r="BA599" s="7">
        <v>45043.385416666664</v>
      </c>
      <c r="BB599" s="49">
        <v>2.1492907460052002E-3</v>
      </c>
      <c r="BC599" s="15">
        <v>58.924071830000003</v>
      </c>
      <c r="BD599" s="5">
        <v>110.18044070000001</v>
      </c>
      <c r="BE599" s="2">
        <v>29653</v>
      </c>
      <c r="BF599" s="15">
        <f t="shared" si="76"/>
        <v>494.21666666666664</v>
      </c>
      <c r="BG599" s="9">
        <f t="shared" si="77"/>
        <v>1.0622153081882033</v>
      </c>
      <c r="BH599" s="116">
        <f t="shared" si="78"/>
        <v>17.991796118092715</v>
      </c>
    </row>
    <row r="600" spans="53:60" x14ac:dyDescent="0.25">
      <c r="BA600" s="7">
        <v>45043.395833333336</v>
      </c>
      <c r="BB600" s="49">
        <v>2.1120032645872899E-3</v>
      </c>
      <c r="BC600" s="15">
        <v>54.655667649999998</v>
      </c>
      <c r="BD600" s="5">
        <v>110.01259949999999</v>
      </c>
      <c r="BE600" s="2">
        <v>29981</v>
      </c>
      <c r="BF600" s="15">
        <f t="shared" si="76"/>
        <v>499.68333333333334</v>
      </c>
      <c r="BG600" s="9">
        <f t="shared" si="77"/>
        <v>1.0553328312598589</v>
      </c>
      <c r="BH600" s="116">
        <f t="shared" si="78"/>
        <v>17.91430558242001</v>
      </c>
    </row>
    <row r="601" spans="53:60" x14ac:dyDescent="0.25">
      <c r="BA601" s="7">
        <v>45043.40625</v>
      </c>
      <c r="BB601" s="49">
        <v>2.4419639328024001E-3</v>
      </c>
      <c r="BC601" s="15">
        <v>60.811216330000001</v>
      </c>
      <c r="BD601" s="5">
        <v>109.99988260000001</v>
      </c>
      <c r="BE601" s="2">
        <v>30597</v>
      </c>
      <c r="BF601" s="15">
        <f t="shared" si="76"/>
        <v>509.95</v>
      </c>
      <c r="BG601" s="9">
        <f t="shared" si="77"/>
        <v>1.245279507532584</v>
      </c>
      <c r="BH601" s="116">
        <f t="shared" si="78"/>
        <v>19.995237479876575</v>
      </c>
    </row>
    <row r="602" spans="53:60" x14ac:dyDescent="0.25">
      <c r="BA602" s="7">
        <v>45043.416666666664</v>
      </c>
      <c r="BB602" s="49">
        <v>2.2662637284513901E-3</v>
      </c>
      <c r="BC602" s="15">
        <v>57.774288900000002</v>
      </c>
      <c r="BD602" s="5">
        <v>109.97023729999999</v>
      </c>
      <c r="BE602" s="2">
        <v>31125</v>
      </c>
      <c r="BF602" s="15">
        <f t="shared" si="76"/>
        <v>518.75</v>
      </c>
      <c r="BG602" s="9">
        <f t="shared" si="77"/>
        <v>1.1756243091341585</v>
      </c>
      <c r="BH602" s="116">
        <f t="shared" si="78"/>
        <v>19.245433864655475</v>
      </c>
    </row>
    <row r="603" spans="53:60" x14ac:dyDescent="0.25">
      <c r="BA603" s="7">
        <v>45043.427083333336</v>
      </c>
      <c r="BB603" s="49">
        <v>2.3248186645073599E-3</v>
      </c>
      <c r="BC603" s="15">
        <v>55.839219309999997</v>
      </c>
      <c r="BD603" s="5">
        <v>109.97023729999999</v>
      </c>
      <c r="BE603" s="2">
        <v>30700</v>
      </c>
      <c r="BF603" s="15">
        <f t="shared" si="76"/>
        <v>511.66666666666669</v>
      </c>
      <c r="BG603" s="9">
        <f t="shared" si="77"/>
        <v>1.1895322166729325</v>
      </c>
      <c r="BH603" s="116">
        <f t="shared" si="78"/>
        <v>19.396313122056618</v>
      </c>
    </row>
    <row r="604" spans="53:60" x14ac:dyDescent="0.25">
      <c r="BA604" s="7">
        <v>45043.4375</v>
      </c>
      <c r="BB604" s="49">
        <v>2.5479428640259399E-3</v>
      </c>
      <c r="BC604" s="15">
        <v>57.780893030000001</v>
      </c>
      <c r="BD604" s="5">
        <v>109.8695123</v>
      </c>
      <c r="BE604" s="2">
        <v>30791</v>
      </c>
      <c r="BF604" s="15">
        <f t="shared" si="76"/>
        <v>513.18333333333328</v>
      </c>
      <c r="BG604" s="9">
        <f t="shared" si="77"/>
        <v>1.3075618121037118</v>
      </c>
      <c r="BH604" s="116">
        <f t="shared" si="78"/>
        <v>20.653815991498721</v>
      </c>
    </row>
    <row r="605" spans="53:60" x14ac:dyDescent="0.25">
      <c r="BA605" s="7">
        <v>45043.447916666664</v>
      </c>
      <c r="BB605" s="49">
        <v>2.3570166432882399E-3</v>
      </c>
      <c r="BC605" s="15">
        <v>57.780893030000001</v>
      </c>
      <c r="BD605" s="5">
        <v>109.97023729999999</v>
      </c>
      <c r="BE605" s="2">
        <v>30693</v>
      </c>
      <c r="BF605" s="15">
        <f t="shared" si="76"/>
        <v>511.55</v>
      </c>
      <c r="BG605" s="9">
        <f t="shared" si="77"/>
        <v>1.2057318638740993</v>
      </c>
      <c r="BH605" s="116">
        <f t="shared" si="78"/>
        <v>19.57130900910143</v>
      </c>
    </row>
    <row r="606" spans="53:60" x14ac:dyDescent="0.25">
      <c r="BA606" s="7">
        <v>45043.458333333336</v>
      </c>
      <c r="BB606" s="49">
        <v>2.51182524503508E-3</v>
      </c>
      <c r="BC606" s="15">
        <v>53.869685959999998</v>
      </c>
      <c r="BD606" s="5">
        <v>110.0021905</v>
      </c>
      <c r="BE606" s="2">
        <v>30084</v>
      </c>
      <c r="BF606" s="15">
        <f t="shared" si="76"/>
        <v>501.4</v>
      </c>
      <c r="BG606" s="9">
        <f t="shared" si="77"/>
        <v>1.2594291778605891</v>
      </c>
      <c r="BH606" s="116">
        <f t="shared" si="78"/>
        <v>20.145810954972088</v>
      </c>
    </row>
    <row r="607" spans="53:60" x14ac:dyDescent="0.25">
      <c r="BA607" s="7">
        <v>45043.46875</v>
      </c>
      <c r="BB607" s="49">
        <v>2.3403883846867799E-3</v>
      </c>
      <c r="BC607" s="15">
        <v>55.832518540000002</v>
      </c>
      <c r="BD607" s="5">
        <v>110.1488428</v>
      </c>
      <c r="BE607" s="2">
        <v>31061</v>
      </c>
      <c r="BF607" s="15">
        <f t="shared" si="76"/>
        <v>517.68333333333328</v>
      </c>
      <c r="BG607" s="9">
        <f t="shared" si="77"/>
        <v>1.2115800602792677</v>
      </c>
      <c r="BH607" s="116">
        <f t="shared" si="78"/>
        <v>19.634289478936996</v>
      </c>
    </row>
    <row r="608" spans="53:60" x14ac:dyDescent="0.25">
      <c r="BA608" s="7">
        <v>45043.479166666664</v>
      </c>
      <c r="BB608" s="49">
        <v>2.36781008592138E-3</v>
      </c>
      <c r="BC608" s="15">
        <v>56.614200629999999</v>
      </c>
      <c r="BD608" s="5">
        <v>110.12478059999999</v>
      </c>
      <c r="BE608" s="2">
        <v>31265</v>
      </c>
      <c r="BF608" s="15">
        <f t="shared" si="76"/>
        <v>521.08333333333337</v>
      </c>
      <c r="BG608" s="9">
        <f t="shared" si="77"/>
        <v>1.2338263722721992</v>
      </c>
      <c r="BH608" s="116">
        <f t="shared" si="78"/>
        <v>19.872937755107746</v>
      </c>
    </row>
    <row r="609" spans="53:60" x14ac:dyDescent="0.25">
      <c r="BA609" s="7">
        <v>45043.489583333336</v>
      </c>
      <c r="BB609" s="49">
        <v>2.3256998324407401E-3</v>
      </c>
      <c r="BC609" s="15">
        <v>59.685691249999998</v>
      </c>
      <c r="BD609" s="5">
        <v>110.12478059999999</v>
      </c>
      <c r="BE609" s="2">
        <v>31091</v>
      </c>
      <c r="BF609" s="15">
        <f t="shared" si="76"/>
        <v>518.18333333333328</v>
      </c>
      <c r="BG609" s="9">
        <f t="shared" si="77"/>
        <v>1.2051388915069174</v>
      </c>
      <c r="BH609" s="116">
        <f t="shared" si="78"/>
        <v>19.564917438961576</v>
      </c>
    </row>
    <row r="610" spans="53:60" x14ac:dyDescent="0.25">
      <c r="BA610" s="7">
        <v>45043.5</v>
      </c>
      <c r="BB610" s="49">
        <v>2.37880949180462E-3</v>
      </c>
      <c r="BC610" s="15">
        <v>57.774288900000002</v>
      </c>
      <c r="BD610" s="5">
        <v>110.12478059999999</v>
      </c>
      <c r="BE610" s="2">
        <v>31092</v>
      </c>
      <c r="BF610" s="15">
        <f t="shared" si="76"/>
        <v>518.20000000000005</v>
      </c>
      <c r="BG610" s="9">
        <f t="shared" si="77"/>
        <v>1.2326990786531542</v>
      </c>
      <c r="BH610" s="116">
        <f t="shared" si="78"/>
        <v>19.860879628617365</v>
      </c>
    </row>
    <row r="611" spans="53:60" x14ac:dyDescent="0.25">
      <c r="BA611" s="7">
        <v>45043.510416666664</v>
      </c>
      <c r="BB611" s="49">
        <v>2.4028927773032099E-3</v>
      </c>
      <c r="BC611" s="15">
        <v>60.811216330000001</v>
      </c>
      <c r="BD611" s="5">
        <v>110.12478059999999</v>
      </c>
      <c r="BE611" s="2">
        <v>31383</v>
      </c>
      <c r="BF611" s="15">
        <f t="shared" si="76"/>
        <v>523.04999999999995</v>
      </c>
      <c r="BG611" s="9">
        <f t="shared" si="77"/>
        <v>1.2568330671684438</v>
      </c>
      <c r="BH611" s="116">
        <f t="shared" si="78"/>
        <v>20.118227237278809</v>
      </c>
    </row>
    <row r="612" spans="53:60" x14ac:dyDescent="0.25">
      <c r="BA612" s="7">
        <v>45043.520833333336</v>
      </c>
      <c r="BB612" s="49">
        <v>2.47046029730753E-3</v>
      </c>
      <c r="BC612" s="15">
        <v>57.774288900000002</v>
      </c>
      <c r="BD612" s="5">
        <v>110.25871600000001</v>
      </c>
      <c r="BE612" s="2">
        <v>31078</v>
      </c>
      <c r="BF612" s="15">
        <f t="shared" si="76"/>
        <v>517.9666666666667</v>
      </c>
      <c r="BG612" s="9">
        <f t="shared" si="77"/>
        <v>1.2796160853287237</v>
      </c>
      <c r="BH612" s="116">
        <f t="shared" si="78"/>
        <v>20.35964956322205</v>
      </c>
    </row>
    <row r="613" spans="53:60" x14ac:dyDescent="0.25">
      <c r="BA613" s="7">
        <v>45043.53125</v>
      </c>
      <c r="BB613" s="49">
        <v>2.3568068092691798E-3</v>
      </c>
      <c r="BC613" s="15">
        <v>61.92162476</v>
      </c>
      <c r="BD613" s="5">
        <v>110.25871600000001</v>
      </c>
      <c r="BE613" s="2">
        <v>31847</v>
      </c>
      <c r="BF613" s="15">
        <f t="shared" si="76"/>
        <v>530.7833333333333</v>
      </c>
      <c r="BG613" s="9">
        <f t="shared" si="77"/>
        <v>1.2509537742465928</v>
      </c>
      <c r="BH613" s="116">
        <f t="shared" si="78"/>
        <v>20.055688778989357</v>
      </c>
    </row>
    <row r="614" spans="53:60" x14ac:dyDescent="0.25">
      <c r="BA614" s="7">
        <v>45043.541666666664</v>
      </c>
      <c r="BB614" s="49">
        <v>2.53997913375092E-3</v>
      </c>
      <c r="BC614" s="15">
        <v>57.780893030000001</v>
      </c>
      <c r="BD614" s="5">
        <v>110.25871600000001</v>
      </c>
      <c r="BE614" s="2">
        <v>32506</v>
      </c>
      <c r="BF614" s="15">
        <f t="shared" si="76"/>
        <v>541.76666666666665</v>
      </c>
      <c r="BG614" s="9">
        <f t="shared" si="77"/>
        <v>1.3760760286951235</v>
      </c>
      <c r="BH614" s="116">
        <f t="shared" si="78"/>
        <v>21.366232850873118</v>
      </c>
    </row>
    <row r="615" spans="53:60" x14ac:dyDescent="0.25">
      <c r="BA615" s="7">
        <v>45043.552083333336</v>
      </c>
      <c r="BB615" s="49">
        <v>2.6958286121036902E-3</v>
      </c>
      <c r="BC615" s="15">
        <v>58.930610829999999</v>
      </c>
      <c r="BD615" s="5">
        <v>110.4138969</v>
      </c>
      <c r="BE615" s="2">
        <v>32535</v>
      </c>
      <c r="BF615" s="15">
        <f t="shared" si="76"/>
        <v>542.25</v>
      </c>
      <c r="BG615" s="9">
        <f t="shared" si="77"/>
        <v>1.4618130649132259</v>
      </c>
      <c r="BH615" s="116">
        <f t="shared" si="78"/>
        <v>22.241166690597794</v>
      </c>
    </row>
    <row r="616" spans="53:60" x14ac:dyDescent="0.25">
      <c r="BA616" s="7">
        <v>45043.5625</v>
      </c>
      <c r="BB616" s="49">
        <v>2.5520476915115099E-3</v>
      </c>
      <c r="BC616" s="15">
        <v>54.263216800000002</v>
      </c>
      <c r="BD616" s="5">
        <v>110.7690848</v>
      </c>
      <c r="BE616" s="2">
        <v>33560</v>
      </c>
      <c r="BF616" s="15">
        <f t="shared" si="76"/>
        <v>559.33333333333337</v>
      </c>
      <c r="BG616" s="9">
        <f t="shared" si="77"/>
        <v>1.4274453421187714</v>
      </c>
      <c r="BH616" s="116">
        <f t="shared" si="78"/>
        <v>21.892576894328709</v>
      </c>
    </row>
    <row r="617" spans="53:60" x14ac:dyDescent="0.25">
      <c r="BA617" s="7">
        <v>45043.572916666664</v>
      </c>
      <c r="BB617" s="49">
        <v>2.8185544210836198E-3</v>
      </c>
      <c r="BC617" s="15">
        <v>60.811216330000001</v>
      </c>
      <c r="BD617" s="5">
        <v>111.09011889999999</v>
      </c>
      <c r="BE617" s="2">
        <v>34351</v>
      </c>
      <c r="BF617" s="15">
        <f t="shared" si="76"/>
        <v>572.51666666666665</v>
      </c>
      <c r="BG617" s="9">
        <f t="shared" si="77"/>
        <v>1.6136693819773904</v>
      </c>
      <c r="BH617" s="116">
        <f t="shared" si="78"/>
        <v>23.749706713119078</v>
      </c>
    </row>
    <row r="618" spans="53:60" x14ac:dyDescent="0.25">
      <c r="BA618" s="7">
        <v>45043.583333333336</v>
      </c>
      <c r="BB618" s="49">
        <v>2.6793133826531401E-3</v>
      </c>
      <c r="BC618" s="15">
        <v>59.309003199999999</v>
      </c>
      <c r="BD618" s="5">
        <v>111.22530140000001</v>
      </c>
      <c r="BE618" s="2">
        <v>35093</v>
      </c>
      <c r="BF618" s="15">
        <f t="shared" si="76"/>
        <v>584.88333333333333</v>
      </c>
      <c r="BG618" s="9">
        <f t="shared" si="77"/>
        <v>1.5670857422907774</v>
      </c>
      <c r="BH618" s="116">
        <f t="shared" si="78"/>
        <v>23.2922249666718</v>
      </c>
    </row>
    <row r="619" spans="53:60" x14ac:dyDescent="0.25">
      <c r="BA619" s="7">
        <v>45043.59375</v>
      </c>
      <c r="BB619" s="49">
        <v>2.8896952616305101E-3</v>
      </c>
      <c r="BC619" s="15">
        <v>59.309003199999999</v>
      </c>
      <c r="BD619" s="5">
        <v>111.36862859999999</v>
      </c>
      <c r="BE619" s="2">
        <v>35410</v>
      </c>
      <c r="BF619" s="15">
        <f t="shared" si="76"/>
        <v>590.16666666666663</v>
      </c>
      <c r="BG619" s="9">
        <f t="shared" si="77"/>
        <v>1.7054018202389392</v>
      </c>
      <c r="BH619" s="116">
        <f t="shared" si="78"/>
        <v>24.637822802428293</v>
      </c>
    </row>
    <row r="620" spans="53:60" x14ac:dyDescent="0.25">
      <c r="BA620" s="7">
        <v>45043.604166666664</v>
      </c>
      <c r="BB620" s="49">
        <v>2.7476608973446598E-3</v>
      </c>
      <c r="BC620" s="15">
        <v>58.163333729999998</v>
      </c>
      <c r="BD620" s="5">
        <v>111.77818859999999</v>
      </c>
      <c r="BE620" s="2">
        <v>36785</v>
      </c>
      <c r="BF620" s="15">
        <f t="shared" si="76"/>
        <v>613.08333333333337</v>
      </c>
      <c r="BG620" s="9">
        <f t="shared" si="77"/>
        <v>1.6845451018137219</v>
      </c>
      <c r="BH620" s="116">
        <f t="shared" si="78"/>
        <v>24.437335932317918</v>
      </c>
    </row>
    <row r="621" spans="53:60" x14ac:dyDescent="0.25">
      <c r="BA621" s="7">
        <v>45043.614583333336</v>
      </c>
      <c r="BB621" s="49">
        <v>2.7167456113096101E-3</v>
      </c>
      <c r="BC621" s="15">
        <v>58.156749089999998</v>
      </c>
      <c r="BD621" s="5">
        <v>112.182238</v>
      </c>
      <c r="BE621" s="2">
        <v>37490</v>
      </c>
      <c r="BF621" s="15">
        <f t="shared" si="76"/>
        <v>624.83333333333337</v>
      </c>
      <c r="BG621" s="9">
        <f t="shared" si="77"/>
        <v>1.6975132161332882</v>
      </c>
      <c r="BH621" s="116">
        <f t="shared" si="78"/>
        <v>24.562090369982794</v>
      </c>
    </row>
    <row r="622" spans="53:60" x14ac:dyDescent="0.25">
      <c r="BA622" s="7">
        <v>45043.625</v>
      </c>
      <c r="BB622" s="49">
        <v>3.0378401069255001E-3</v>
      </c>
      <c r="BC622" s="15">
        <v>60.811216330000001</v>
      </c>
      <c r="BD622" s="5">
        <v>112.28565949999999</v>
      </c>
      <c r="BE622" s="2">
        <v>37734</v>
      </c>
      <c r="BF622" s="15">
        <f t="shared" si="76"/>
        <v>628.9</v>
      </c>
      <c r="BG622" s="9">
        <f t="shared" si="77"/>
        <v>1.910497643245447</v>
      </c>
      <c r="BH622" s="116">
        <f t="shared" si="78"/>
        <v>26.567498458555324</v>
      </c>
    </row>
    <row r="623" spans="53:60" x14ac:dyDescent="0.25">
      <c r="BA623" s="7">
        <v>45043.635416666664</v>
      </c>
      <c r="BB623" s="49">
        <v>2.8887468433351601E-3</v>
      </c>
      <c r="BC623" s="15">
        <v>60.060669519999998</v>
      </c>
      <c r="BD623" s="5">
        <v>112.3417046</v>
      </c>
      <c r="BE623" s="2">
        <v>38699</v>
      </c>
      <c r="BF623" s="15">
        <f t="shared" si="76"/>
        <v>644.98333333333335</v>
      </c>
      <c r="BG623" s="9">
        <f t="shared" si="77"/>
        <v>1.8631935681704561</v>
      </c>
      <c r="BH623" s="116">
        <f t="shared" si="78"/>
        <v>26.128873130762518</v>
      </c>
    </row>
    <row r="624" spans="53:60" x14ac:dyDescent="0.25">
      <c r="BA624" s="7">
        <v>45043.645833333336</v>
      </c>
      <c r="BB624" s="49">
        <v>4.7166785057846097E-3</v>
      </c>
      <c r="BC624" s="15">
        <v>60.060669519999998</v>
      </c>
      <c r="BD624" s="5">
        <v>112.49917720000001</v>
      </c>
      <c r="BE624" s="2">
        <v>39648</v>
      </c>
      <c r="BF624" s="15">
        <f t="shared" si="76"/>
        <v>660.8</v>
      </c>
      <c r="BG624" s="9">
        <f t="shared" si="77"/>
        <v>3.1167811566224697</v>
      </c>
      <c r="BH624" s="116">
        <f t="shared" si="78"/>
        <v>36.769724290718429</v>
      </c>
    </row>
    <row r="625" spans="53:60" x14ac:dyDescent="0.25">
      <c r="BA625" s="7">
        <v>45043.65625</v>
      </c>
      <c r="BB625" s="49">
        <v>5.4090645055792702E-3</v>
      </c>
      <c r="BC625" s="15">
        <v>60.440350530000003</v>
      </c>
      <c r="BD625" s="5">
        <v>112.7513569</v>
      </c>
      <c r="BE625" s="2">
        <v>34904</v>
      </c>
      <c r="BF625" s="15">
        <f t="shared" si="76"/>
        <v>581.73333333333335</v>
      </c>
      <c r="BG625" s="9">
        <f t="shared" si="77"/>
        <v>3.1466331250456476</v>
      </c>
      <c r="BH625" s="116">
        <f t="shared" si="78"/>
        <v>37.003193015396974</v>
      </c>
    </row>
    <row r="626" spans="53:60" x14ac:dyDescent="0.25">
      <c r="BA626" s="7">
        <v>45043.666666666664</v>
      </c>
      <c r="BB626" s="49">
        <v>5.1732754145887398E-3</v>
      </c>
      <c r="BC626" s="15">
        <v>61.187353479999999</v>
      </c>
      <c r="BD626" s="5">
        <v>112.9705326</v>
      </c>
      <c r="BE626" s="2">
        <v>35739</v>
      </c>
      <c r="BF626" s="15">
        <f t="shared" si="76"/>
        <v>595.65</v>
      </c>
      <c r="BG626" s="9">
        <f t="shared" si="77"/>
        <v>3.081461500699783</v>
      </c>
      <c r="BH626" s="116">
        <f t="shared" si="78"/>
        <v>36.492520720198669</v>
      </c>
    </row>
    <row r="627" spans="53:60" x14ac:dyDescent="0.25">
      <c r="BA627" s="7">
        <v>45043.677083333336</v>
      </c>
      <c r="BB627" s="49">
        <v>5.1331192954907701E-3</v>
      </c>
      <c r="BC627" s="15">
        <v>59.309003199999999</v>
      </c>
      <c r="BD627" s="5">
        <v>113.13621740000001</v>
      </c>
      <c r="BE627" s="2">
        <v>35555</v>
      </c>
      <c r="BF627" s="15">
        <f t="shared" si="76"/>
        <v>592.58333333333337</v>
      </c>
      <c r="BG627" s="9">
        <f t="shared" si="77"/>
        <v>3.0418009425195724</v>
      </c>
      <c r="BH627" s="116">
        <f t="shared" si="78"/>
        <v>36.179972175187366</v>
      </c>
    </row>
    <row r="628" spans="53:60" x14ac:dyDescent="0.25">
      <c r="BA628" s="7">
        <v>45043.6875</v>
      </c>
      <c r="BB628" s="49">
        <v>4.8913059204954796E-3</v>
      </c>
      <c r="BC628" s="15">
        <v>61.187353479999999</v>
      </c>
      <c r="BD628" s="5">
        <v>113.4230213</v>
      </c>
      <c r="BE628" s="2">
        <v>35974</v>
      </c>
      <c r="BF628" s="15">
        <f t="shared" si="76"/>
        <v>599.56666666666672</v>
      </c>
      <c r="BG628" s="9">
        <f t="shared" si="77"/>
        <v>2.9326639863984068</v>
      </c>
      <c r="BH628" s="116">
        <f t="shared" si="78"/>
        <v>35.31275124089332</v>
      </c>
    </row>
    <row r="629" spans="53:60" x14ac:dyDescent="0.25">
      <c r="BA629" s="7">
        <v>45043.697916666664</v>
      </c>
      <c r="BB629" s="49">
        <v>5.6817373996226701E-3</v>
      </c>
      <c r="BC629" s="15">
        <v>63.469872090000003</v>
      </c>
      <c r="BD629" s="5">
        <v>113.7461406</v>
      </c>
      <c r="BE629" s="2">
        <v>35312</v>
      </c>
      <c r="BF629" s="15">
        <f t="shared" si="76"/>
        <v>588.5333333333333</v>
      </c>
      <c r="BG629" s="9">
        <f t="shared" si="77"/>
        <v>3.3438918509245954</v>
      </c>
      <c r="BH629" s="116">
        <f t="shared" si="78"/>
        <v>38.527680156916951</v>
      </c>
    </row>
    <row r="630" spans="53:60" x14ac:dyDescent="0.25">
      <c r="BA630" s="7">
        <v>45043.708333333336</v>
      </c>
      <c r="BB630" s="49">
        <v>5.0632251169852403E-3</v>
      </c>
      <c r="BC630" s="15">
        <v>63.916046000000001</v>
      </c>
      <c r="BD630" s="5">
        <v>113.9130042</v>
      </c>
      <c r="BE630" s="2">
        <v>35847</v>
      </c>
      <c r="BF630" s="15">
        <f t="shared" si="76"/>
        <v>597.45000000000005</v>
      </c>
      <c r="BG630" s="9">
        <f t="shared" si="77"/>
        <v>3.0250238461428318</v>
      </c>
      <c r="BH630" s="116">
        <f t="shared" si="78"/>
        <v>36.047347131014853</v>
      </c>
    </row>
    <row r="631" spans="53:60" x14ac:dyDescent="0.25">
      <c r="BA631" s="7">
        <v>45043.71875</v>
      </c>
      <c r="BB631" s="49">
        <v>5.22566604566258E-3</v>
      </c>
      <c r="BC631" s="15">
        <v>61.187353479999999</v>
      </c>
      <c r="BD631" s="5">
        <v>114.0252955</v>
      </c>
      <c r="BE631" s="2">
        <v>36071</v>
      </c>
      <c r="BF631" s="15">
        <f t="shared" si="76"/>
        <v>601.18333333333328</v>
      </c>
      <c r="BG631" s="9">
        <f t="shared" si="77"/>
        <v>3.1415833322182483</v>
      </c>
      <c r="BH631" s="116">
        <f t="shared" si="78"/>
        <v>36.963751654674709</v>
      </c>
    </row>
    <row r="632" spans="53:60" x14ac:dyDescent="0.25">
      <c r="BA632" s="7">
        <v>45043.729166666664</v>
      </c>
      <c r="BB632" s="49">
        <v>5.1719459804055699E-3</v>
      </c>
      <c r="BC632" s="15">
        <v>62.292408569999999</v>
      </c>
      <c r="BD632" s="5">
        <v>114.12528399999999</v>
      </c>
      <c r="BE632" s="2">
        <v>36120</v>
      </c>
      <c r="BF632" s="15">
        <f t="shared" si="76"/>
        <v>602</v>
      </c>
      <c r="BG632" s="9">
        <f t="shared" si="77"/>
        <v>3.1135114802041532</v>
      </c>
      <c r="BH632" s="116">
        <f t="shared" si="78"/>
        <v>36.744106982830786</v>
      </c>
    </row>
    <row r="633" spans="53:60" x14ac:dyDescent="0.25">
      <c r="BA633" s="7">
        <v>45043.739583333336</v>
      </c>
      <c r="BB633" s="49">
        <v>4.8592620379686504E-3</v>
      </c>
      <c r="BC633" s="15">
        <v>62.292408569999999</v>
      </c>
      <c r="BD633" s="5">
        <v>114.1616126</v>
      </c>
      <c r="BE633" s="2">
        <v>36348</v>
      </c>
      <c r="BF633" s="15">
        <f t="shared" si="76"/>
        <v>605.79999999999995</v>
      </c>
      <c r="BG633" s="9">
        <f t="shared" si="77"/>
        <v>2.9437409426014081</v>
      </c>
      <c r="BH633" s="116">
        <f t="shared" si="78"/>
        <v>35.401259247538057</v>
      </c>
    </row>
    <row r="634" spans="53:60" x14ac:dyDescent="0.25">
      <c r="BA634" s="7">
        <v>45043.75</v>
      </c>
      <c r="BB634" s="49">
        <v>5.2634889861644099E-3</v>
      </c>
      <c r="BC634" s="15">
        <v>60.440350530000003</v>
      </c>
      <c r="BD634" s="5">
        <v>114.1859946</v>
      </c>
      <c r="BE634" s="2">
        <v>36053</v>
      </c>
      <c r="BF634" s="15">
        <f t="shared" si="76"/>
        <v>600.88333333333333</v>
      </c>
      <c r="BG634" s="9">
        <f t="shared" si="77"/>
        <v>3.1627428069697578</v>
      </c>
      <c r="BH634" s="116">
        <f t="shared" si="78"/>
        <v>37.128875653262945</v>
      </c>
    </row>
    <row r="635" spans="53:60" x14ac:dyDescent="0.25">
      <c r="BA635" s="7">
        <v>45043.760416666664</v>
      </c>
      <c r="BB635" s="49">
        <v>5.7033170158070903E-3</v>
      </c>
      <c r="BC635" s="15">
        <v>63.469872090000003</v>
      </c>
      <c r="BD635" s="5">
        <v>114.25623779999999</v>
      </c>
      <c r="BE635" s="2">
        <v>35606</v>
      </c>
      <c r="BF635" s="15">
        <f t="shared" si="76"/>
        <v>593.43333333333328</v>
      </c>
      <c r="BG635" s="9">
        <f t="shared" si="77"/>
        <v>3.3845384277471204</v>
      </c>
      <c r="BH635" s="116">
        <f t="shared" si="78"/>
        <v>38.838014387129881</v>
      </c>
    </row>
    <row r="636" spans="53:60" x14ac:dyDescent="0.25">
      <c r="BA636" s="7">
        <v>45043.770833333336</v>
      </c>
      <c r="BB636" s="49">
        <v>5.6333712717502697E-3</v>
      </c>
      <c r="BC636" s="15">
        <v>63.015482910000003</v>
      </c>
      <c r="BD636" s="5">
        <v>114.3158846</v>
      </c>
      <c r="BE636" s="2">
        <v>34915</v>
      </c>
      <c r="BF636" s="15">
        <f t="shared" si="76"/>
        <v>581.91666666666663</v>
      </c>
      <c r="BG636" s="9">
        <f t="shared" si="77"/>
        <v>3.2781526325526777</v>
      </c>
      <c r="BH636" s="116">
        <f t="shared" si="78"/>
        <v>38.023067735686233</v>
      </c>
    </row>
    <row r="637" spans="53:60" x14ac:dyDescent="0.25">
      <c r="BA637" s="7">
        <v>45043.78125</v>
      </c>
      <c r="BB637" s="49">
        <v>5.27306443640205E-3</v>
      </c>
      <c r="BC637" s="15">
        <v>64.377553680000005</v>
      </c>
      <c r="BD637" s="5">
        <v>114.3338899</v>
      </c>
      <c r="BE637" s="2">
        <v>35808</v>
      </c>
      <c r="BF637" s="15">
        <f t="shared" si="76"/>
        <v>596.79999999999995</v>
      </c>
      <c r="BG637" s="9">
        <f t="shared" si="77"/>
        <v>3.1469648556447432</v>
      </c>
      <c r="BH637" s="116">
        <f t="shared" si="78"/>
        <v>37.005783249468088</v>
      </c>
    </row>
    <row r="638" spans="53:60" x14ac:dyDescent="0.25">
      <c r="BA638" s="7">
        <v>45043.791666666664</v>
      </c>
      <c r="BB638" s="49">
        <v>5.4356753523088297E-3</v>
      </c>
      <c r="BC638" s="15">
        <v>64.377553680000005</v>
      </c>
      <c r="BD638" s="5">
        <v>114.38631650000001</v>
      </c>
      <c r="BE638" s="2">
        <v>35665</v>
      </c>
      <c r="BF638" s="15">
        <f t="shared" si="76"/>
        <v>594.41666666666663</v>
      </c>
      <c r="BG638" s="9">
        <f t="shared" si="77"/>
        <v>3.2310560240015733</v>
      </c>
      <c r="BH638" s="116">
        <f t="shared" si="78"/>
        <v>37.659463105992835</v>
      </c>
    </row>
    <row r="639" spans="53:60" x14ac:dyDescent="0.25">
      <c r="BA639" s="7">
        <v>45043.802083333336</v>
      </c>
      <c r="BB639" s="49">
        <v>5.4830729733275898E-3</v>
      </c>
      <c r="BC639" s="15">
        <v>63.015482910000003</v>
      </c>
      <c r="BD639" s="5">
        <v>114.4237476</v>
      </c>
      <c r="BE639" s="2">
        <v>35887</v>
      </c>
      <c r="BF639" s="15">
        <f t="shared" si="76"/>
        <v>598.11666666666667</v>
      </c>
      <c r="BG639" s="9">
        <f t="shared" si="77"/>
        <v>3.279517329896787</v>
      </c>
      <c r="BH639" s="116">
        <f t="shared" si="78"/>
        <v>38.033577477301122</v>
      </c>
    </row>
    <row r="640" spans="53:60" x14ac:dyDescent="0.25">
      <c r="BA640" s="7">
        <v>45043.8125</v>
      </c>
      <c r="BB640" s="49">
        <v>5.0717221572506204E-3</v>
      </c>
      <c r="BC640" s="15">
        <v>66.647934039999996</v>
      </c>
      <c r="BD640" s="5">
        <v>114.4301526</v>
      </c>
      <c r="BE640" s="2">
        <v>36241</v>
      </c>
      <c r="BF640" s="15">
        <f t="shared" si="76"/>
        <v>604.01666666666665</v>
      </c>
      <c r="BG640" s="9">
        <f t="shared" si="77"/>
        <v>3.0634047116819954</v>
      </c>
      <c r="BH640" s="116">
        <f t="shared" si="78"/>
        <v>36.350391239613096</v>
      </c>
    </row>
    <row r="641" spans="53:60" x14ac:dyDescent="0.25">
      <c r="BA641" s="7">
        <v>45043.822916666664</v>
      </c>
      <c r="BB641" s="49">
        <v>5.3260374316388198E-3</v>
      </c>
      <c r="BC641" s="15">
        <v>64.377553680000005</v>
      </c>
      <c r="BD641" s="5">
        <v>114.5515034</v>
      </c>
      <c r="BE641" s="2">
        <v>35325</v>
      </c>
      <c r="BF641" s="15">
        <f t="shared" si="76"/>
        <v>588.75</v>
      </c>
      <c r="BG641" s="9">
        <f t="shared" si="77"/>
        <v>3.1357045378773551</v>
      </c>
      <c r="BH641" s="116">
        <f t="shared" si="78"/>
        <v>36.917808540425064</v>
      </c>
    </row>
    <row r="642" spans="53:60" x14ac:dyDescent="0.25">
      <c r="BA642" s="7">
        <v>45043.833333333336</v>
      </c>
      <c r="BB642" s="49">
        <v>5.6794500265443396E-3</v>
      </c>
      <c r="BC642" s="15">
        <v>68.016396760000006</v>
      </c>
      <c r="BD642" s="5">
        <v>114.5515034</v>
      </c>
      <c r="BE642" s="2">
        <v>35980</v>
      </c>
      <c r="BF642" s="15">
        <f t="shared" si="76"/>
        <v>599.66666666666663</v>
      </c>
      <c r="BG642" s="9">
        <f t="shared" si="77"/>
        <v>3.4057768659177556</v>
      </c>
      <c r="BH642" s="116">
        <f t="shared" si="78"/>
        <v>38.999670233684256</v>
      </c>
    </row>
    <row r="643" spans="53:60" x14ac:dyDescent="0.25">
      <c r="BA643" s="7">
        <v>45043.84375</v>
      </c>
      <c r="BB643" s="49">
        <v>5.08455039289556E-3</v>
      </c>
      <c r="BC643" s="15">
        <v>70.271667750000006</v>
      </c>
      <c r="BD643" s="5">
        <v>114.5515034</v>
      </c>
      <c r="BE643" s="2">
        <v>36330</v>
      </c>
      <c r="BF643" s="15">
        <f t="shared" si="76"/>
        <v>605.5</v>
      </c>
      <c r="BG643" s="9">
        <f t="shared" si="77"/>
        <v>3.0786952628982616</v>
      </c>
      <c r="BH643" s="116">
        <f t="shared" si="78"/>
        <v>36.470765162171794</v>
      </c>
    </row>
    <row r="644" spans="53:60" x14ac:dyDescent="0.25">
      <c r="BA644" s="7">
        <v>45043.854166666664</v>
      </c>
      <c r="BB644" s="49">
        <v>5.5752591234965003E-3</v>
      </c>
      <c r="BC644" s="15">
        <v>67.565551839999998</v>
      </c>
      <c r="BD644" s="5">
        <v>114.6015349</v>
      </c>
      <c r="BE644" s="2">
        <v>35338</v>
      </c>
      <c r="BF644" s="15">
        <f t="shared" ref="BF644:BF707" si="79">BE644/60</f>
        <v>588.9666666666667</v>
      </c>
      <c r="BG644" s="9">
        <f t="shared" ref="BG644:BG707" si="80">BF644*BB644</f>
        <v>3.2836417817686558</v>
      </c>
      <c r="BH644" s="116">
        <f t="shared" ref="BH644:BH707" si="81">17.285*BG644^0.664</f>
        <v>38.065331580312353</v>
      </c>
    </row>
    <row r="645" spans="53:60" x14ac:dyDescent="0.25">
      <c r="BA645" s="7">
        <v>45043.864583333336</v>
      </c>
      <c r="BB645" s="49">
        <v>5.0497027877303502E-3</v>
      </c>
      <c r="BC645" s="15">
        <v>67.565551839999998</v>
      </c>
      <c r="BD645" s="5">
        <v>114.7162427</v>
      </c>
      <c r="BE645" s="2">
        <v>36286</v>
      </c>
      <c r="BF645" s="15">
        <f t="shared" si="79"/>
        <v>604.76666666666665</v>
      </c>
      <c r="BG645" s="9">
        <f t="shared" si="80"/>
        <v>3.0538919225930581</v>
      </c>
      <c r="BH645" s="116">
        <f t="shared" si="81"/>
        <v>36.275400526624665</v>
      </c>
    </row>
    <row r="646" spans="53:60" x14ac:dyDescent="0.25">
      <c r="BA646" s="7">
        <v>45043.875</v>
      </c>
      <c r="BB646" s="49">
        <v>5.1431086435913898E-3</v>
      </c>
      <c r="BC646" s="15">
        <v>70.279402750000003</v>
      </c>
      <c r="BD646" s="5">
        <v>114.7162427</v>
      </c>
      <c r="BE646" s="2">
        <v>36108</v>
      </c>
      <c r="BF646" s="15">
        <f t="shared" si="79"/>
        <v>601.79999999999995</v>
      </c>
      <c r="BG646" s="9">
        <f t="shared" si="80"/>
        <v>3.095122781713298</v>
      </c>
      <c r="BH646" s="116">
        <f t="shared" si="81"/>
        <v>36.599866178041729</v>
      </c>
    </row>
    <row r="647" spans="53:60" x14ac:dyDescent="0.25">
      <c r="BA647" s="7">
        <v>45043.885416666664</v>
      </c>
      <c r="BB647" s="49">
        <v>5.36699345251991E-3</v>
      </c>
      <c r="BC647" s="15">
        <v>70.279402750000003</v>
      </c>
      <c r="BD647" s="5">
        <v>114.79115640000001</v>
      </c>
      <c r="BE647" s="2">
        <v>36313</v>
      </c>
      <c r="BF647" s="15">
        <f t="shared" si="79"/>
        <v>605.2166666666667</v>
      </c>
      <c r="BG647" s="9">
        <f t="shared" si="80"/>
        <v>3.2481938873559248</v>
      </c>
      <c r="BH647" s="116">
        <f t="shared" si="81"/>
        <v>37.791979050114548</v>
      </c>
    </row>
    <row r="648" spans="53:60" x14ac:dyDescent="0.25">
      <c r="BA648" s="7">
        <v>45043.895833333336</v>
      </c>
      <c r="BB648" s="49">
        <v>5.1249112679805399E-3</v>
      </c>
      <c r="BC648" s="15">
        <v>67.565551839999998</v>
      </c>
      <c r="BD648" s="5">
        <v>114.8632837</v>
      </c>
      <c r="BE648" s="2">
        <v>36440</v>
      </c>
      <c r="BF648" s="15">
        <f t="shared" si="79"/>
        <v>607.33333333333337</v>
      </c>
      <c r="BG648" s="9">
        <f t="shared" si="80"/>
        <v>3.1125294434201813</v>
      </c>
      <c r="BH648" s="116">
        <f t="shared" si="81"/>
        <v>36.736411142019371</v>
      </c>
    </row>
    <row r="649" spans="53:60" x14ac:dyDescent="0.25">
      <c r="BA649" s="7">
        <v>45043.90625</v>
      </c>
      <c r="BB649" s="49">
        <v>5.4798053252183201E-3</v>
      </c>
      <c r="BC649" s="15">
        <v>68.016396760000006</v>
      </c>
      <c r="BD649" s="5">
        <v>114.9283051</v>
      </c>
      <c r="BE649" s="2">
        <v>35452</v>
      </c>
      <c r="BF649" s="15">
        <f t="shared" si="79"/>
        <v>590.86666666666667</v>
      </c>
      <c r="BG649" s="9">
        <f t="shared" si="80"/>
        <v>3.2378343064939981</v>
      </c>
      <c r="BH649" s="116">
        <f t="shared" si="81"/>
        <v>37.711903317314722</v>
      </c>
    </row>
    <row r="650" spans="53:60" x14ac:dyDescent="0.25">
      <c r="BA650" s="7">
        <v>45043.916666666664</v>
      </c>
      <c r="BB650" s="49">
        <v>5.3260086174532397E-3</v>
      </c>
      <c r="BC650" s="15">
        <v>66.655723199999997</v>
      </c>
      <c r="BD650" s="5">
        <v>114.9828845</v>
      </c>
      <c r="BE650" s="2">
        <v>36265</v>
      </c>
      <c r="BF650" s="15">
        <f t="shared" si="79"/>
        <v>604.41666666666663</v>
      </c>
      <c r="BG650" s="9">
        <f t="shared" si="80"/>
        <v>3.2191283751990287</v>
      </c>
      <c r="BH650" s="116">
        <f t="shared" si="81"/>
        <v>37.567094952824156</v>
      </c>
    </row>
    <row r="651" spans="53:60" x14ac:dyDescent="0.25">
      <c r="BA651" s="7">
        <v>45043.927083333336</v>
      </c>
      <c r="BB651" s="49">
        <v>5.4364708645023496E-3</v>
      </c>
      <c r="BC651" s="15">
        <v>65.290959470000004</v>
      </c>
      <c r="BD651" s="5">
        <v>115.06343680000001</v>
      </c>
      <c r="BE651" s="2">
        <v>36235</v>
      </c>
      <c r="BF651" s="15">
        <f t="shared" si="79"/>
        <v>603.91666666666663</v>
      </c>
      <c r="BG651" s="9">
        <f t="shared" si="80"/>
        <v>3.2831753629207103</v>
      </c>
      <c r="BH651" s="116">
        <f t="shared" si="81"/>
        <v>38.061741299817989</v>
      </c>
    </row>
    <row r="652" spans="53:60" x14ac:dyDescent="0.25">
      <c r="BA652" s="7">
        <v>45043.9375</v>
      </c>
      <c r="BB652" s="49">
        <v>5.4186984773209696E-3</v>
      </c>
      <c r="BC652" s="15">
        <v>65.283151739999994</v>
      </c>
      <c r="BD652" s="5">
        <v>115.1089539</v>
      </c>
      <c r="BE652" s="2">
        <v>37002</v>
      </c>
      <c r="BF652" s="15">
        <f t="shared" si="79"/>
        <v>616.70000000000005</v>
      </c>
      <c r="BG652" s="9">
        <f t="shared" si="80"/>
        <v>3.3417113509638421</v>
      </c>
      <c r="BH652" s="116">
        <f t="shared" si="81"/>
        <v>38.510996456307268</v>
      </c>
    </row>
    <row r="653" spans="53:60" x14ac:dyDescent="0.25">
      <c r="BA653" s="7">
        <v>45043.947916666664</v>
      </c>
      <c r="BB653" s="49">
        <v>5.2050197252072597E-3</v>
      </c>
      <c r="BC653" s="15">
        <v>66.655723199999997</v>
      </c>
      <c r="BD653" s="5">
        <v>115.1089539</v>
      </c>
      <c r="BE653" s="2">
        <v>36406</v>
      </c>
      <c r="BF653" s="15">
        <f t="shared" si="79"/>
        <v>606.76666666666665</v>
      </c>
      <c r="BG653" s="9">
        <f t="shared" si="80"/>
        <v>3.1582324685982583</v>
      </c>
      <c r="BH653" s="116">
        <f t="shared" si="81"/>
        <v>37.093709146675053</v>
      </c>
    </row>
    <row r="654" spans="53:60" x14ac:dyDescent="0.25">
      <c r="BA654" s="7">
        <v>45043.958333333336</v>
      </c>
      <c r="BB654" s="49">
        <v>5.1977322925245498E-3</v>
      </c>
      <c r="BC654" s="15">
        <v>65.283151739999994</v>
      </c>
      <c r="BD654" s="5">
        <v>115.06343680000001</v>
      </c>
      <c r="BE654" s="2">
        <v>36689</v>
      </c>
      <c r="BF654" s="15">
        <f t="shared" si="79"/>
        <v>611.48333333333335</v>
      </c>
      <c r="BG654" s="9">
        <f t="shared" si="80"/>
        <v>3.17832666800722</v>
      </c>
      <c r="BH654" s="116">
        <f t="shared" si="81"/>
        <v>37.250251480004607</v>
      </c>
    </row>
    <row r="655" spans="53:60" x14ac:dyDescent="0.25">
      <c r="BA655" s="7">
        <v>45043.96875</v>
      </c>
      <c r="BB655" s="49">
        <v>4.9975081928256603E-3</v>
      </c>
      <c r="BC655" s="15">
        <v>70.271667750000006</v>
      </c>
      <c r="BD655" s="5">
        <v>114.9828845</v>
      </c>
      <c r="BE655" s="2">
        <v>36859</v>
      </c>
      <c r="BF655" s="15">
        <f t="shared" si="79"/>
        <v>614.31666666666672</v>
      </c>
      <c r="BG655" s="9">
        <f t="shared" si="80"/>
        <v>3.070052574656017</v>
      </c>
      <c r="BH655" s="116">
        <f t="shared" si="81"/>
        <v>36.402750878560681</v>
      </c>
    </row>
    <row r="656" spans="53:60" x14ac:dyDescent="0.25">
      <c r="BA656" s="7">
        <v>45043.979166666664</v>
      </c>
      <c r="BB656" s="49">
        <v>5.0846451867268697E-3</v>
      </c>
      <c r="BC656" s="15">
        <v>67.557775419999999</v>
      </c>
      <c r="BD656" s="5">
        <v>114.9828845</v>
      </c>
      <c r="BE656" s="2">
        <v>36125</v>
      </c>
      <c r="BF656" s="15">
        <f t="shared" si="79"/>
        <v>602.08333333333337</v>
      </c>
      <c r="BG656" s="9">
        <f t="shared" si="80"/>
        <v>3.0613801228418032</v>
      </c>
      <c r="BH656" s="116">
        <f t="shared" si="81"/>
        <v>36.334437670322302</v>
      </c>
    </row>
    <row r="657" spans="53:61" x14ac:dyDescent="0.25">
      <c r="BA657" s="7">
        <v>45043.989583333336</v>
      </c>
      <c r="BB657" s="49">
        <v>5.0842728768793503E-3</v>
      </c>
      <c r="BC657" s="15">
        <v>68.008627450000006</v>
      </c>
      <c r="BD657" s="5">
        <v>114.8879843</v>
      </c>
      <c r="BE657" s="2">
        <v>36352</v>
      </c>
      <c r="BF657" s="15">
        <f t="shared" si="79"/>
        <v>605.86666666666667</v>
      </c>
      <c r="BG657" s="9">
        <f t="shared" si="80"/>
        <v>3.0803914603386358</v>
      </c>
      <c r="BH657" s="116">
        <f t="shared" si="81"/>
        <v>36.484105980327953</v>
      </c>
    </row>
    <row r="658" spans="53:61" x14ac:dyDescent="0.25">
      <c r="BA658" s="7">
        <v>45044</v>
      </c>
      <c r="BB658" s="49">
        <v>4.9944666424450602E-3</v>
      </c>
      <c r="BC658" s="15">
        <v>66.647934039999996</v>
      </c>
      <c r="BD658" s="5">
        <v>114.8879843</v>
      </c>
      <c r="BE658" s="2">
        <v>37434</v>
      </c>
      <c r="BF658" s="15">
        <f t="shared" si="79"/>
        <v>623.9</v>
      </c>
      <c r="BG658" s="9">
        <f t="shared" si="80"/>
        <v>3.1160477382214729</v>
      </c>
      <c r="BH658" s="116">
        <f t="shared" si="81"/>
        <v>36.763978879535223</v>
      </c>
    </row>
    <row r="659" spans="53:61" x14ac:dyDescent="0.25">
      <c r="BA659" s="7">
        <v>45044.010416666664</v>
      </c>
      <c r="BB659" s="49">
        <v>5.1900348293913096E-3</v>
      </c>
      <c r="BC659" s="15">
        <v>69.36581735</v>
      </c>
      <c r="BD659" s="5">
        <v>114.82296289999999</v>
      </c>
      <c r="BE659" s="2">
        <v>36265</v>
      </c>
      <c r="BF659" s="15">
        <f t="shared" si="79"/>
        <v>604.41666666666663</v>
      </c>
      <c r="BG659" s="9">
        <f t="shared" si="80"/>
        <v>3.1369435514645971</v>
      </c>
      <c r="BH659" s="116">
        <f t="shared" si="81"/>
        <v>36.92749390787219</v>
      </c>
    </row>
    <row r="660" spans="53:61" x14ac:dyDescent="0.25">
      <c r="BA660" s="7">
        <v>45044.020833333336</v>
      </c>
      <c r="BB660" s="49">
        <v>5.35910386909792E-3</v>
      </c>
      <c r="BC660" s="15">
        <v>66.655723199999997</v>
      </c>
      <c r="BD660" s="5">
        <v>114.82296289999999</v>
      </c>
      <c r="BE660" s="2">
        <v>36407</v>
      </c>
      <c r="BF660" s="15">
        <f t="shared" si="79"/>
        <v>606.7833333333333</v>
      </c>
      <c r="BG660" s="9">
        <f t="shared" si="80"/>
        <v>3.2518149093707995</v>
      </c>
      <c r="BH660" s="116">
        <f t="shared" si="81"/>
        <v>37.819947965932251</v>
      </c>
    </row>
    <row r="661" spans="53:61" x14ac:dyDescent="0.25">
      <c r="BA661" s="7">
        <v>45044.03125</v>
      </c>
      <c r="BB661" s="49">
        <v>5.0150034136164801E-3</v>
      </c>
      <c r="BC661" s="15">
        <v>65.743635260000005</v>
      </c>
      <c r="BD661" s="5">
        <v>114.8701102</v>
      </c>
      <c r="BE661" s="2">
        <v>36417</v>
      </c>
      <c r="BF661" s="15">
        <f t="shared" si="79"/>
        <v>606.95000000000005</v>
      </c>
      <c r="BG661" s="9">
        <f t="shared" si="80"/>
        <v>3.0438563218945229</v>
      </c>
      <c r="BH661" s="116">
        <f t="shared" si="81"/>
        <v>36.196203285265632</v>
      </c>
    </row>
    <row r="662" spans="53:61" x14ac:dyDescent="0.25">
      <c r="BA662" s="7">
        <v>45044.041666666664</v>
      </c>
      <c r="BB662" s="49">
        <v>5.22960374859652E-3</v>
      </c>
      <c r="BC662" s="15">
        <v>66.647934039999996</v>
      </c>
      <c r="BD662" s="5">
        <v>114.8701102</v>
      </c>
      <c r="BE662" s="2">
        <v>36868</v>
      </c>
      <c r="BF662" s="15">
        <f t="shared" si="79"/>
        <v>614.4666666666667</v>
      </c>
      <c r="BG662" s="9">
        <f t="shared" si="80"/>
        <v>3.2134171833876084</v>
      </c>
      <c r="BH662" s="116">
        <f t="shared" si="81"/>
        <v>37.52282656876622</v>
      </c>
    </row>
    <row r="663" spans="53:61" x14ac:dyDescent="0.25">
      <c r="BA663" s="7">
        <v>45044.052083333336</v>
      </c>
      <c r="BB663" s="49">
        <v>4.8704130368305001E-3</v>
      </c>
      <c r="BC663" s="15">
        <v>67.565551839999998</v>
      </c>
      <c r="BD663" s="5">
        <v>114.8701102</v>
      </c>
      <c r="BE663" s="2">
        <v>37346</v>
      </c>
      <c r="BF663" s="15">
        <f t="shared" si="79"/>
        <v>622.43333333333328</v>
      </c>
      <c r="BG663" s="9">
        <f t="shared" si="80"/>
        <v>3.0315074212245308</v>
      </c>
      <c r="BH663" s="116">
        <f t="shared" si="81"/>
        <v>36.098629829748987</v>
      </c>
    </row>
    <row r="664" spans="53:61" x14ac:dyDescent="0.25">
      <c r="BA664" s="7">
        <v>45044.0625</v>
      </c>
      <c r="BB664" s="49">
        <v>4.9733671428610696E-3</v>
      </c>
      <c r="BC664" s="15">
        <v>68.924680609999996</v>
      </c>
      <c r="BD664" s="5">
        <v>114.8701102</v>
      </c>
      <c r="BE664" s="2">
        <v>37083</v>
      </c>
      <c r="BF664" s="15">
        <f t="shared" si="79"/>
        <v>618.04999999999995</v>
      </c>
      <c r="BG664" s="9">
        <f t="shared" si="80"/>
        <v>3.0737895626452838</v>
      </c>
      <c r="BH664" s="116">
        <f t="shared" si="81"/>
        <v>36.432167270247142</v>
      </c>
    </row>
    <row r="665" spans="53:61" x14ac:dyDescent="0.25">
      <c r="BA665" s="7">
        <v>45044.072916666664</v>
      </c>
      <c r="BB665" s="49">
        <v>4.9789175172595098E-3</v>
      </c>
      <c r="BC665" s="15">
        <v>65.743635260000005</v>
      </c>
      <c r="BD665" s="5">
        <v>114.80919900000001</v>
      </c>
      <c r="BE665" s="2">
        <v>36729</v>
      </c>
      <c r="BF665" s="15">
        <f t="shared" si="79"/>
        <v>612.15</v>
      </c>
      <c r="BG665" s="9">
        <f t="shared" si="80"/>
        <v>3.0478443581904089</v>
      </c>
      <c r="BH665" s="116">
        <f t="shared" si="81"/>
        <v>36.227685878864882</v>
      </c>
    </row>
    <row r="666" spans="53:61" x14ac:dyDescent="0.25">
      <c r="BA666" s="7">
        <v>45044.083333333336</v>
      </c>
      <c r="BB666" s="49">
        <v>4.6809313923706301E-3</v>
      </c>
      <c r="BC666" s="15">
        <v>68.016396760000006</v>
      </c>
      <c r="BD666" s="5">
        <v>114.80919900000001</v>
      </c>
      <c r="BE666" s="2">
        <v>37097</v>
      </c>
      <c r="BF666" s="15">
        <f t="shared" si="79"/>
        <v>618.2833333333333</v>
      </c>
      <c r="BG666" s="9">
        <f t="shared" si="80"/>
        <v>2.8941418643795545</v>
      </c>
      <c r="BH666" s="116">
        <f t="shared" si="81"/>
        <v>35.004069813021331</v>
      </c>
    </row>
    <row r="667" spans="53:61" x14ac:dyDescent="0.25">
      <c r="BA667" s="7">
        <v>45044.09375</v>
      </c>
      <c r="BB667" s="49">
        <v>4.7677369551825197E-3</v>
      </c>
      <c r="BC667" s="15">
        <v>68.016396760000006</v>
      </c>
      <c r="BD667" s="5">
        <v>114.7630715</v>
      </c>
      <c r="BE667" s="2">
        <v>37188</v>
      </c>
      <c r="BF667" s="15">
        <f t="shared" si="79"/>
        <v>619.79999999999995</v>
      </c>
      <c r="BG667" s="9">
        <f t="shared" si="80"/>
        <v>2.9550433648221257</v>
      </c>
      <c r="BH667" s="116">
        <f t="shared" si="81"/>
        <v>35.491453524763322</v>
      </c>
    </row>
    <row r="668" spans="53:61" x14ac:dyDescent="0.25">
      <c r="BA668" s="7">
        <v>45044.104166666664</v>
      </c>
      <c r="BB668" s="49">
        <v>5.0663164949575701E-3</v>
      </c>
      <c r="BC668" s="15">
        <v>66.655723199999997</v>
      </c>
      <c r="BD668" s="5">
        <v>114.7630715</v>
      </c>
      <c r="BE668" s="2">
        <v>36596</v>
      </c>
      <c r="BF668" s="15">
        <f t="shared" si="79"/>
        <v>609.93333333333328</v>
      </c>
      <c r="BG668" s="9">
        <f t="shared" si="80"/>
        <v>3.0901153074911205</v>
      </c>
      <c r="BH668" s="116">
        <f t="shared" si="81"/>
        <v>36.5605377554607</v>
      </c>
    </row>
    <row r="669" spans="53:61" x14ac:dyDescent="0.25">
      <c r="BA669" s="79">
        <v>45044.114583333336</v>
      </c>
      <c r="BB669" s="47">
        <v>5.1483289569655604E-3</v>
      </c>
      <c r="BC669" s="83">
        <v>67.565551839999998</v>
      </c>
      <c r="BD669" s="5">
        <v>114.7630715</v>
      </c>
      <c r="BE669" s="37">
        <v>37481</v>
      </c>
      <c r="BF669" s="117">
        <f t="shared" si="79"/>
        <v>624.68333333333328</v>
      </c>
      <c r="BG669" s="38">
        <f t="shared" si="80"/>
        <v>3.2160752939337693</v>
      </c>
      <c r="BH669" s="70">
        <f t="shared" si="81"/>
        <v>37.543433305238331</v>
      </c>
      <c r="BI669" t="s">
        <v>33</v>
      </c>
    </row>
    <row r="670" spans="53:61" x14ac:dyDescent="0.25">
      <c r="BA670" s="79">
        <v>45044.125</v>
      </c>
      <c r="BB670" s="47">
        <v>1.8111308452651399E-2</v>
      </c>
      <c r="BC670" s="83">
        <v>66.655723199999997</v>
      </c>
      <c r="BD670" s="5">
        <v>114.7630715</v>
      </c>
      <c r="BE670" s="37">
        <v>37450</v>
      </c>
      <c r="BF670" s="117">
        <f t="shared" si="79"/>
        <v>624.16666666666663</v>
      </c>
      <c r="BG670" s="38">
        <f t="shared" si="80"/>
        <v>11.304475025863248</v>
      </c>
      <c r="BH670" s="70">
        <f t="shared" si="81"/>
        <v>86.50229872740951</v>
      </c>
    </row>
    <row r="671" spans="53:61" x14ac:dyDescent="0.25">
      <c r="BA671" s="72">
        <v>45044.135416666664</v>
      </c>
      <c r="BB671" s="46">
        <v>5.3214397937699697E-3</v>
      </c>
      <c r="BC671" s="86">
        <v>68.016396760000006</v>
      </c>
      <c r="BD671" s="5">
        <v>114.70244870000001</v>
      </c>
      <c r="BE671" s="27">
        <v>37053</v>
      </c>
      <c r="BF671" s="118">
        <f t="shared" si="79"/>
        <v>617.54999999999995</v>
      </c>
      <c r="BG671" s="28">
        <f t="shared" si="80"/>
        <v>3.2862551446426447</v>
      </c>
      <c r="BH671" s="69">
        <f t="shared" si="81"/>
        <v>38.085444892253754</v>
      </c>
    </row>
    <row r="672" spans="53:61" x14ac:dyDescent="0.25">
      <c r="BA672" s="7">
        <v>45044.145833333336</v>
      </c>
      <c r="BB672" s="49">
        <v>4.6962028078312802E-3</v>
      </c>
      <c r="BC672" s="15">
        <v>66.655723199999997</v>
      </c>
      <c r="BD672" s="5">
        <v>114.6504146</v>
      </c>
      <c r="BE672" s="2">
        <v>37657</v>
      </c>
      <c r="BF672" s="15">
        <f t="shared" si="79"/>
        <v>627.61666666666667</v>
      </c>
      <c r="BG672" s="9">
        <f t="shared" si="80"/>
        <v>2.9474151522417085</v>
      </c>
      <c r="BH672" s="116">
        <f t="shared" si="81"/>
        <v>35.430592492471241</v>
      </c>
    </row>
    <row r="673" spans="53:60" x14ac:dyDescent="0.25">
      <c r="BA673" s="7">
        <v>45044.15625</v>
      </c>
      <c r="BB673" s="49">
        <v>5.0259382724087698E-3</v>
      </c>
      <c r="BC673" s="15">
        <v>66.655723199999997</v>
      </c>
      <c r="BD673" s="5">
        <v>114.6504146</v>
      </c>
      <c r="BE673" s="2">
        <v>36930</v>
      </c>
      <c r="BF673" s="15">
        <f t="shared" si="79"/>
        <v>615.5</v>
      </c>
      <c r="BG673" s="9">
        <f t="shared" si="80"/>
        <v>3.0934650066675977</v>
      </c>
      <c r="BH673" s="116">
        <f t="shared" si="81"/>
        <v>36.586848474429964</v>
      </c>
    </row>
    <row r="674" spans="53:60" x14ac:dyDescent="0.25">
      <c r="BA674" s="7">
        <v>45044.166666666664</v>
      </c>
      <c r="BB674" s="49">
        <v>5.1517146028118603E-3</v>
      </c>
      <c r="BC674" s="15">
        <v>65.290959470000004</v>
      </c>
      <c r="BD674" s="5">
        <v>114.6504146</v>
      </c>
      <c r="BE674" s="2">
        <v>37556</v>
      </c>
      <c r="BF674" s="15">
        <f t="shared" si="79"/>
        <v>625.93333333333328</v>
      </c>
      <c r="BG674" s="9">
        <f t="shared" si="80"/>
        <v>3.2246298937200368</v>
      </c>
      <c r="BH674" s="116">
        <f t="shared" si="81"/>
        <v>37.609713178052637</v>
      </c>
    </row>
    <row r="675" spans="53:60" x14ac:dyDescent="0.25">
      <c r="BA675" s="7">
        <v>45044.177083333336</v>
      </c>
      <c r="BB675" s="49">
        <v>4.9190579053159898E-3</v>
      </c>
      <c r="BC675" s="15">
        <v>67.565551839999998</v>
      </c>
      <c r="BD675" s="5">
        <v>114.5957829</v>
      </c>
      <c r="BE675" s="2">
        <v>37791</v>
      </c>
      <c r="BF675" s="15">
        <f t="shared" si="79"/>
        <v>629.85</v>
      </c>
      <c r="BG675" s="9">
        <f t="shared" si="80"/>
        <v>3.0982686216632764</v>
      </c>
      <c r="BH675" s="116">
        <f t="shared" si="81"/>
        <v>36.624562494894136</v>
      </c>
    </row>
    <row r="676" spans="53:60" x14ac:dyDescent="0.25">
      <c r="BA676" s="7">
        <v>45044.1875</v>
      </c>
      <c r="BB676" s="49">
        <v>4.93681171650998E-3</v>
      </c>
      <c r="BC676" s="15">
        <v>67.565551839999998</v>
      </c>
      <c r="BD676" s="5">
        <v>114.5031536</v>
      </c>
      <c r="BE676" s="2">
        <v>37230</v>
      </c>
      <c r="BF676" s="15">
        <f t="shared" si="79"/>
        <v>620.5</v>
      </c>
      <c r="BG676" s="9">
        <f t="shared" si="80"/>
        <v>3.0632916700944426</v>
      </c>
      <c r="BH676" s="116">
        <f t="shared" si="81"/>
        <v>36.349500575952348</v>
      </c>
    </row>
    <row r="677" spans="53:60" x14ac:dyDescent="0.25">
      <c r="BA677" s="7">
        <v>45044.197916666664</v>
      </c>
      <c r="BB677" s="49">
        <v>5.3081790596542899E-3</v>
      </c>
      <c r="BC677" s="15">
        <v>67.565551839999998</v>
      </c>
      <c r="BD677" s="5">
        <v>114.5031536</v>
      </c>
      <c r="BE677" s="2">
        <v>36316</v>
      </c>
      <c r="BF677" s="15">
        <f t="shared" si="79"/>
        <v>605.26666666666665</v>
      </c>
      <c r="BG677" s="9">
        <f t="shared" si="80"/>
        <v>3.2128638455067531</v>
      </c>
      <c r="BH677" s="116">
        <f t="shared" si="81"/>
        <v>37.518536152004067</v>
      </c>
    </row>
    <row r="678" spans="53:60" x14ac:dyDescent="0.25">
      <c r="BA678" s="7">
        <v>45044.208333333336</v>
      </c>
      <c r="BB678" s="49">
        <v>5.0471080334104799E-3</v>
      </c>
      <c r="BC678" s="15">
        <v>66.655723199999997</v>
      </c>
      <c r="BD678" s="5">
        <v>114.5031536</v>
      </c>
      <c r="BE678" s="2">
        <v>36947</v>
      </c>
      <c r="BF678" s="15">
        <f t="shared" si="79"/>
        <v>615.7833333333333</v>
      </c>
      <c r="BG678" s="9">
        <f t="shared" si="80"/>
        <v>3.1079250085069501</v>
      </c>
      <c r="BH678" s="116">
        <f t="shared" si="81"/>
        <v>36.700317087710275</v>
      </c>
    </row>
    <row r="679" spans="53:60" x14ac:dyDescent="0.25">
      <c r="BA679" s="7">
        <v>45044.21875</v>
      </c>
      <c r="BB679" s="49">
        <v>4.6878839482952803E-3</v>
      </c>
      <c r="BC679" s="15">
        <v>66.655723199999997</v>
      </c>
      <c r="BD679" s="5">
        <v>114.6136183</v>
      </c>
      <c r="BE679" s="2">
        <v>38063</v>
      </c>
      <c r="BF679" s="15">
        <f t="shared" si="79"/>
        <v>634.38333333333333</v>
      </c>
      <c r="BG679" s="9">
        <f t="shared" si="80"/>
        <v>2.9739154453993875</v>
      </c>
      <c r="BH679" s="116">
        <f t="shared" si="81"/>
        <v>35.641796416593387</v>
      </c>
    </row>
    <row r="680" spans="53:60" x14ac:dyDescent="0.25">
      <c r="BA680" s="7">
        <v>45044.229166666664</v>
      </c>
      <c r="BB680" s="49">
        <v>4.7076022613188901E-3</v>
      </c>
      <c r="BC680" s="15">
        <v>68.016396760000006</v>
      </c>
      <c r="BD680" s="5">
        <v>114.5031536</v>
      </c>
      <c r="BE680" s="2">
        <v>37832</v>
      </c>
      <c r="BF680" s="15">
        <f t="shared" si="79"/>
        <v>630.5333333333333</v>
      </c>
      <c r="BG680" s="9">
        <f t="shared" si="80"/>
        <v>2.9683001458369374</v>
      </c>
      <c r="BH680" s="116">
        <f t="shared" si="81"/>
        <v>35.597096178472881</v>
      </c>
    </row>
    <row r="681" spans="53:60" x14ac:dyDescent="0.25">
      <c r="BA681" s="7">
        <v>45044.239583333336</v>
      </c>
      <c r="BB681" s="49">
        <v>4.7120835609245704E-3</v>
      </c>
      <c r="BC681" s="15">
        <v>66.655723199999997</v>
      </c>
      <c r="BD681" s="5">
        <v>114.4383464</v>
      </c>
      <c r="BE681" s="2">
        <v>37953</v>
      </c>
      <c r="BF681" s="15">
        <f t="shared" si="79"/>
        <v>632.54999999999995</v>
      </c>
      <c r="BG681" s="9">
        <f t="shared" si="80"/>
        <v>2.9806284564628367</v>
      </c>
      <c r="BH681" s="116">
        <f t="shared" si="81"/>
        <v>35.695197719036599</v>
      </c>
    </row>
    <row r="682" spans="53:60" x14ac:dyDescent="0.25">
      <c r="BA682" s="7">
        <v>45044.25</v>
      </c>
      <c r="BB682" s="49">
        <v>5.11770436978149E-3</v>
      </c>
      <c r="BC682" s="15">
        <v>66.655723199999997</v>
      </c>
      <c r="BD682" s="5">
        <v>114.4271628</v>
      </c>
      <c r="BE682" s="2">
        <v>36848</v>
      </c>
      <c r="BF682" s="15">
        <f t="shared" si="79"/>
        <v>614.13333333333333</v>
      </c>
      <c r="BG682" s="9">
        <f t="shared" si="80"/>
        <v>3.1429528436284722</v>
      </c>
      <c r="BH682" s="116">
        <f t="shared" si="81"/>
        <v>36.974450314843544</v>
      </c>
    </row>
    <row r="683" spans="53:60" x14ac:dyDescent="0.25">
      <c r="BA683" s="7">
        <v>45044.260416666664</v>
      </c>
      <c r="BB683" s="49">
        <v>4.7967368006153902E-3</v>
      </c>
      <c r="BC683" s="15">
        <v>70.271667750000006</v>
      </c>
      <c r="BD683" s="5">
        <v>114.3761902</v>
      </c>
      <c r="BE683" s="2">
        <v>37025</v>
      </c>
      <c r="BF683" s="15">
        <f t="shared" si="79"/>
        <v>617.08333333333337</v>
      </c>
      <c r="BG683" s="9">
        <f t="shared" si="80"/>
        <v>2.9599863340464139</v>
      </c>
      <c r="BH683" s="116">
        <f t="shared" si="81"/>
        <v>35.53086239117431</v>
      </c>
    </row>
    <row r="684" spans="53:60" x14ac:dyDescent="0.25">
      <c r="BA684" s="7">
        <v>45044.270833333336</v>
      </c>
      <c r="BB684" s="49">
        <v>5.2984226309860704E-3</v>
      </c>
      <c r="BC684" s="15">
        <v>67.557775419999999</v>
      </c>
      <c r="BD684" s="5">
        <v>114.27695079999999</v>
      </c>
      <c r="BE684" s="2">
        <v>37108</v>
      </c>
      <c r="BF684" s="15">
        <f t="shared" si="79"/>
        <v>618.4666666666667</v>
      </c>
      <c r="BG684" s="9">
        <f t="shared" si="80"/>
        <v>3.2768977831771853</v>
      </c>
      <c r="BH684" s="116">
        <f t="shared" si="81"/>
        <v>38.013402652558597</v>
      </c>
    </row>
    <row r="685" spans="53:60" x14ac:dyDescent="0.25">
      <c r="BA685" s="7">
        <v>45044.28125</v>
      </c>
      <c r="BB685" s="49">
        <v>4.8292771583007101E-3</v>
      </c>
      <c r="BC685" s="15">
        <v>68.916923760000003</v>
      </c>
      <c r="BD685" s="5">
        <v>114.27695079999999</v>
      </c>
      <c r="BE685" s="2">
        <v>37740</v>
      </c>
      <c r="BF685" s="15">
        <f t="shared" si="79"/>
        <v>629</v>
      </c>
      <c r="BG685" s="9">
        <f t="shared" si="80"/>
        <v>3.0376153325711468</v>
      </c>
      <c r="BH685" s="116">
        <f t="shared" si="81"/>
        <v>36.146907465076382</v>
      </c>
    </row>
    <row r="686" spans="53:60" x14ac:dyDescent="0.25">
      <c r="BA686" s="7">
        <v>45044.291666666664</v>
      </c>
      <c r="BB686" s="49">
        <v>5.3735573341693304E-3</v>
      </c>
      <c r="BC686" s="15">
        <v>71.17580074</v>
      </c>
      <c r="BD686" s="5">
        <v>114.3668344</v>
      </c>
      <c r="BE686" s="2">
        <v>36447</v>
      </c>
      <c r="BF686" s="15">
        <f t="shared" si="79"/>
        <v>607.45000000000005</v>
      </c>
      <c r="BG686" s="9">
        <f t="shared" si="80"/>
        <v>3.26416740264116</v>
      </c>
      <c r="BH686" s="116">
        <f t="shared" si="81"/>
        <v>37.915280478467608</v>
      </c>
    </row>
    <row r="687" spans="53:60" x14ac:dyDescent="0.25">
      <c r="BA687" s="7">
        <v>45044.302083333336</v>
      </c>
      <c r="BB687" s="49">
        <v>5.1129605197308301E-3</v>
      </c>
      <c r="BC687" s="15">
        <v>68.924680609999996</v>
      </c>
      <c r="BD687" s="5">
        <v>114.3668344</v>
      </c>
      <c r="BE687" s="2">
        <v>37359</v>
      </c>
      <c r="BF687" s="15">
        <f t="shared" si="79"/>
        <v>622.65</v>
      </c>
      <c r="BG687" s="9">
        <f t="shared" si="80"/>
        <v>3.1835848676104015</v>
      </c>
      <c r="BH687" s="116">
        <f t="shared" si="81"/>
        <v>37.291160133952467</v>
      </c>
    </row>
    <row r="688" spans="53:60" x14ac:dyDescent="0.25">
      <c r="BA688" s="7">
        <v>45044.3125</v>
      </c>
      <c r="BB688" s="49">
        <v>5.3600269219133898E-3</v>
      </c>
      <c r="BC688" s="15">
        <v>67.565551839999998</v>
      </c>
      <c r="BD688" s="5">
        <v>114.27695079999999</v>
      </c>
      <c r="BE688" s="2">
        <v>36476</v>
      </c>
      <c r="BF688" s="15">
        <f t="shared" si="79"/>
        <v>607.93333333333328</v>
      </c>
      <c r="BG688" s="9">
        <f t="shared" si="80"/>
        <v>3.2585390333952131</v>
      </c>
      <c r="BH688" s="116">
        <f t="shared" si="81"/>
        <v>37.871857621360554</v>
      </c>
    </row>
    <row r="689" spans="53:60" x14ac:dyDescent="0.25">
      <c r="BA689" s="7">
        <v>45044.322916666664</v>
      </c>
      <c r="BB689" s="49">
        <v>5.17308557518257E-3</v>
      </c>
      <c r="BC689" s="15">
        <v>63.916046000000001</v>
      </c>
      <c r="BD689" s="5">
        <v>114.2220264</v>
      </c>
      <c r="BE689" s="2">
        <v>37025</v>
      </c>
      <c r="BF689" s="15">
        <f t="shared" si="79"/>
        <v>617.08333333333337</v>
      </c>
      <c r="BG689" s="9">
        <f t="shared" si="80"/>
        <v>3.1922248903522443</v>
      </c>
      <c r="BH689" s="116">
        <f t="shared" si="81"/>
        <v>37.358330019678156</v>
      </c>
    </row>
    <row r="690" spans="53:60" x14ac:dyDescent="0.25">
      <c r="BA690" s="7">
        <v>45044.333333333336</v>
      </c>
      <c r="BB690" s="49">
        <v>4.9376987349071203E-3</v>
      </c>
      <c r="BC690" s="15">
        <v>65.283151739999994</v>
      </c>
      <c r="BD690" s="5">
        <v>114.2120942</v>
      </c>
      <c r="BE690" s="2">
        <v>36800</v>
      </c>
      <c r="BF690" s="15">
        <f t="shared" si="79"/>
        <v>613.33333333333337</v>
      </c>
      <c r="BG690" s="9">
        <f t="shared" si="80"/>
        <v>3.0284552240763674</v>
      </c>
      <c r="BH690" s="116">
        <f t="shared" si="81"/>
        <v>36.07449266637277</v>
      </c>
    </row>
    <row r="691" spans="53:60" x14ac:dyDescent="0.25">
      <c r="BA691" s="7">
        <v>45044.34375</v>
      </c>
      <c r="BB691" s="49">
        <v>5.0038755715653797E-3</v>
      </c>
      <c r="BC691" s="15">
        <v>65.290959470000004</v>
      </c>
      <c r="BD691" s="5">
        <v>114.21438240000001</v>
      </c>
      <c r="BE691" s="2">
        <v>37211</v>
      </c>
      <c r="BF691" s="15">
        <f t="shared" si="79"/>
        <v>620.18333333333328</v>
      </c>
      <c r="BG691" s="9">
        <f t="shared" si="80"/>
        <v>3.1033202315586554</v>
      </c>
      <c r="BH691" s="116">
        <f t="shared" si="81"/>
        <v>36.664202378498288</v>
      </c>
    </row>
    <row r="692" spans="53:60" x14ac:dyDescent="0.25">
      <c r="BA692" s="7">
        <v>45044.354166666664</v>
      </c>
      <c r="BB692" s="49">
        <v>4.8102504907470596E-3</v>
      </c>
      <c r="BC692" s="15">
        <v>64.837941950000001</v>
      </c>
      <c r="BD692" s="5">
        <v>114.20889819999999</v>
      </c>
      <c r="BE692" s="2">
        <v>37070</v>
      </c>
      <c r="BF692" s="15">
        <f t="shared" si="79"/>
        <v>617.83333333333337</v>
      </c>
      <c r="BG692" s="9">
        <f t="shared" si="80"/>
        <v>2.9719330948665585</v>
      </c>
      <c r="BH692" s="116">
        <f t="shared" si="81"/>
        <v>35.626019281424774</v>
      </c>
    </row>
    <row r="693" spans="53:60" x14ac:dyDescent="0.25">
      <c r="BA693" s="7">
        <v>45044.364583333336</v>
      </c>
      <c r="BB693" s="49">
        <v>4.7213014247104099E-3</v>
      </c>
      <c r="BC693" s="15">
        <v>68.466857000000005</v>
      </c>
      <c r="BD693" s="5">
        <v>114.1542693</v>
      </c>
      <c r="BE693" s="2">
        <v>36962</v>
      </c>
      <c r="BF693" s="15">
        <f t="shared" si="79"/>
        <v>616.0333333333333</v>
      </c>
      <c r="BG693" s="9">
        <f t="shared" si="80"/>
        <v>2.9084790543357695</v>
      </c>
      <c r="BH693" s="116">
        <f t="shared" si="81"/>
        <v>35.119115422315296</v>
      </c>
    </row>
    <row r="694" spans="53:60" x14ac:dyDescent="0.25">
      <c r="BA694" s="7">
        <v>45044.375</v>
      </c>
      <c r="BB694" s="49">
        <v>4.6730913085609701E-3</v>
      </c>
      <c r="BC694" s="15">
        <v>68.466857000000005</v>
      </c>
      <c r="BD694" s="5">
        <v>114.0890922</v>
      </c>
      <c r="BE694" s="2">
        <v>37634</v>
      </c>
      <c r="BF694" s="15">
        <f t="shared" si="79"/>
        <v>627.23333333333335</v>
      </c>
      <c r="BG694" s="9">
        <f t="shared" si="80"/>
        <v>2.9311186384397256</v>
      </c>
      <c r="BH694" s="116">
        <f t="shared" si="81"/>
        <v>35.300394553348013</v>
      </c>
    </row>
    <row r="695" spans="53:60" x14ac:dyDescent="0.25">
      <c r="BA695" s="7">
        <v>45044.385416666664</v>
      </c>
      <c r="BB695" s="49">
        <v>4.8635028620175099E-3</v>
      </c>
      <c r="BC695" s="15">
        <v>67.106545600000004</v>
      </c>
      <c r="BD695" s="5">
        <v>113.9969988</v>
      </c>
      <c r="BE695" s="2">
        <v>36561</v>
      </c>
      <c r="BF695" s="15">
        <f t="shared" si="79"/>
        <v>609.35</v>
      </c>
      <c r="BG695" s="9">
        <f t="shared" si="80"/>
        <v>2.9635754689703697</v>
      </c>
      <c r="BH695" s="116">
        <f t="shared" si="81"/>
        <v>35.559463671595104</v>
      </c>
    </row>
    <row r="696" spans="53:60" x14ac:dyDescent="0.25">
      <c r="BA696" s="7">
        <v>45044.395833333336</v>
      </c>
      <c r="BB696" s="49">
        <v>4.6166315425227597E-3</v>
      </c>
      <c r="BC696" s="15">
        <v>64.837941950000001</v>
      </c>
      <c r="BD696" s="5">
        <v>113.8248778</v>
      </c>
      <c r="BE696" s="2">
        <v>37144</v>
      </c>
      <c r="BF696" s="15">
        <f t="shared" si="79"/>
        <v>619.06666666666672</v>
      </c>
      <c r="BG696" s="9">
        <f t="shared" si="80"/>
        <v>2.8580027002577566</v>
      </c>
      <c r="BH696" s="116">
        <f t="shared" si="81"/>
        <v>34.713225807264259</v>
      </c>
    </row>
    <row r="697" spans="53:60" x14ac:dyDescent="0.25">
      <c r="BA697" s="7">
        <v>45044.40625</v>
      </c>
      <c r="BB697" s="49">
        <v>4.9680235413545196E-3</v>
      </c>
      <c r="BC697" s="15">
        <v>63.92387093</v>
      </c>
      <c r="BD697" s="5">
        <v>113.5491553</v>
      </c>
      <c r="BE697" s="2">
        <v>36918</v>
      </c>
      <c r="BF697" s="15">
        <f t="shared" si="79"/>
        <v>615.29999999999995</v>
      </c>
      <c r="BG697" s="9">
        <f t="shared" si="80"/>
        <v>3.0568248849954358</v>
      </c>
      <c r="BH697" s="116">
        <f t="shared" si="81"/>
        <v>36.29852985809832</v>
      </c>
    </row>
    <row r="698" spans="53:60" x14ac:dyDescent="0.25">
      <c r="BA698" s="7">
        <v>45044.416666666664</v>
      </c>
      <c r="BB698" s="49">
        <v>5.0222709962895002E-3</v>
      </c>
      <c r="BC698" s="15">
        <v>66.195962919999999</v>
      </c>
      <c r="BD698" s="5">
        <v>113.35815650000001</v>
      </c>
      <c r="BE698" s="2">
        <v>36877</v>
      </c>
      <c r="BF698" s="15">
        <f t="shared" si="79"/>
        <v>614.61666666666667</v>
      </c>
      <c r="BG698" s="9">
        <f t="shared" si="80"/>
        <v>3.0867714588361319</v>
      </c>
      <c r="BH698" s="116">
        <f t="shared" si="81"/>
        <v>36.534263430618481</v>
      </c>
    </row>
    <row r="699" spans="53:60" x14ac:dyDescent="0.25">
      <c r="BA699" s="7">
        <v>45044.427083333336</v>
      </c>
      <c r="BB699" s="49">
        <v>5.2230519367131804E-3</v>
      </c>
      <c r="BC699" s="15">
        <v>67.557775419999999</v>
      </c>
      <c r="BD699" s="5">
        <v>113.28266739999999</v>
      </c>
      <c r="BE699" s="2">
        <v>36862</v>
      </c>
      <c r="BF699" s="15">
        <f t="shared" si="79"/>
        <v>614.36666666666667</v>
      </c>
      <c r="BG699" s="9">
        <f t="shared" si="80"/>
        <v>3.2088690081853541</v>
      </c>
      <c r="BH699" s="116">
        <f t="shared" si="81"/>
        <v>37.487554005585139</v>
      </c>
    </row>
    <row r="700" spans="53:60" x14ac:dyDescent="0.25">
      <c r="BA700" s="7">
        <v>45044.4375</v>
      </c>
      <c r="BB700" s="49">
        <v>5.08750832695658E-3</v>
      </c>
      <c r="BC700" s="15">
        <v>60.433929669999998</v>
      </c>
      <c r="BD700" s="5">
        <v>113.17166570000001</v>
      </c>
      <c r="BE700" s="2">
        <v>36535</v>
      </c>
      <c r="BF700" s="15">
        <f t="shared" si="79"/>
        <v>608.91666666666663</v>
      </c>
      <c r="BG700" s="9">
        <f t="shared" si="80"/>
        <v>3.0978686120893109</v>
      </c>
      <c r="BH700" s="116">
        <f t="shared" si="81"/>
        <v>36.621422700118458</v>
      </c>
    </row>
    <row r="701" spans="53:60" x14ac:dyDescent="0.25">
      <c r="BA701" s="7">
        <v>45044.447916666664</v>
      </c>
      <c r="BB701" s="49">
        <v>5.0346022471066797E-3</v>
      </c>
      <c r="BC701" s="15">
        <v>62.654512349999997</v>
      </c>
      <c r="BD701" s="5">
        <v>113.0193687</v>
      </c>
      <c r="BE701" s="2">
        <v>36788</v>
      </c>
      <c r="BF701" s="15">
        <f t="shared" si="79"/>
        <v>613.13333333333333</v>
      </c>
      <c r="BG701" s="9">
        <f t="shared" si="80"/>
        <v>3.0868824577760088</v>
      </c>
      <c r="BH701" s="116">
        <f t="shared" si="81"/>
        <v>36.535135759329457</v>
      </c>
    </row>
    <row r="702" spans="53:60" x14ac:dyDescent="0.25">
      <c r="BA702" s="7">
        <v>45044.458333333336</v>
      </c>
      <c r="BB702" s="49">
        <v>5.0722579938885801E-3</v>
      </c>
      <c r="BC702" s="15">
        <v>64.837941950000001</v>
      </c>
      <c r="BD702" s="5">
        <v>112.89125060000001</v>
      </c>
      <c r="BE702" s="2">
        <v>36071</v>
      </c>
      <c r="BF702" s="15">
        <f t="shared" si="79"/>
        <v>601.18333333333328</v>
      </c>
      <c r="BG702" s="9">
        <f t="shared" si="80"/>
        <v>3.0493569682925825</v>
      </c>
      <c r="BH702" s="116">
        <f t="shared" si="81"/>
        <v>36.23962319458871</v>
      </c>
    </row>
    <row r="703" spans="53:60" x14ac:dyDescent="0.25">
      <c r="BA703" s="7">
        <v>45044.46875</v>
      </c>
      <c r="BB703" s="49">
        <v>4.8968450278604296E-3</v>
      </c>
      <c r="BC703" s="15">
        <v>61.555361079999997</v>
      </c>
      <c r="BD703" s="5">
        <v>112.6892914</v>
      </c>
      <c r="BE703" s="2">
        <v>36609</v>
      </c>
      <c r="BF703" s="15">
        <f t="shared" si="79"/>
        <v>610.15</v>
      </c>
      <c r="BG703" s="9">
        <f t="shared" si="80"/>
        <v>2.9878099937490412</v>
      </c>
      <c r="BH703" s="116">
        <f t="shared" si="81"/>
        <v>35.752281378507654</v>
      </c>
    </row>
    <row r="704" spans="53:60" x14ac:dyDescent="0.25">
      <c r="BA704" s="7">
        <v>45044.479166666664</v>
      </c>
      <c r="BB704" s="49">
        <v>5.2866842298067698E-3</v>
      </c>
      <c r="BC704" s="15">
        <v>63.92387093</v>
      </c>
      <c r="BD704" s="5">
        <v>112.5022946</v>
      </c>
      <c r="BE704" s="2">
        <v>35979</v>
      </c>
      <c r="BF704" s="15">
        <f t="shared" si="79"/>
        <v>599.65</v>
      </c>
      <c r="BG704" s="9">
        <f t="shared" si="80"/>
        <v>3.1701601984036292</v>
      </c>
      <c r="BH704" s="116">
        <f t="shared" si="81"/>
        <v>37.186671446898551</v>
      </c>
    </row>
    <row r="705" spans="53:60" x14ac:dyDescent="0.25">
      <c r="BA705" s="7">
        <v>45044.489583333336</v>
      </c>
      <c r="BB705" s="49">
        <v>4.9894318769951301E-3</v>
      </c>
      <c r="BC705" s="15">
        <v>64.837941950000001</v>
      </c>
      <c r="BD705" s="5">
        <v>112.5022946</v>
      </c>
      <c r="BE705" s="2">
        <v>36108</v>
      </c>
      <c r="BF705" s="15">
        <f t="shared" si="79"/>
        <v>601.79999999999995</v>
      </c>
      <c r="BG705" s="9">
        <f t="shared" si="80"/>
        <v>3.0026401035756689</v>
      </c>
      <c r="BH705" s="116">
        <f t="shared" si="81"/>
        <v>35.870015332977196</v>
      </c>
    </row>
    <row r="706" spans="53:60" x14ac:dyDescent="0.25">
      <c r="BA706" s="7">
        <v>45044.5</v>
      </c>
      <c r="BB706" s="49">
        <v>5.4484164651937899E-3</v>
      </c>
      <c r="BC706" s="15">
        <v>62.654512349999997</v>
      </c>
      <c r="BD706" s="5">
        <v>112.5022946</v>
      </c>
      <c r="BE706" s="2">
        <v>35944</v>
      </c>
      <c r="BF706" s="15">
        <f t="shared" si="79"/>
        <v>599.06666666666672</v>
      </c>
      <c r="BG706" s="9">
        <f t="shared" si="80"/>
        <v>3.2639646904154267</v>
      </c>
      <c r="BH706" s="116">
        <f t="shared" si="81"/>
        <v>37.91371699100776</v>
      </c>
    </row>
    <row r="707" spans="53:60" x14ac:dyDescent="0.25">
      <c r="BA707" s="7">
        <v>45044.510416666664</v>
      </c>
      <c r="BB707" s="49">
        <v>5.6194007620392998E-3</v>
      </c>
      <c r="BC707" s="15">
        <v>62.654512349999997</v>
      </c>
      <c r="BD707" s="5">
        <v>112.5022946</v>
      </c>
      <c r="BE707" s="2">
        <v>35836</v>
      </c>
      <c r="BF707" s="15">
        <f t="shared" si="79"/>
        <v>597.26666666666665</v>
      </c>
      <c r="BG707" s="9">
        <f t="shared" si="80"/>
        <v>3.3562807618073389</v>
      </c>
      <c r="BH707" s="116">
        <f t="shared" si="81"/>
        <v>38.622402381431591</v>
      </c>
    </row>
    <row r="708" spans="53:60" x14ac:dyDescent="0.25">
      <c r="BA708" s="7">
        <v>45044.520833333336</v>
      </c>
      <c r="BB708" s="49">
        <v>4.8620923402668999E-3</v>
      </c>
      <c r="BC708" s="15">
        <v>62.654512349999997</v>
      </c>
      <c r="BD708" s="5">
        <v>112.4713668</v>
      </c>
      <c r="BE708" s="2">
        <v>36884</v>
      </c>
      <c r="BF708" s="15">
        <f t="shared" ref="BF708:BF771" si="82">BE708/60</f>
        <v>614.73333333333335</v>
      </c>
      <c r="BG708" s="9">
        <f t="shared" ref="BG708:BG771" si="83">BF708*BB708</f>
        <v>2.9888902313067391</v>
      </c>
      <c r="BH708" s="116">
        <f t="shared" ref="BH708:BH771" si="84">17.285*BG708^0.664</f>
        <v>35.76086383796541</v>
      </c>
    </row>
    <row r="709" spans="53:60" x14ac:dyDescent="0.25">
      <c r="BA709" s="7">
        <v>45044.53125</v>
      </c>
      <c r="BB709" s="49">
        <v>5.2197278394701804E-3</v>
      </c>
      <c r="BC709" s="15">
        <v>64.837941950000001</v>
      </c>
      <c r="BD709" s="5">
        <v>112.41851</v>
      </c>
      <c r="BE709" s="2">
        <v>35970</v>
      </c>
      <c r="BF709" s="15">
        <f t="shared" si="82"/>
        <v>599.5</v>
      </c>
      <c r="BG709" s="9">
        <f t="shared" si="83"/>
        <v>3.129226839762373</v>
      </c>
      <c r="BH709" s="116">
        <f t="shared" si="84"/>
        <v>36.867151431778609</v>
      </c>
    </row>
    <row r="710" spans="53:60" x14ac:dyDescent="0.25">
      <c r="BA710" s="7">
        <v>45044.541666666664</v>
      </c>
      <c r="BB710" s="49">
        <v>5.3730856508205603E-3</v>
      </c>
      <c r="BC710" s="15">
        <v>64.837941950000001</v>
      </c>
      <c r="BD710" s="5">
        <v>112.41851</v>
      </c>
      <c r="BE710" s="2">
        <v>35302</v>
      </c>
      <c r="BF710" s="15">
        <f t="shared" si="82"/>
        <v>588.36666666666667</v>
      </c>
      <c r="BG710" s="9">
        <f t="shared" si="83"/>
        <v>3.1613444940877904</v>
      </c>
      <c r="BH710" s="116">
        <f t="shared" si="84"/>
        <v>37.117974997572063</v>
      </c>
    </row>
    <row r="711" spans="53:60" x14ac:dyDescent="0.25">
      <c r="BA711" s="7">
        <v>45044.552083333336</v>
      </c>
      <c r="BB711" s="49">
        <v>5.1785058184156104E-3</v>
      </c>
      <c r="BC711" s="15">
        <v>63.92387093</v>
      </c>
      <c r="BD711" s="5">
        <v>112.41851</v>
      </c>
      <c r="BE711" s="2">
        <v>35236</v>
      </c>
      <c r="BF711" s="15">
        <f t="shared" si="82"/>
        <v>587.26666666666665</v>
      </c>
      <c r="BG711" s="9">
        <f t="shared" si="83"/>
        <v>3.0411638502948741</v>
      </c>
      <c r="BH711" s="116">
        <f t="shared" si="84"/>
        <v>36.174940378264282</v>
      </c>
    </row>
    <row r="712" spans="53:60" x14ac:dyDescent="0.25">
      <c r="BA712" s="7">
        <v>45044.5625</v>
      </c>
      <c r="BB712" s="49">
        <v>5.0156335758433099E-3</v>
      </c>
      <c r="BC712" s="15">
        <v>64.83012798</v>
      </c>
      <c r="BD712" s="5">
        <v>112.4713668</v>
      </c>
      <c r="BE712" s="2">
        <v>35682</v>
      </c>
      <c r="BF712" s="15">
        <f t="shared" si="82"/>
        <v>594.70000000000005</v>
      </c>
      <c r="BG712" s="9">
        <f t="shared" si="83"/>
        <v>2.9827972875540167</v>
      </c>
      <c r="BH712" s="116">
        <f t="shared" si="84"/>
        <v>35.71244190439257</v>
      </c>
    </row>
    <row r="713" spans="53:60" x14ac:dyDescent="0.25">
      <c r="BA713" s="7">
        <v>45044.572916666664</v>
      </c>
      <c r="BB713" s="49">
        <v>5.2167346632561199E-3</v>
      </c>
      <c r="BC713" s="15">
        <v>63.92387093</v>
      </c>
      <c r="BD713" s="5">
        <v>112.4713668</v>
      </c>
      <c r="BE713" s="2">
        <v>35558</v>
      </c>
      <c r="BF713" s="15">
        <f t="shared" si="82"/>
        <v>592.63333333333333</v>
      </c>
      <c r="BG713" s="9">
        <f t="shared" si="83"/>
        <v>3.0916108526010184</v>
      </c>
      <c r="BH713" s="116">
        <f t="shared" si="84"/>
        <v>36.5722859243321</v>
      </c>
    </row>
    <row r="714" spans="53:60" x14ac:dyDescent="0.25">
      <c r="BA714" s="7">
        <v>45044.583333333336</v>
      </c>
      <c r="BB714" s="49">
        <v>5.1537533435344497E-3</v>
      </c>
      <c r="BC714" s="15">
        <v>66.203758769999993</v>
      </c>
      <c r="BD714" s="5">
        <v>112.41851</v>
      </c>
      <c r="BE714" s="2">
        <v>35613</v>
      </c>
      <c r="BF714" s="15">
        <f t="shared" si="82"/>
        <v>593.54999999999995</v>
      </c>
      <c r="BG714" s="9">
        <f t="shared" si="83"/>
        <v>3.0590102970548725</v>
      </c>
      <c r="BH714" s="116">
        <f t="shared" si="84"/>
        <v>36.315759162398564</v>
      </c>
    </row>
    <row r="715" spans="53:60" x14ac:dyDescent="0.25">
      <c r="BA715" s="7">
        <v>45044.59375</v>
      </c>
      <c r="BB715" s="49">
        <v>5.1745613439101498E-3</v>
      </c>
      <c r="BC715" s="15">
        <v>64.837941950000001</v>
      </c>
      <c r="BD715" s="5">
        <v>112.4176398</v>
      </c>
      <c r="BE715" s="2">
        <v>35410</v>
      </c>
      <c r="BF715" s="15">
        <f t="shared" si="82"/>
        <v>590.16666666666663</v>
      </c>
      <c r="BG715" s="9">
        <f t="shared" si="83"/>
        <v>3.05385361979764</v>
      </c>
      <c r="BH715" s="116">
        <f t="shared" si="84"/>
        <v>36.27509842155149</v>
      </c>
    </row>
    <row r="716" spans="53:60" x14ac:dyDescent="0.25">
      <c r="BA716" s="7">
        <v>45044.604166666664</v>
      </c>
      <c r="BB716" s="49">
        <v>4.9373460459415496E-3</v>
      </c>
      <c r="BC716" s="15">
        <v>62.654512349999997</v>
      </c>
      <c r="BD716" s="5">
        <v>112.44408</v>
      </c>
      <c r="BE716" s="2">
        <v>36021</v>
      </c>
      <c r="BF716" s="15">
        <f t="shared" si="82"/>
        <v>600.35</v>
      </c>
      <c r="BG716" s="9">
        <f t="shared" si="83"/>
        <v>2.9641356986810092</v>
      </c>
      <c r="BH716" s="116">
        <f t="shared" si="84"/>
        <v>35.563927008148625</v>
      </c>
    </row>
    <row r="717" spans="53:60" x14ac:dyDescent="0.25">
      <c r="BA717" s="7">
        <v>45044.614583333336</v>
      </c>
      <c r="BB717" s="49">
        <v>4.9969718650329899E-3</v>
      </c>
      <c r="BC717" s="15">
        <v>63.469872090000003</v>
      </c>
      <c r="BD717" s="5">
        <v>112.4015357</v>
      </c>
      <c r="BE717" s="2">
        <v>35652</v>
      </c>
      <c r="BF717" s="15">
        <f t="shared" si="82"/>
        <v>594.20000000000005</v>
      </c>
      <c r="BG717" s="9">
        <f t="shared" si="83"/>
        <v>2.9692006822026027</v>
      </c>
      <c r="BH717" s="116">
        <f t="shared" si="84"/>
        <v>35.604266753103722</v>
      </c>
    </row>
    <row r="718" spans="53:60" x14ac:dyDescent="0.25">
      <c r="BA718" s="7">
        <v>45044.625</v>
      </c>
      <c r="BB718" s="49">
        <v>4.9699346131940004E-3</v>
      </c>
      <c r="BC718" s="15">
        <v>67.106545600000004</v>
      </c>
      <c r="BD718" s="5">
        <v>112.4015357</v>
      </c>
      <c r="BE718" s="2">
        <v>35431</v>
      </c>
      <c r="BF718" s="15">
        <f t="shared" si="82"/>
        <v>590.51666666666665</v>
      </c>
      <c r="BG718" s="9">
        <f t="shared" si="83"/>
        <v>2.9348292213346103</v>
      </c>
      <c r="BH718" s="116">
        <f t="shared" si="84"/>
        <v>35.330060899398944</v>
      </c>
    </row>
    <row r="719" spans="53:60" x14ac:dyDescent="0.25">
      <c r="BA719" s="7">
        <v>45044.635416666664</v>
      </c>
      <c r="BB719" s="49">
        <v>5.1746452337290702E-3</v>
      </c>
      <c r="BC719" s="15">
        <v>64.837941950000001</v>
      </c>
      <c r="BD719" s="5">
        <v>112.44408</v>
      </c>
      <c r="BE719" s="2">
        <v>35752</v>
      </c>
      <c r="BF719" s="15">
        <f t="shared" si="82"/>
        <v>595.86666666666667</v>
      </c>
      <c r="BG719" s="9">
        <f t="shared" si="83"/>
        <v>3.0833986066046952</v>
      </c>
      <c r="BH719" s="116">
        <f t="shared" si="84"/>
        <v>36.507751519873267</v>
      </c>
    </row>
    <row r="720" spans="53:60" x14ac:dyDescent="0.25">
      <c r="BA720" s="7">
        <v>45044.645833333336</v>
      </c>
      <c r="BB720" s="49">
        <v>5.0834702788493703E-3</v>
      </c>
      <c r="BC720" s="15">
        <v>64.837941950000001</v>
      </c>
      <c r="BD720" s="5">
        <v>112.4473301</v>
      </c>
      <c r="BE720" s="2">
        <v>35288</v>
      </c>
      <c r="BF720" s="15">
        <f t="shared" si="82"/>
        <v>588.13333333333333</v>
      </c>
      <c r="BG720" s="9">
        <f t="shared" si="83"/>
        <v>2.9897583200006097</v>
      </c>
      <c r="BH720" s="116">
        <f t="shared" si="84"/>
        <v>35.767760024912128</v>
      </c>
    </row>
    <row r="721" spans="53:60" x14ac:dyDescent="0.25">
      <c r="BA721" s="7">
        <v>45044.65625</v>
      </c>
      <c r="BB721" s="49">
        <v>5.1541166498075804E-3</v>
      </c>
      <c r="BC721" s="15">
        <v>66.203758769999993</v>
      </c>
      <c r="BD721" s="5">
        <v>112.5669953</v>
      </c>
      <c r="BE721" s="2">
        <v>35669</v>
      </c>
      <c r="BF721" s="15">
        <f t="shared" si="82"/>
        <v>594.48333333333335</v>
      </c>
      <c r="BG721" s="9">
        <f t="shared" si="83"/>
        <v>3.0640364463664431</v>
      </c>
      <c r="BH721" s="116">
        <f t="shared" si="84"/>
        <v>36.355368524161058</v>
      </c>
    </row>
    <row r="722" spans="53:60" x14ac:dyDescent="0.25">
      <c r="BA722" s="7">
        <v>45044.666666666664</v>
      </c>
      <c r="BB722" s="49">
        <v>5.1840137084837199E-3</v>
      </c>
      <c r="BC722" s="15">
        <v>63.469872090000003</v>
      </c>
      <c r="BD722" s="5">
        <v>112.6863352</v>
      </c>
      <c r="BE722" s="2">
        <v>36612</v>
      </c>
      <c r="BF722" s="15">
        <f t="shared" si="82"/>
        <v>610.20000000000005</v>
      </c>
      <c r="BG722" s="9">
        <f t="shared" si="83"/>
        <v>3.1632851649167661</v>
      </c>
      <c r="BH722" s="116">
        <f t="shared" si="84"/>
        <v>37.13310321051614</v>
      </c>
    </row>
    <row r="723" spans="53:60" x14ac:dyDescent="0.25">
      <c r="BA723" s="7">
        <v>45044.677083333336</v>
      </c>
      <c r="BB723" s="49">
        <v>5.1130867804901198E-3</v>
      </c>
      <c r="BC723" s="15">
        <v>60.440350530000003</v>
      </c>
      <c r="BD723" s="5">
        <v>112.6974948</v>
      </c>
      <c r="BE723" s="2">
        <v>35776</v>
      </c>
      <c r="BF723" s="15">
        <f t="shared" si="82"/>
        <v>596.26666666666665</v>
      </c>
      <c r="BG723" s="9">
        <f t="shared" si="83"/>
        <v>3.0487632109802418</v>
      </c>
      <c r="BH723" s="116">
        <f t="shared" si="84"/>
        <v>36.234937578909133</v>
      </c>
    </row>
    <row r="724" spans="53:60" x14ac:dyDescent="0.25">
      <c r="BA724" s="7">
        <v>45044.6875</v>
      </c>
      <c r="BB724" s="49">
        <v>4.9668336577327298E-3</v>
      </c>
      <c r="BC724" s="15">
        <v>66.203758769999993</v>
      </c>
      <c r="BD724" s="5">
        <v>112.7694632</v>
      </c>
      <c r="BE724" s="2">
        <v>36252</v>
      </c>
      <c r="BF724" s="15">
        <f t="shared" si="82"/>
        <v>604.20000000000005</v>
      </c>
      <c r="BG724" s="9">
        <f t="shared" si="83"/>
        <v>3.0009608960021157</v>
      </c>
      <c r="BH724" s="116">
        <f t="shared" si="84"/>
        <v>35.856694187942672</v>
      </c>
    </row>
    <row r="725" spans="53:60" x14ac:dyDescent="0.25">
      <c r="BA725" s="7">
        <v>45044.697916666664</v>
      </c>
      <c r="BB725" s="49">
        <v>4.7321025930187203E-3</v>
      </c>
      <c r="BC725" s="15">
        <v>63.469872090000003</v>
      </c>
      <c r="BD725" s="5">
        <v>112.8971968</v>
      </c>
      <c r="BE725" s="2">
        <v>36489</v>
      </c>
      <c r="BF725" s="15">
        <f t="shared" si="82"/>
        <v>608.15</v>
      </c>
      <c r="BG725" s="9">
        <f t="shared" si="83"/>
        <v>2.8778281919443347</v>
      </c>
      <c r="BH725" s="116">
        <f t="shared" si="84"/>
        <v>34.872931180145954</v>
      </c>
    </row>
    <row r="726" spans="53:60" x14ac:dyDescent="0.25">
      <c r="BA726" s="7">
        <v>45044.708333333336</v>
      </c>
      <c r="BB726" s="49">
        <v>5.2355687488621697E-3</v>
      </c>
      <c r="BC726" s="15">
        <v>64.837941950000001</v>
      </c>
      <c r="BD726" s="5">
        <v>112.8971968</v>
      </c>
      <c r="BE726" s="2">
        <v>36238</v>
      </c>
      <c r="BF726" s="15">
        <f t="shared" si="82"/>
        <v>603.9666666666667</v>
      </c>
      <c r="BG726" s="9">
        <f t="shared" si="83"/>
        <v>3.1621090053544552</v>
      </c>
      <c r="BH726" s="116">
        <f t="shared" si="84"/>
        <v>37.123935004679758</v>
      </c>
    </row>
    <row r="727" spans="53:60" x14ac:dyDescent="0.25">
      <c r="BA727" s="7">
        <v>45044.71875</v>
      </c>
      <c r="BB727" s="49">
        <v>4.8579405685042704E-3</v>
      </c>
      <c r="BC727" s="15">
        <v>64.837941950000001</v>
      </c>
      <c r="BD727" s="5">
        <v>112.9880288</v>
      </c>
      <c r="BE727" s="2">
        <v>36455</v>
      </c>
      <c r="BF727" s="15">
        <f t="shared" si="82"/>
        <v>607.58333333333337</v>
      </c>
      <c r="BG727" s="9">
        <f t="shared" si="83"/>
        <v>2.9516037237470529</v>
      </c>
      <c r="BH727" s="116">
        <f t="shared" si="84"/>
        <v>35.464017189858737</v>
      </c>
    </row>
    <row r="728" spans="53:60" x14ac:dyDescent="0.25">
      <c r="BA728" s="7">
        <v>45044.729166666664</v>
      </c>
      <c r="BB728" s="49">
        <v>4.8337931370939502E-3</v>
      </c>
      <c r="BC728" s="15">
        <v>63.462041390000003</v>
      </c>
      <c r="BD728" s="5">
        <v>113.0351233</v>
      </c>
      <c r="BE728" s="2">
        <v>36218</v>
      </c>
      <c r="BF728" s="15">
        <f t="shared" si="82"/>
        <v>603.63333333333333</v>
      </c>
      <c r="BG728" s="9">
        <f t="shared" si="83"/>
        <v>2.9178386639878116</v>
      </c>
      <c r="BH728" s="116">
        <f t="shared" si="84"/>
        <v>35.194116745137315</v>
      </c>
    </row>
    <row r="729" spans="53:60" x14ac:dyDescent="0.25">
      <c r="BA729" s="7">
        <v>45044.739583333336</v>
      </c>
      <c r="BB729" s="49">
        <v>5.1409754603138399E-3</v>
      </c>
      <c r="BC729" s="15">
        <v>66.195962919999999</v>
      </c>
      <c r="BD729" s="5">
        <v>113.0609963</v>
      </c>
      <c r="BE729" s="2">
        <v>35648</v>
      </c>
      <c r="BF729" s="15">
        <f t="shared" si="82"/>
        <v>594.13333333333333</v>
      </c>
      <c r="BG729" s="9">
        <f t="shared" si="83"/>
        <v>3.0544248868211294</v>
      </c>
      <c r="BH729" s="116">
        <f t="shared" si="84"/>
        <v>36.279604035421762</v>
      </c>
    </row>
    <row r="730" spans="53:60" x14ac:dyDescent="0.25">
      <c r="BA730" s="7">
        <v>45044.75</v>
      </c>
      <c r="BB730" s="49">
        <v>4.8593938059570997E-3</v>
      </c>
      <c r="BC730" s="15">
        <v>66.195962919999999</v>
      </c>
      <c r="BD730" s="5">
        <v>113.0609963</v>
      </c>
      <c r="BE730" s="2">
        <v>36329</v>
      </c>
      <c r="BF730" s="15">
        <f t="shared" si="82"/>
        <v>605.48333333333335</v>
      </c>
      <c r="BG730" s="9">
        <f t="shared" si="83"/>
        <v>2.9422819596102578</v>
      </c>
      <c r="BH730" s="116">
        <f t="shared" si="84"/>
        <v>35.389607968635552</v>
      </c>
    </row>
    <row r="731" spans="53:60" x14ac:dyDescent="0.25">
      <c r="BA731" s="7">
        <v>45044.760416666664</v>
      </c>
      <c r="BB731" s="49">
        <v>5.0693430515764103E-3</v>
      </c>
      <c r="BC731" s="15">
        <v>65.743635260000005</v>
      </c>
      <c r="BD731" s="5">
        <v>113.0609963</v>
      </c>
      <c r="BE731" s="2">
        <v>36339</v>
      </c>
      <c r="BF731" s="15">
        <f t="shared" si="82"/>
        <v>605.65</v>
      </c>
      <c r="BG731" s="9">
        <f t="shared" si="83"/>
        <v>3.0702476191872528</v>
      </c>
      <c r="BH731" s="116">
        <f t="shared" si="84"/>
        <v>36.40428650511263</v>
      </c>
    </row>
    <row r="732" spans="53:60" x14ac:dyDescent="0.25">
      <c r="BA732" s="7">
        <v>45044.770833333336</v>
      </c>
      <c r="BB732" s="49">
        <v>4.69145183944027E-3</v>
      </c>
      <c r="BC732" s="15">
        <v>65.743635260000005</v>
      </c>
      <c r="BD732" s="5">
        <v>113.08549530000001</v>
      </c>
      <c r="BE732" s="2">
        <v>36446</v>
      </c>
      <c r="BF732" s="15">
        <f t="shared" si="82"/>
        <v>607.43333333333328</v>
      </c>
      <c r="BG732" s="9">
        <f t="shared" si="83"/>
        <v>2.8497442290040009</v>
      </c>
      <c r="BH732" s="116">
        <f t="shared" si="84"/>
        <v>34.646589468253637</v>
      </c>
    </row>
    <row r="733" spans="53:60" x14ac:dyDescent="0.25">
      <c r="BA733" s="7">
        <v>45044.78125</v>
      </c>
      <c r="BB733" s="49">
        <v>4.8612771087582201E-3</v>
      </c>
      <c r="BC733" s="15">
        <v>64.377553680000005</v>
      </c>
      <c r="BD733" s="5">
        <v>113.1196676</v>
      </c>
      <c r="BE733" s="2">
        <v>36405</v>
      </c>
      <c r="BF733" s="15">
        <f t="shared" si="82"/>
        <v>606.75</v>
      </c>
      <c r="BG733" s="9">
        <f t="shared" si="83"/>
        <v>2.9495798857390501</v>
      </c>
      <c r="BH733" s="116">
        <f t="shared" si="84"/>
        <v>35.447869003731093</v>
      </c>
    </row>
    <row r="734" spans="53:60" x14ac:dyDescent="0.25">
      <c r="BA734" s="7">
        <v>45044.791666666664</v>
      </c>
      <c r="BB734" s="49">
        <v>4.75153518052681E-3</v>
      </c>
      <c r="BC734" s="15">
        <v>64.377553680000005</v>
      </c>
      <c r="BD734" s="5">
        <v>113.21835280000001</v>
      </c>
      <c r="BE734" s="2">
        <v>36656</v>
      </c>
      <c r="BF734" s="15">
        <f t="shared" si="82"/>
        <v>610.93333333333328</v>
      </c>
      <c r="BG734" s="9">
        <f t="shared" si="83"/>
        <v>2.9028712262898457</v>
      </c>
      <c r="BH734" s="116">
        <f t="shared" si="84"/>
        <v>35.074139386884795</v>
      </c>
    </row>
    <row r="735" spans="53:60" x14ac:dyDescent="0.25">
      <c r="BA735" s="7">
        <v>45044.802083333336</v>
      </c>
      <c r="BB735" s="49">
        <v>4.7257410725566598E-3</v>
      </c>
      <c r="BC735" s="15">
        <v>64.377553680000005</v>
      </c>
      <c r="BD735" s="5">
        <v>113.21835280000001</v>
      </c>
      <c r="BE735" s="2">
        <v>37112</v>
      </c>
      <c r="BF735" s="15">
        <f t="shared" si="82"/>
        <v>618.5333333333333</v>
      </c>
      <c r="BG735" s="9">
        <f t="shared" si="83"/>
        <v>2.9230283780787123</v>
      </c>
      <c r="BH735" s="116">
        <f t="shared" si="84"/>
        <v>35.23566861961865</v>
      </c>
    </row>
    <row r="736" spans="53:60" x14ac:dyDescent="0.25">
      <c r="BA736" s="7">
        <v>45044.8125</v>
      </c>
      <c r="BB736" s="49">
        <v>4.7536759662357396E-3</v>
      </c>
      <c r="BC736" s="15">
        <v>65.743635260000005</v>
      </c>
      <c r="BD736" s="5">
        <v>113.21835280000001</v>
      </c>
      <c r="BE736" s="2">
        <v>37602</v>
      </c>
      <c r="BF736" s="15">
        <f t="shared" si="82"/>
        <v>626.70000000000005</v>
      </c>
      <c r="BG736" s="9">
        <f t="shared" si="83"/>
        <v>2.9791287280399383</v>
      </c>
      <c r="BH736" s="116">
        <f t="shared" si="84"/>
        <v>35.683271044501417</v>
      </c>
    </row>
    <row r="737" spans="53:60" x14ac:dyDescent="0.25">
      <c r="BA737" s="7">
        <v>45044.822916666664</v>
      </c>
      <c r="BB737" s="49">
        <v>5.1011638098839096E-3</v>
      </c>
      <c r="BC737" s="15">
        <v>63.462041390000003</v>
      </c>
      <c r="BD737" s="5">
        <v>113.3070091</v>
      </c>
      <c r="BE737" s="2">
        <v>37100</v>
      </c>
      <c r="BF737" s="15">
        <f t="shared" si="82"/>
        <v>618.33333333333337</v>
      </c>
      <c r="BG737" s="9">
        <f t="shared" si="83"/>
        <v>3.1542196224448844</v>
      </c>
      <c r="BH737" s="116">
        <f t="shared" si="84"/>
        <v>37.062407332793086</v>
      </c>
    </row>
    <row r="738" spans="53:60" x14ac:dyDescent="0.25">
      <c r="BA738" s="7">
        <v>45044.833333333336</v>
      </c>
      <c r="BB738" s="49">
        <v>5.0019618070454601E-3</v>
      </c>
      <c r="BC738" s="15">
        <v>67.106545600000004</v>
      </c>
      <c r="BD738" s="5">
        <v>113.5317752</v>
      </c>
      <c r="BE738" s="2">
        <v>37849</v>
      </c>
      <c r="BF738" s="15">
        <f t="shared" si="82"/>
        <v>630.81666666666672</v>
      </c>
      <c r="BG738" s="9">
        <f t="shared" si="83"/>
        <v>3.1553208739143939</v>
      </c>
      <c r="BH738" s="116">
        <f t="shared" si="84"/>
        <v>37.07099886862548</v>
      </c>
    </row>
    <row r="739" spans="53:60" x14ac:dyDescent="0.25">
      <c r="BA739" s="7">
        <v>45044.84375</v>
      </c>
      <c r="BB739" s="49">
        <v>5.0931281580955598E-3</v>
      </c>
      <c r="BC739" s="15">
        <v>65.743635260000005</v>
      </c>
      <c r="BD739" s="5">
        <v>113.72299769999999</v>
      </c>
      <c r="BE739" s="2">
        <v>36893</v>
      </c>
      <c r="BF739" s="15">
        <f t="shared" si="82"/>
        <v>614.88333333333333</v>
      </c>
      <c r="BG739" s="9">
        <f t="shared" si="83"/>
        <v>3.1316796189436582</v>
      </c>
      <c r="BH739" s="116">
        <f t="shared" si="84"/>
        <v>36.886336877521067</v>
      </c>
    </row>
    <row r="740" spans="53:60" x14ac:dyDescent="0.25">
      <c r="BA740" s="7">
        <v>45044.854166666664</v>
      </c>
      <c r="BB740" s="49">
        <v>4.9072262966516397E-3</v>
      </c>
      <c r="BC740" s="15">
        <v>68.008627450000006</v>
      </c>
      <c r="BD740" s="5">
        <v>113.72299769999999</v>
      </c>
      <c r="BE740" s="2">
        <v>37058</v>
      </c>
      <c r="BF740" s="15">
        <f t="shared" si="82"/>
        <v>617.63333333333333</v>
      </c>
      <c r="BG740" s="9">
        <f t="shared" si="83"/>
        <v>3.030866535021941</v>
      </c>
      <c r="BH740" s="116">
        <f t="shared" si="84"/>
        <v>36.09356229763717</v>
      </c>
    </row>
    <row r="741" spans="53:60" x14ac:dyDescent="0.25">
      <c r="BA741" s="7">
        <v>45044.864583333336</v>
      </c>
      <c r="BB741" s="49">
        <v>4.7609699301170904E-3</v>
      </c>
      <c r="BC741" s="15">
        <v>66.647934039999996</v>
      </c>
      <c r="BD741" s="5">
        <v>113.745226</v>
      </c>
      <c r="BE741" s="2">
        <v>37383</v>
      </c>
      <c r="BF741" s="15">
        <f t="shared" si="82"/>
        <v>623.04999999999995</v>
      </c>
      <c r="BG741" s="9">
        <f t="shared" si="83"/>
        <v>2.9663223149594531</v>
      </c>
      <c r="BH741" s="116">
        <f t="shared" si="84"/>
        <v>35.581345015759666</v>
      </c>
    </row>
    <row r="742" spans="53:60" x14ac:dyDescent="0.25">
      <c r="BA742" s="7">
        <v>45044.875</v>
      </c>
      <c r="BB742" s="49">
        <v>4.8176194871620897E-3</v>
      </c>
      <c r="BC742" s="15">
        <v>65.743635260000005</v>
      </c>
      <c r="BD742" s="5">
        <v>113.745226</v>
      </c>
      <c r="BE742" s="2">
        <v>36846</v>
      </c>
      <c r="BF742" s="15">
        <f t="shared" si="82"/>
        <v>614.1</v>
      </c>
      <c r="BG742" s="9">
        <f t="shared" si="83"/>
        <v>2.9585001270662392</v>
      </c>
      <c r="BH742" s="116">
        <f t="shared" si="84"/>
        <v>35.519015618381204</v>
      </c>
    </row>
    <row r="743" spans="53:60" x14ac:dyDescent="0.25">
      <c r="BA743" s="7">
        <v>45044.885416666664</v>
      </c>
      <c r="BB743" s="49">
        <v>4.8942914482030496E-3</v>
      </c>
      <c r="BC743" s="15">
        <v>65.743635260000005</v>
      </c>
      <c r="BD743" s="5">
        <v>113.745226</v>
      </c>
      <c r="BE743" s="2">
        <v>36556</v>
      </c>
      <c r="BF743" s="15">
        <f t="shared" si="82"/>
        <v>609.26666666666665</v>
      </c>
      <c r="BG743" s="9">
        <f t="shared" si="83"/>
        <v>2.9819286363418445</v>
      </c>
      <c r="BH743" s="116">
        <f t="shared" si="84"/>
        <v>35.705535840898605</v>
      </c>
    </row>
    <row r="744" spans="53:60" x14ac:dyDescent="0.25">
      <c r="BA744" s="7">
        <v>45044.895833333336</v>
      </c>
      <c r="BB744" s="49">
        <v>4.8582724568335001E-3</v>
      </c>
      <c r="BC744" s="15">
        <v>66.655723199999997</v>
      </c>
      <c r="BD744" s="5">
        <v>113.745226</v>
      </c>
      <c r="BE744" s="2">
        <v>36888</v>
      </c>
      <c r="BF744" s="15">
        <f t="shared" si="82"/>
        <v>614.79999999999995</v>
      </c>
      <c r="BG744" s="9">
        <f t="shared" si="83"/>
        <v>2.9868659064612357</v>
      </c>
      <c r="BH744" s="116">
        <f t="shared" si="84"/>
        <v>35.744779775617886</v>
      </c>
    </row>
    <row r="745" spans="53:60" x14ac:dyDescent="0.25">
      <c r="BA745" s="7">
        <v>45044.90625</v>
      </c>
      <c r="BB745" s="49">
        <v>4.7754038830413702E-3</v>
      </c>
      <c r="BC745" s="15">
        <v>68.916923760000003</v>
      </c>
      <c r="BD745" s="5">
        <v>113.78186239999999</v>
      </c>
      <c r="BE745" s="2">
        <v>36595</v>
      </c>
      <c r="BF745" s="15">
        <f t="shared" si="82"/>
        <v>609.91666666666663</v>
      </c>
      <c r="BG745" s="9">
        <f t="shared" si="83"/>
        <v>2.9125984183316489</v>
      </c>
      <c r="BH745" s="116">
        <f t="shared" si="84"/>
        <v>35.152135081888368</v>
      </c>
    </row>
    <row r="746" spans="53:60" x14ac:dyDescent="0.25">
      <c r="BA746" s="7">
        <v>45044.916666666664</v>
      </c>
      <c r="BB746" s="49">
        <v>4.7921244976654896E-3</v>
      </c>
      <c r="BC746" s="15">
        <v>68.016396760000006</v>
      </c>
      <c r="BD746" s="5">
        <v>113.81081500000001</v>
      </c>
      <c r="BE746" s="2">
        <v>36895</v>
      </c>
      <c r="BF746" s="15">
        <f t="shared" si="82"/>
        <v>614.91666666666663</v>
      </c>
      <c r="BG746" s="9">
        <f t="shared" si="83"/>
        <v>2.9467572223561369</v>
      </c>
      <c r="BH746" s="116">
        <f t="shared" si="84"/>
        <v>35.425340778260264</v>
      </c>
    </row>
    <row r="747" spans="53:60" x14ac:dyDescent="0.25">
      <c r="BA747" s="7">
        <v>45044.927083333336</v>
      </c>
      <c r="BB747" s="49">
        <v>4.8721166359660699E-3</v>
      </c>
      <c r="BC747" s="15">
        <v>66.655723199999997</v>
      </c>
      <c r="BD747" s="5">
        <v>113.81081500000001</v>
      </c>
      <c r="BE747" s="2">
        <v>37384</v>
      </c>
      <c r="BF747" s="15">
        <f t="shared" si="82"/>
        <v>623.06666666666672</v>
      </c>
      <c r="BG747" s="9">
        <f t="shared" si="83"/>
        <v>3.0356534719825929</v>
      </c>
      <c r="BH747" s="116">
        <f t="shared" si="84"/>
        <v>36.131404251615209</v>
      </c>
    </row>
    <row r="748" spans="53:60" x14ac:dyDescent="0.25">
      <c r="BA748" s="7">
        <v>45044.9375</v>
      </c>
      <c r="BB748" s="49">
        <v>5.2217470163776099E-3</v>
      </c>
      <c r="BC748" s="15">
        <v>65.743635260000005</v>
      </c>
      <c r="BD748" s="5">
        <v>113.78186239999999</v>
      </c>
      <c r="BE748" s="2">
        <v>37195</v>
      </c>
      <c r="BF748" s="15">
        <f t="shared" si="82"/>
        <v>619.91666666666663</v>
      </c>
      <c r="BG748" s="9">
        <f t="shared" si="83"/>
        <v>3.2370480045694197</v>
      </c>
      <c r="BH748" s="116">
        <f t="shared" si="84"/>
        <v>37.70582198173058</v>
      </c>
    </row>
    <row r="749" spans="53:60" x14ac:dyDescent="0.25">
      <c r="BA749" s="7">
        <v>45044.947916666664</v>
      </c>
      <c r="BB749" s="49">
        <v>4.9443130229936396E-3</v>
      </c>
      <c r="BC749" s="15">
        <v>68.016396760000006</v>
      </c>
      <c r="BD749" s="5">
        <v>113.78186239999999</v>
      </c>
      <c r="BE749" s="2">
        <v>36613</v>
      </c>
      <c r="BF749" s="15">
        <f t="shared" si="82"/>
        <v>610.2166666666667</v>
      </c>
      <c r="BG749" s="9">
        <f t="shared" si="83"/>
        <v>3.0171022118477691</v>
      </c>
      <c r="BH749" s="116">
        <f t="shared" si="84"/>
        <v>35.984639756155481</v>
      </c>
    </row>
    <row r="750" spans="53:60" x14ac:dyDescent="0.25">
      <c r="BA750" s="7">
        <v>45044.958333333336</v>
      </c>
      <c r="BB750" s="49">
        <v>4.74922120795625E-3</v>
      </c>
      <c r="BC750" s="15">
        <v>68.016396760000006</v>
      </c>
      <c r="BD750" s="5">
        <v>113.745226</v>
      </c>
      <c r="BE750" s="2">
        <v>36945</v>
      </c>
      <c r="BF750" s="15">
        <f t="shared" si="82"/>
        <v>615.75</v>
      </c>
      <c r="BG750" s="9">
        <f t="shared" si="83"/>
        <v>2.9243329587990607</v>
      </c>
      <c r="BH750" s="116">
        <f t="shared" si="84"/>
        <v>35.246109952994772</v>
      </c>
    </row>
    <row r="751" spans="53:60" x14ac:dyDescent="0.25">
      <c r="BA751" s="7">
        <v>45044.96875</v>
      </c>
      <c r="BB751" s="49">
        <v>4.9534602446123198E-3</v>
      </c>
      <c r="BC751" s="15">
        <v>64.377553680000005</v>
      </c>
      <c r="BD751" s="5">
        <v>113.7325993</v>
      </c>
      <c r="BE751" s="2">
        <v>36840</v>
      </c>
      <c r="BF751" s="15">
        <f t="shared" si="82"/>
        <v>614</v>
      </c>
      <c r="BG751" s="9">
        <f t="shared" si="83"/>
        <v>3.0414245901919643</v>
      </c>
      <c r="BH751" s="116">
        <f t="shared" si="84"/>
        <v>36.176999762189084</v>
      </c>
    </row>
    <row r="752" spans="53:60" x14ac:dyDescent="0.25">
      <c r="BA752" s="7">
        <v>45044.979166666664</v>
      </c>
      <c r="BB752" s="49">
        <v>5.1683812192844601E-3</v>
      </c>
      <c r="BC752" s="15">
        <v>68.016396760000006</v>
      </c>
      <c r="BD752" s="5">
        <v>113.7325993</v>
      </c>
      <c r="BE752" s="2">
        <v>36839</v>
      </c>
      <c r="BF752" s="15">
        <f t="shared" si="82"/>
        <v>613.98333333333335</v>
      </c>
      <c r="BG752" s="9">
        <f t="shared" si="83"/>
        <v>3.1732999289536705</v>
      </c>
      <c r="BH752" s="116">
        <f t="shared" si="84"/>
        <v>37.211122317115965</v>
      </c>
    </row>
    <row r="753" spans="53:60" x14ac:dyDescent="0.25">
      <c r="BA753" s="7">
        <v>45044.989583333336</v>
      </c>
      <c r="BB753" s="49">
        <v>4.6859055752506099E-3</v>
      </c>
      <c r="BC753" s="15">
        <v>68.916923760000003</v>
      </c>
      <c r="BD753" s="5">
        <v>113.7325993</v>
      </c>
      <c r="BE753" s="2">
        <v>37195</v>
      </c>
      <c r="BF753" s="15">
        <f t="shared" si="82"/>
        <v>619.91666666666663</v>
      </c>
      <c r="BG753" s="9">
        <f t="shared" si="83"/>
        <v>2.9048709645241071</v>
      </c>
      <c r="BH753" s="116">
        <f t="shared" si="84"/>
        <v>35.090181081083088</v>
      </c>
    </row>
    <row r="754" spans="53:60" x14ac:dyDescent="0.25">
      <c r="BA754" s="7">
        <v>45045</v>
      </c>
      <c r="BB754" s="49">
        <v>4.4308471136090899E-3</v>
      </c>
      <c r="BC754" s="15">
        <v>66.655723199999997</v>
      </c>
      <c r="BD754" s="5">
        <v>113.7325993</v>
      </c>
      <c r="BE754" s="2">
        <v>37184</v>
      </c>
      <c r="BF754" s="15">
        <f t="shared" si="82"/>
        <v>619.73333333333335</v>
      </c>
      <c r="BG754" s="9">
        <f t="shared" si="83"/>
        <v>2.7459436512073401</v>
      </c>
      <c r="BH754" s="116">
        <f t="shared" si="84"/>
        <v>33.803418344245706</v>
      </c>
    </row>
    <row r="755" spans="53:60" x14ac:dyDescent="0.25">
      <c r="BA755" s="7">
        <v>45045.010416666664</v>
      </c>
      <c r="BB755" s="49">
        <v>4.7014793476614601E-3</v>
      </c>
      <c r="BC755" s="15">
        <v>65.290959470000004</v>
      </c>
      <c r="BD755" s="5">
        <v>113.7325993</v>
      </c>
      <c r="BE755" s="2">
        <v>37277</v>
      </c>
      <c r="BF755" s="15">
        <f t="shared" si="82"/>
        <v>621.2833333333333</v>
      </c>
      <c r="BG755" s="9">
        <f t="shared" si="83"/>
        <v>2.9209507607129375</v>
      </c>
      <c r="BH755" s="116">
        <f t="shared" si="84"/>
        <v>35.219036982378405</v>
      </c>
    </row>
    <row r="756" spans="53:60" x14ac:dyDescent="0.25">
      <c r="BA756" s="7">
        <v>45045.020833333336</v>
      </c>
      <c r="BB756" s="49">
        <v>4.6023804583671599E-3</v>
      </c>
      <c r="BC756" s="15">
        <v>64.377553680000005</v>
      </c>
      <c r="BD756" s="5">
        <v>113.6535794</v>
      </c>
      <c r="BE756" s="2">
        <v>37176</v>
      </c>
      <c r="BF756" s="15">
        <f t="shared" si="82"/>
        <v>619.6</v>
      </c>
      <c r="BG756" s="9">
        <f t="shared" si="83"/>
        <v>2.8516349320042922</v>
      </c>
      <c r="BH756" s="116">
        <f t="shared" si="84"/>
        <v>34.661850981721194</v>
      </c>
    </row>
    <row r="757" spans="53:60" x14ac:dyDescent="0.25">
      <c r="BA757" s="7">
        <v>45045.03125</v>
      </c>
      <c r="BB757" s="49">
        <v>4.7054449665234598E-3</v>
      </c>
      <c r="BC757" s="15">
        <v>64.377553680000005</v>
      </c>
      <c r="BD757" s="5">
        <v>113.5619561</v>
      </c>
      <c r="BE757" s="2">
        <v>37061</v>
      </c>
      <c r="BF757" s="15">
        <f t="shared" si="82"/>
        <v>617.68333333333328</v>
      </c>
      <c r="BG757" s="9">
        <f t="shared" si="83"/>
        <v>2.9064749317387655</v>
      </c>
      <c r="BH757" s="116">
        <f t="shared" si="84"/>
        <v>35.103045259399103</v>
      </c>
    </row>
    <row r="758" spans="53:60" x14ac:dyDescent="0.25">
      <c r="BA758" s="7">
        <v>45045.041666666664</v>
      </c>
      <c r="BB758" s="49">
        <v>4.9699064362637704E-3</v>
      </c>
      <c r="BC758" s="15">
        <v>66.647934039999996</v>
      </c>
      <c r="BD758" s="5">
        <v>113.4115228</v>
      </c>
      <c r="BE758" s="2">
        <v>37432</v>
      </c>
      <c r="BF758" s="15">
        <f t="shared" si="82"/>
        <v>623.86666666666667</v>
      </c>
      <c r="BG758" s="9">
        <f t="shared" si="83"/>
        <v>3.1005589620370908</v>
      </c>
      <c r="BH758" s="116">
        <f t="shared" si="84"/>
        <v>36.64253743963539</v>
      </c>
    </row>
    <row r="759" spans="53:60" x14ac:dyDescent="0.25">
      <c r="BA759" s="7">
        <v>45045.052083333336</v>
      </c>
      <c r="BB759" s="49">
        <v>4.4500469787164699E-3</v>
      </c>
      <c r="BC759" s="15">
        <v>66.655723199999997</v>
      </c>
      <c r="BD759" s="5">
        <v>113.26713169999999</v>
      </c>
      <c r="BE759" s="2">
        <v>38056</v>
      </c>
      <c r="BF759" s="15">
        <f t="shared" si="82"/>
        <v>634.26666666666665</v>
      </c>
      <c r="BG759" s="9">
        <f t="shared" si="83"/>
        <v>2.8225164637005662</v>
      </c>
      <c r="BH759" s="116">
        <f t="shared" si="84"/>
        <v>34.426431599894663</v>
      </c>
    </row>
    <row r="760" spans="53:60" x14ac:dyDescent="0.25">
      <c r="BA760" s="7">
        <v>45045.0625</v>
      </c>
      <c r="BB760" s="49">
        <v>4.9959043248437498E-3</v>
      </c>
      <c r="BC760" s="15">
        <v>63.462041390000003</v>
      </c>
      <c r="BD760" s="5">
        <v>113.25787769999999</v>
      </c>
      <c r="BE760" s="2">
        <v>37597</v>
      </c>
      <c r="BF760" s="15">
        <f t="shared" si="82"/>
        <v>626.61666666666667</v>
      </c>
      <c r="BG760" s="9">
        <f t="shared" si="83"/>
        <v>3.1305169150191743</v>
      </c>
      <c r="BH760" s="116">
        <f t="shared" si="84"/>
        <v>36.877242928564009</v>
      </c>
    </row>
    <row r="761" spans="53:60" x14ac:dyDescent="0.25">
      <c r="BA761" s="7">
        <v>45045.072916666664</v>
      </c>
      <c r="BB761" s="49">
        <v>4.5066845931397703E-3</v>
      </c>
      <c r="BC761" s="15">
        <v>68.008627450000006</v>
      </c>
      <c r="BD761" s="5">
        <v>113.24929969999999</v>
      </c>
      <c r="BE761" s="2">
        <v>37732</v>
      </c>
      <c r="BF761" s="15">
        <f t="shared" si="82"/>
        <v>628.86666666666667</v>
      </c>
      <c r="BG761" s="9">
        <f t="shared" si="83"/>
        <v>2.8341037178058301</v>
      </c>
      <c r="BH761" s="116">
        <f t="shared" si="84"/>
        <v>34.520210481887617</v>
      </c>
    </row>
    <row r="762" spans="53:60" x14ac:dyDescent="0.25">
      <c r="BA762" s="7">
        <v>45045.083333333336</v>
      </c>
      <c r="BB762" s="49">
        <v>4.6003959994710304E-3</v>
      </c>
      <c r="BC762" s="15">
        <v>66.647934039999996</v>
      </c>
      <c r="BD762" s="5">
        <v>113.2252762</v>
      </c>
      <c r="BE762" s="2">
        <v>37796</v>
      </c>
      <c r="BF762" s="15">
        <f t="shared" si="82"/>
        <v>629.93333333333328</v>
      </c>
      <c r="BG762" s="9">
        <f t="shared" si="83"/>
        <v>2.8979427866001175</v>
      </c>
      <c r="BH762" s="116">
        <f t="shared" si="84"/>
        <v>35.034588090108649</v>
      </c>
    </row>
    <row r="763" spans="53:60" x14ac:dyDescent="0.25">
      <c r="BA763" s="7">
        <v>45045.09375</v>
      </c>
      <c r="BB763" s="49">
        <v>4.6493415868894298E-3</v>
      </c>
      <c r="BC763" s="15">
        <v>66.647934039999996</v>
      </c>
      <c r="BD763" s="5">
        <v>113.1980556</v>
      </c>
      <c r="BE763" s="2">
        <v>37657</v>
      </c>
      <c r="BF763" s="15">
        <f t="shared" si="82"/>
        <v>627.61666666666667</v>
      </c>
      <c r="BG763" s="9">
        <f t="shared" si="83"/>
        <v>2.9180042689582542</v>
      </c>
      <c r="BH763" s="116">
        <f t="shared" si="84"/>
        <v>35.19544305836655</v>
      </c>
    </row>
    <row r="764" spans="53:60" x14ac:dyDescent="0.25">
      <c r="BA764" s="7">
        <v>45045.104166666664</v>
      </c>
      <c r="BB764" s="49">
        <v>4.7100350071017103E-3</v>
      </c>
      <c r="BC764" s="15">
        <v>65.283151739999994</v>
      </c>
      <c r="BD764" s="5">
        <v>113.14048270000001</v>
      </c>
      <c r="BE764" s="2">
        <v>38254</v>
      </c>
      <c r="BF764" s="15">
        <f t="shared" si="82"/>
        <v>637.56666666666672</v>
      </c>
      <c r="BG764" s="9">
        <f t="shared" si="83"/>
        <v>3.0029613193611473</v>
      </c>
      <c r="BH764" s="116">
        <f t="shared" si="84"/>
        <v>35.872563250910581</v>
      </c>
    </row>
    <row r="765" spans="53:60" x14ac:dyDescent="0.25">
      <c r="BA765" s="7">
        <v>45045.114583333336</v>
      </c>
      <c r="BB765" s="49">
        <v>4.5922925260093502E-3</v>
      </c>
      <c r="BC765" s="15">
        <v>66.647934039999996</v>
      </c>
      <c r="BD765" s="5">
        <v>113.0782267</v>
      </c>
      <c r="BE765" s="2">
        <v>37930</v>
      </c>
      <c r="BF765" s="15">
        <f t="shared" si="82"/>
        <v>632.16666666666663</v>
      </c>
      <c r="BG765" s="9">
        <f t="shared" si="83"/>
        <v>2.9030942585255772</v>
      </c>
      <c r="BH765" s="116">
        <f t="shared" si="84"/>
        <v>35.075928712440145</v>
      </c>
    </row>
    <row r="766" spans="53:60" x14ac:dyDescent="0.25">
      <c r="BA766" s="7">
        <v>45045.125</v>
      </c>
      <c r="BB766" s="49">
        <v>4.6078266208937502E-3</v>
      </c>
      <c r="BC766" s="15">
        <v>65.743635260000005</v>
      </c>
      <c r="BD766" s="5">
        <v>113.06211930000001</v>
      </c>
      <c r="BE766" s="2">
        <v>38230</v>
      </c>
      <c r="BF766" s="15">
        <f t="shared" si="82"/>
        <v>637.16666666666663</v>
      </c>
      <c r="BG766" s="9">
        <f t="shared" si="83"/>
        <v>2.9359535286128011</v>
      </c>
      <c r="BH766" s="116">
        <f t="shared" si="84"/>
        <v>35.339047319263123</v>
      </c>
    </row>
    <row r="767" spans="53:60" x14ac:dyDescent="0.25">
      <c r="BA767" s="7">
        <v>45045.135416666664</v>
      </c>
      <c r="BB767" s="49">
        <v>4.33042175265143E-3</v>
      </c>
      <c r="BC767" s="15">
        <v>68.008627450000006</v>
      </c>
      <c r="BD767" s="5">
        <v>113.06211930000001</v>
      </c>
      <c r="BE767" s="2">
        <v>38210</v>
      </c>
      <c r="BF767" s="15">
        <f t="shared" si="82"/>
        <v>636.83333333333337</v>
      </c>
      <c r="BG767" s="9">
        <f t="shared" si="83"/>
        <v>2.7577569194801859</v>
      </c>
      <c r="BH767" s="116">
        <f t="shared" si="84"/>
        <v>33.899910885890193</v>
      </c>
    </row>
    <row r="768" spans="53:60" x14ac:dyDescent="0.25">
      <c r="BA768" s="7">
        <v>45045.145833333336</v>
      </c>
      <c r="BB768" s="49">
        <v>4.6603328535969497E-3</v>
      </c>
      <c r="BC768" s="15">
        <v>67.106545600000004</v>
      </c>
      <c r="BD768" s="5">
        <v>113.0066952</v>
      </c>
      <c r="BE768" s="2">
        <v>37891</v>
      </c>
      <c r="BF768" s="15">
        <f t="shared" si="82"/>
        <v>631.51666666666665</v>
      </c>
      <c r="BG768" s="9">
        <f t="shared" si="83"/>
        <v>2.9430778692607005</v>
      </c>
      <c r="BH768" s="116">
        <f t="shared" si="84"/>
        <v>35.395964256802465</v>
      </c>
    </row>
    <row r="769" spans="53:60" x14ac:dyDescent="0.25">
      <c r="BA769" s="7">
        <v>45045.15625</v>
      </c>
      <c r="BB769" s="49">
        <v>4.5108632733698601E-3</v>
      </c>
      <c r="BC769" s="15">
        <v>65.743635260000005</v>
      </c>
      <c r="BD769" s="5">
        <v>112.94217140000001</v>
      </c>
      <c r="BE769" s="2">
        <v>37947</v>
      </c>
      <c r="BF769" s="15">
        <f t="shared" si="82"/>
        <v>632.45000000000005</v>
      </c>
      <c r="BG769" s="9">
        <f t="shared" si="83"/>
        <v>2.8528954772427682</v>
      </c>
      <c r="BH769" s="116">
        <f t="shared" si="84"/>
        <v>34.67202405313909</v>
      </c>
    </row>
    <row r="770" spans="53:60" x14ac:dyDescent="0.25">
      <c r="BA770" s="7">
        <v>45045.166666666664</v>
      </c>
      <c r="BB770" s="49">
        <v>4.68024431858894E-3</v>
      </c>
      <c r="BC770" s="15">
        <v>64.377553680000005</v>
      </c>
      <c r="BD770" s="5">
        <v>112.939899</v>
      </c>
      <c r="BE770" s="2">
        <v>37932</v>
      </c>
      <c r="BF770" s="15">
        <f t="shared" si="82"/>
        <v>632.20000000000005</v>
      </c>
      <c r="BG770" s="9">
        <f t="shared" si="83"/>
        <v>2.9588504582119279</v>
      </c>
      <c r="BH770" s="116">
        <f t="shared" si="84"/>
        <v>35.521808339172232</v>
      </c>
    </row>
    <row r="771" spans="53:60" x14ac:dyDescent="0.25">
      <c r="BA771" s="7">
        <v>45045.177083333336</v>
      </c>
      <c r="BB771" s="49">
        <v>4.56372193810522E-3</v>
      </c>
      <c r="BC771" s="15">
        <v>65.290959470000004</v>
      </c>
      <c r="BD771" s="5">
        <v>112.9204836</v>
      </c>
      <c r="BE771" s="2">
        <v>38087</v>
      </c>
      <c r="BF771" s="15">
        <f t="shared" si="82"/>
        <v>634.7833333333333</v>
      </c>
      <c r="BG771" s="9">
        <f t="shared" si="83"/>
        <v>2.8969746242768917</v>
      </c>
      <c r="BH771" s="116">
        <f t="shared" si="84"/>
        <v>35.026815820733745</v>
      </c>
    </row>
    <row r="772" spans="53:60" x14ac:dyDescent="0.25">
      <c r="BA772" s="7">
        <v>45045.1875</v>
      </c>
      <c r="BB772" s="49">
        <v>4.6503948705618097E-3</v>
      </c>
      <c r="BC772" s="15">
        <v>65.743635260000005</v>
      </c>
      <c r="BD772" s="5">
        <v>112.939899</v>
      </c>
      <c r="BE772" s="2">
        <v>37888</v>
      </c>
      <c r="BF772" s="15">
        <f t="shared" ref="BF772:BF835" si="85">BE772/60</f>
        <v>631.4666666666667</v>
      </c>
      <c r="BG772" s="9">
        <f t="shared" ref="BG772:BG835" si="86">BF772*BB772</f>
        <v>2.9365693475974308</v>
      </c>
      <c r="BH772" s="116">
        <f t="shared" ref="BH772:BH835" si="87">17.285*BG772^0.664</f>
        <v>35.343968978154457</v>
      </c>
    </row>
    <row r="773" spans="53:60" x14ac:dyDescent="0.25">
      <c r="BA773" s="7">
        <v>45045.197916666664</v>
      </c>
      <c r="BB773" s="49">
        <v>4.7571791844268699E-3</v>
      </c>
      <c r="BC773" s="15">
        <v>67.106545600000004</v>
      </c>
      <c r="BD773" s="5">
        <v>112.9204836</v>
      </c>
      <c r="BE773" s="2">
        <v>38173</v>
      </c>
      <c r="BF773" s="15">
        <f t="shared" si="85"/>
        <v>636.2166666666667</v>
      </c>
      <c r="BG773" s="9">
        <f t="shared" si="86"/>
        <v>3.0265966834521154</v>
      </c>
      <c r="BH773" s="116">
        <f t="shared" si="87"/>
        <v>36.05979108680436</v>
      </c>
    </row>
    <row r="774" spans="53:60" x14ac:dyDescent="0.25">
      <c r="BA774" s="7">
        <v>45045.208333333336</v>
      </c>
      <c r="BB774" s="49">
        <v>4.33946681757281E-3</v>
      </c>
      <c r="BC774" s="15">
        <v>65.743635260000005</v>
      </c>
      <c r="BD774" s="5">
        <v>112.8966377</v>
      </c>
      <c r="BE774" s="2">
        <v>38235</v>
      </c>
      <c r="BF774" s="15">
        <f t="shared" si="85"/>
        <v>637.25</v>
      </c>
      <c r="BG774" s="9">
        <f t="shared" si="86"/>
        <v>2.7653252294982731</v>
      </c>
      <c r="BH774" s="116">
        <f t="shared" si="87"/>
        <v>33.961656985821008</v>
      </c>
    </row>
    <row r="775" spans="53:60" x14ac:dyDescent="0.25">
      <c r="BA775" s="7">
        <v>45045.21875</v>
      </c>
      <c r="BB775" s="49">
        <v>4.4585040110323802E-3</v>
      </c>
      <c r="BC775" s="15">
        <v>65.743635260000005</v>
      </c>
      <c r="BD775" s="5">
        <v>112.8596328</v>
      </c>
      <c r="BE775" s="2">
        <v>38354</v>
      </c>
      <c r="BF775" s="15">
        <f t="shared" si="85"/>
        <v>639.23333333333335</v>
      </c>
      <c r="BG775" s="9">
        <f t="shared" si="86"/>
        <v>2.8500243806522652</v>
      </c>
      <c r="BH775" s="116">
        <f t="shared" si="87"/>
        <v>34.648851031284053</v>
      </c>
    </row>
    <row r="776" spans="53:60" x14ac:dyDescent="0.25">
      <c r="BA776" s="7">
        <v>45045.229166666664</v>
      </c>
      <c r="BB776" s="49">
        <v>4.3754950871122897E-3</v>
      </c>
      <c r="BC776" s="15">
        <v>65.743635260000005</v>
      </c>
      <c r="BD776" s="5">
        <v>112.7659192</v>
      </c>
      <c r="BE776" s="2">
        <v>38176</v>
      </c>
      <c r="BF776" s="15">
        <f t="shared" si="85"/>
        <v>636.26666666666665</v>
      </c>
      <c r="BG776" s="9">
        <f t="shared" si="86"/>
        <v>2.783981674093313</v>
      </c>
      <c r="BH776" s="116">
        <f t="shared" si="87"/>
        <v>34.113623735161404</v>
      </c>
    </row>
    <row r="777" spans="53:60" x14ac:dyDescent="0.25">
      <c r="BA777" s="7">
        <v>45045.239583333336</v>
      </c>
      <c r="BB777" s="49">
        <v>4.74226760342129E-3</v>
      </c>
      <c r="BC777" s="15">
        <v>65.743635260000005</v>
      </c>
      <c r="BD777" s="5">
        <v>112.6727161</v>
      </c>
      <c r="BE777" s="2">
        <v>38437</v>
      </c>
      <c r="BF777" s="15">
        <f t="shared" si="85"/>
        <v>640.61666666666667</v>
      </c>
      <c r="BG777" s="9">
        <f t="shared" si="86"/>
        <v>3.0379756645450686</v>
      </c>
      <c r="BH777" s="116">
        <f t="shared" si="87"/>
        <v>36.149754551147609</v>
      </c>
    </row>
    <row r="778" spans="53:60" x14ac:dyDescent="0.25">
      <c r="BA778" s="7">
        <v>45045.25</v>
      </c>
      <c r="BB778" s="49">
        <v>4.70948017973762E-3</v>
      </c>
      <c r="BC778" s="15">
        <v>65.283151739999994</v>
      </c>
      <c r="BD778" s="5">
        <v>112.6350321</v>
      </c>
      <c r="BE778" s="2">
        <v>37978</v>
      </c>
      <c r="BF778" s="15">
        <f t="shared" si="85"/>
        <v>632.9666666666667</v>
      </c>
      <c r="BG778" s="9">
        <f t="shared" si="86"/>
        <v>2.9809439711012558</v>
      </c>
      <c r="BH778" s="116">
        <f t="shared" si="87"/>
        <v>35.697706610178301</v>
      </c>
    </row>
    <row r="779" spans="53:60" x14ac:dyDescent="0.25">
      <c r="BA779" s="7">
        <v>45045.260416666664</v>
      </c>
      <c r="BB779" s="49">
        <v>4.6365320686266396E-3</v>
      </c>
      <c r="BC779" s="15">
        <v>64.377553680000005</v>
      </c>
      <c r="BD779" s="5">
        <v>112.5149512</v>
      </c>
      <c r="BE779" s="2">
        <v>38014</v>
      </c>
      <c r="BF779" s="15">
        <f t="shared" si="85"/>
        <v>633.56666666666672</v>
      </c>
      <c r="BG779" s="9">
        <f t="shared" si="86"/>
        <v>2.9375521676128851</v>
      </c>
      <c r="BH779" s="116">
        <f t="shared" si="87"/>
        <v>35.351823010977313</v>
      </c>
    </row>
    <row r="780" spans="53:60" x14ac:dyDescent="0.25">
      <c r="BA780" s="7">
        <v>45045.270833333336</v>
      </c>
      <c r="BB780" s="49">
        <v>4.68344764975606E-3</v>
      </c>
      <c r="BC780" s="15">
        <v>65.743635260000005</v>
      </c>
      <c r="BD780" s="5">
        <v>112.4053121</v>
      </c>
      <c r="BE780" s="2">
        <v>38157</v>
      </c>
      <c r="BF780" s="15">
        <f t="shared" si="85"/>
        <v>635.95000000000005</v>
      </c>
      <c r="BG780" s="9">
        <f t="shared" si="86"/>
        <v>2.9784385328623664</v>
      </c>
      <c r="BH780" s="116">
        <f t="shared" si="87"/>
        <v>35.677781550761814</v>
      </c>
    </row>
    <row r="781" spans="53:60" x14ac:dyDescent="0.25">
      <c r="BA781" s="7">
        <v>45045.28125</v>
      </c>
      <c r="BB781" s="49">
        <v>4.4881816120268397E-3</v>
      </c>
      <c r="BC781" s="15">
        <v>63.015482910000003</v>
      </c>
      <c r="BD781" s="5">
        <v>112.40095460000001</v>
      </c>
      <c r="BE781" s="2">
        <v>38582</v>
      </c>
      <c r="BF781" s="15">
        <f t="shared" si="85"/>
        <v>643.0333333333333</v>
      </c>
      <c r="BG781" s="9">
        <f t="shared" si="86"/>
        <v>2.8860503825869919</v>
      </c>
      <c r="BH781" s="116">
        <f t="shared" si="87"/>
        <v>34.939056984770531</v>
      </c>
    </row>
    <row r="782" spans="53:60" x14ac:dyDescent="0.25">
      <c r="BA782" s="7">
        <v>45045.291666666664</v>
      </c>
      <c r="BB782" s="49">
        <v>4.4054019652943702E-3</v>
      </c>
      <c r="BC782" s="15">
        <v>64.377553680000005</v>
      </c>
      <c r="BD782" s="5">
        <v>112.30098820000001</v>
      </c>
      <c r="BE782" s="2">
        <v>38370</v>
      </c>
      <c r="BF782" s="15">
        <f t="shared" si="85"/>
        <v>639.5</v>
      </c>
      <c r="BG782" s="9">
        <f t="shared" si="86"/>
        <v>2.8172545568057497</v>
      </c>
      <c r="BH782" s="116">
        <f t="shared" si="87"/>
        <v>34.383802822715843</v>
      </c>
    </row>
    <row r="783" spans="53:60" x14ac:dyDescent="0.25">
      <c r="BA783" s="7">
        <v>45045.302083333336</v>
      </c>
      <c r="BB783" s="49">
        <v>4.41791117372078E-3</v>
      </c>
      <c r="BC783" s="15">
        <v>61.180993239999999</v>
      </c>
      <c r="BD783" s="5">
        <v>112.1921517</v>
      </c>
      <c r="BE783" s="2">
        <v>38203</v>
      </c>
      <c r="BF783" s="15">
        <f t="shared" si="85"/>
        <v>636.7166666666667</v>
      </c>
      <c r="BG783" s="9">
        <f t="shared" si="86"/>
        <v>2.8129576761609161</v>
      </c>
      <c r="BH783" s="116">
        <f t="shared" si="87"/>
        <v>34.348972256887464</v>
      </c>
    </row>
    <row r="784" spans="53:60" x14ac:dyDescent="0.25">
      <c r="BA784" s="7">
        <v>45045.3125</v>
      </c>
      <c r="BB784" s="49">
        <v>4.5104237880577696E-3</v>
      </c>
      <c r="BC784" s="15">
        <v>63.92387093</v>
      </c>
      <c r="BD784" s="5">
        <v>112.17801179999999</v>
      </c>
      <c r="BE784" s="2">
        <v>38405</v>
      </c>
      <c r="BF784" s="15">
        <f t="shared" si="85"/>
        <v>640.08333333333337</v>
      </c>
      <c r="BG784" s="9">
        <f t="shared" si="86"/>
        <v>2.8870470930059775</v>
      </c>
      <c r="BH784" s="116">
        <f t="shared" si="87"/>
        <v>34.947068582848971</v>
      </c>
    </row>
    <row r="785" spans="53:60" x14ac:dyDescent="0.25">
      <c r="BA785" s="7">
        <v>45045.322916666664</v>
      </c>
      <c r="BB785" s="49">
        <v>4.5831510740447596E-3</v>
      </c>
      <c r="BC785" s="15">
        <v>63.015482910000003</v>
      </c>
      <c r="BD785" s="5">
        <v>112.15234150000001</v>
      </c>
      <c r="BE785" s="2">
        <v>37986</v>
      </c>
      <c r="BF785" s="15">
        <f t="shared" si="85"/>
        <v>633.1</v>
      </c>
      <c r="BG785" s="9">
        <f t="shared" si="86"/>
        <v>2.9015929449777373</v>
      </c>
      <c r="BH785" s="116">
        <f t="shared" si="87"/>
        <v>35.063883200471516</v>
      </c>
    </row>
    <row r="786" spans="53:60" x14ac:dyDescent="0.25">
      <c r="BA786" s="7">
        <v>45045.333333333336</v>
      </c>
      <c r="BB786" s="49">
        <v>4.67921584190149E-3</v>
      </c>
      <c r="BC786" s="15">
        <v>63.015482910000003</v>
      </c>
      <c r="BD786" s="5">
        <v>112.10689120000001</v>
      </c>
      <c r="BE786" s="2">
        <v>38142</v>
      </c>
      <c r="BF786" s="15">
        <f t="shared" si="85"/>
        <v>635.70000000000005</v>
      </c>
      <c r="BG786" s="9">
        <f t="shared" si="86"/>
        <v>2.9745775106967773</v>
      </c>
      <c r="BH786" s="116">
        <f t="shared" si="87"/>
        <v>35.647064875913884</v>
      </c>
    </row>
    <row r="787" spans="53:60" x14ac:dyDescent="0.25">
      <c r="BA787" s="7">
        <v>45045.34375</v>
      </c>
      <c r="BB787" s="49">
        <v>4.7605728384767796E-3</v>
      </c>
      <c r="BC787" s="15">
        <v>61.92162476</v>
      </c>
      <c r="BD787" s="5">
        <v>112.0050404</v>
      </c>
      <c r="BE787" s="2">
        <v>38056</v>
      </c>
      <c r="BF787" s="15">
        <f t="shared" si="85"/>
        <v>634.26666666666665</v>
      </c>
      <c r="BG787" s="9">
        <f t="shared" si="86"/>
        <v>3.0194726656845385</v>
      </c>
      <c r="BH787" s="116">
        <f t="shared" si="87"/>
        <v>36.003409978191648</v>
      </c>
    </row>
    <row r="788" spans="53:60" x14ac:dyDescent="0.25">
      <c r="BA788" s="7">
        <v>45045.354166666664</v>
      </c>
      <c r="BB788" s="49">
        <v>4.5233332321117604E-3</v>
      </c>
      <c r="BC788" s="15">
        <v>63.015482910000003</v>
      </c>
      <c r="BD788" s="5">
        <v>111.84299969999999</v>
      </c>
      <c r="BE788" s="2">
        <v>37793</v>
      </c>
      <c r="BF788" s="15">
        <f t="shared" si="85"/>
        <v>629.88333333333333</v>
      </c>
      <c r="BG788" s="9">
        <f t="shared" si="86"/>
        <v>2.8491722140199958</v>
      </c>
      <c r="BH788" s="116">
        <f t="shared" si="87"/>
        <v>34.641971565976945</v>
      </c>
    </row>
    <row r="789" spans="53:60" x14ac:dyDescent="0.25">
      <c r="BA789" s="7">
        <v>45045.364583333336</v>
      </c>
      <c r="BB789" s="49">
        <v>4.3514662641830999E-3</v>
      </c>
      <c r="BC789" s="15">
        <v>63.916046000000001</v>
      </c>
      <c r="BD789" s="5">
        <v>111.75686109999999</v>
      </c>
      <c r="BE789" s="2">
        <v>37425</v>
      </c>
      <c r="BF789" s="15">
        <f t="shared" si="85"/>
        <v>623.75</v>
      </c>
      <c r="BG789" s="9">
        <f t="shared" si="86"/>
        <v>2.7142270822842085</v>
      </c>
      <c r="BH789" s="116">
        <f t="shared" si="87"/>
        <v>33.543659976422632</v>
      </c>
    </row>
    <row r="790" spans="53:60" x14ac:dyDescent="0.25">
      <c r="BA790" s="7">
        <v>45045.375</v>
      </c>
      <c r="BB790" s="49">
        <v>4.6653073846297903E-3</v>
      </c>
      <c r="BC790" s="15">
        <v>61.187353479999999</v>
      </c>
      <c r="BD790" s="5">
        <v>111.75079479999999</v>
      </c>
      <c r="BE790" s="2">
        <v>37936</v>
      </c>
      <c r="BF790" s="15">
        <f t="shared" si="85"/>
        <v>632.26666666666665</v>
      </c>
      <c r="BG790" s="9">
        <f t="shared" si="86"/>
        <v>2.9497183490552619</v>
      </c>
      <c r="BH790" s="116">
        <f t="shared" si="87"/>
        <v>35.448973919959442</v>
      </c>
    </row>
    <row r="791" spans="53:60" x14ac:dyDescent="0.25">
      <c r="BA791" s="7">
        <v>45045.385416666664</v>
      </c>
      <c r="BB791" s="49">
        <v>4.4357153440427602E-3</v>
      </c>
      <c r="BC791" s="15">
        <v>65.290959470000004</v>
      </c>
      <c r="BD791" s="5">
        <v>111.7066533</v>
      </c>
      <c r="BE791" s="2">
        <v>37807</v>
      </c>
      <c r="BF791" s="15">
        <f t="shared" si="85"/>
        <v>630.11666666666667</v>
      </c>
      <c r="BG791" s="9">
        <f t="shared" si="86"/>
        <v>2.7950181668704106</v>
      </c>
      <c r="BH791" s="116">
        <f t="shared" si="87"/>
        <v>34.203360791475042</v>
      </c>
    </row>
    <row r="792" spans="53:60" x14ac:dyDescent="0.25">
      <c r="BA792" s="7">
        <v>45045.395833333336</v>
      </c>
      <c r="BB792" s="49">
        <v>4.8692435288498403E-3</v>
      </c>
      <c r="BC792" s="15">
        <v>60.811216330000001</v>
      </c>
      <c r="BD792" s="5">
        <v>111.4547585</v>
      </c>
      <c r="BE792" s="2">
        <v>37629</v>
      </c>
      <c r="BF792" s="15">
        <f t="shared" si="85"/>
        <v>627.15</v>
      </c>
      <c r="BG792" s="9">
        <f t="shared" si="86"/>
        <v>3.0537460791181772</v>
      </c>
      <c r="BH792" s="116">
        <f t="shared" si="87"/>
        <v>36.27425021073163</v>
      </c>
    </row>
    <row r="793" spans="53:60" x14ac:dyDescent="0.25">
      <c r="BA793" s="7">
        <v>45045.40625</v>
      </c>
      <c r="BB793" s="49">
        <v>4.6642183073604699E-3</v>
      </c>
      <c r="BC793" s="15">
        <v>60.060669519999998</v>
      </c>
      <c r="BD793" s="5">
        <v>111.0126635</v>
      </c>
      <c r="BE793" s="2">
        <v>37390</v>
      </c>
      <c r="BF793" s="15">
        <f t="shared" si="85"/>
        <v>623.16666666666663</v>
      </c>
      <c r="BG793" s="9">
        <f t="shared" si="86"/>
        <v>2.9065853752034658</v>
      </c>
      <c r="BH793" s="116">
        <f t="shared" si="87"/>
        <v>35.10393095307105</v>
      </c>
    </row>
    <row r="794" spans="53:60" x14ac:dyDescent="0.25">
      <c r="BA794" s="7">
        <v>45045.416666666664</v>
      </c>
      <c r="BB794" s="49">
        <v>4.7995496176722703E-3</v>
      </c>
      <c r="BC794" s="15">
        <v>60.811216330000001</v>
      </c>
      <c r="BD794" s="5">
        <v>110.84357439999999</v>
      </c>
      <c r="BE794" s="2">
        <v>37352</v>
      </c>
      <c r="BF794" s="15">
        <f t="shared" si="85"/>
        <v>622.5333333333333</v>
      </c>
      <c r="BG794" s="9">
        <f t="shared" si="86"/>
        <v>2.987879621988244</v>
      </c>
      <c r="BH794" s="116">
        <f t="shared" si="87"/>
        <v>35.752834604499142</v>
      </c>
    </row>
    <row r="795" spans="53:60" x14ac:dyDescent="0.25">
      <c r="BA795" s="7">
        <v>45045.427083333336</v>
      </c>
      <c r="BB795" s="49">
        <v>4.7175856476582801E-3</v>
      </c>
      <c r="BC795" s="15">
        <v>61.92162476</v>
      </c>
      <c r="BD795" s="5">
        <v>110.7768312</v>
      </c>
      <c r="BE795" s="2">
        <v>37222</v>
      </c>
      <c r="BF795" s="15">
        <f t="shared" si="85"/>
        <v>620.36666666666667</v>
      </c>
      <c r="BG795" s="9">
        <f t="shared" si="86"/>
        <v>2.926632882952275</v>
      </c>
      <c r="BH795" s="116">
        <f t="shared" si="87"/>
        <v>35.264513799390919</v>
      </c>
    </row>
    <row r="796" spans="53:60" x14ac:dyDescent="0.25">
      <c r="BA796" s="7">
        <v>45045.4375</v>
      </c>
      <c r="BB796" s="49">
        <v>4.7636694671722704E-3</v>
      </c>
      <c r="BC796" s="15">
        <v>60.440350530000003</v>
      </c>
      <c r="BD796" s="5">
        <v>110.640663</v>
      </c>
      <c r="BE796" s="2">
        <v>36695</v>
      </c>
      <c r="BF796" s="15">
        <f t="shared" si="85"/>
        <v>611.58333333333337</v>
      </c>
      <c r="BG796" s="9">
        <f t="shared" si="86"/>
        <v>2.913380851631441</v>
      </c>
      <c r="BH796" s="116">
        <f t="shared" si="87"/>
        <v>35.158405072718146</v>
      </c>
    </row>
    <row r="797" spans="53:60" x14ac:dyDescent="0.25">
      <c r="BA797" s="7">
        <v>45045.447916666664</v>
      </c>
      <c r="BB797" s="49">
        <v>4.8086134814801897E-3</v>
      </c>
      <c r="BC797" s="15">
        <v>61.92162476</v>
      </c>
      <c r="BD797" s="5">
        <v>110.4913851</v>
      </c>
      <c r="BE797" s="2">
        <v>37188</v>
      </c>
      <c r="BF797" s="15">
        <f t="shared" si="85"/>
        <v>619.79999999999995</v>
      </c>
      <c r="BG797" s="9">
        <f t="shared" si="86"/>
        <v>2.9803786358214213</v>
      </c>
      <c r="BH797" s="116">
        <f t="shared" si="87"/>
        <v>35.693211146339422</v>
      </c>
    </row>
    <row r="798" spans="53:60" x14ac:dyDescent="0.25">
      <c r="BA798" s="7">
        <v>45045.458333333336</v>
      </c>
      <c r="BB798" s="49">
        <v>4.52748073101424E-3</v>
      </c>
      <c r="BC798" s="15">
        <v>63.015482910000003</v>
      </c>
      <c r="BD798" s="5">
        <v>110.4913851</v>
      </c>
      <c r="BE798" s="2">
        <v>37252</v>
      </c>
      <c r="BF798" s="15">
        <f t="shared" si="85"/>
        <v>620.86666666666667</v>
      </c>
      <c r="BG798" s="9">
        <f t="shared" si="86"/>
        <v>2.8109618698623744</v>
      </c>
      <c r="BH798" s="116">
        <f t="shared" si="87"/>
        <v>34.332788147787319</v>
      </c>
    </row>
    <row r="799" spans="53:60" x14ac:dyDescent="0.25">
      <c r="BA799" s="7">
        <v>45045.46875</v>
      </c>
      <c r="BB799" s="49">
        <v>4.6222702070738697E-3</v>
      </c>
      <c r="BC799" s="15">
        <v>58.930610829999999</v>
      </c>
      <c r="BD799" s="5">
        <v>110.44218170000001</v>
      </c>
      <c r="BE799" s="2">
        <v>36637</v>
      </c>
      <c r="BF799" s="15">
        <f t="shared" si="85"/>
        <v>610.61666666666667</v>
      </c>
      <c r="BG799" s="9">
        <f t="shared" si="86"/>
        <v>2.8224352262760894</v>
      </c>
      <c r="BH799" s="116">
        <f t="shared" si="87"/>
        <v>34.425773666620444</v>
      </c>
    </row>
    <row r="800" spans="53:60" x14ac:dyDescent="0.25">
      <c r="BA800" s="7">
        <v>45045.479166666664</v>
      </c>
      <c r="BB800" s="49">
        <v>5.0116969995764897E-3</v>
      </c>
      <c r="BC800" s="15">
        <v>63.015482910000003</v>
      </c>
      <c r="BD800" s="5">
        <v>110.44218170000001</v>
      </c>
      <c r="BE800" s="2">
        <v>36186</v>
      </c>
      <c r="BF800" s="15">
        <f t="shared" si="85"/>
        <v>603.1</v>
      </c>
      <c r="BG800" s="9">
        <f t="shared" si="86"/>
        <v>3.0225544604445811</v>
      </c>
      <c r="BH800" s="116">
        <f t="shared" si="87"/>
        <v>36.027805487270093</v>
      </c>
    </row>
    <row r="801" spans="53:60" x14ac:dyDescent="0.25">
      <c r="BA801" s="7">
        <v>45045.489583333336</v>
      </c>
      <c r="BB801" s="49">
        <v>4.4700166883562802E-3</v>
      </c>
      <c r="BC801" s="15">
        <v>60.067120299999999</v>
      </c>
      <c r="BD801" s="5">
        <v>110.44218170000001</v>
      </c>
      <c r="BE801" s="2">
        <v>36784</v>
      </c>
      <c r="BF801" s="15">
        <f t="shared" si="85"/>
        <v>613.06666666666672</v>
      </c>
      <c r="BG801" s="9">
        <f t="shared" si="86"/>
        <v>2.740418231074957</v>
      </c>
      <c r="BH801" s="116">
        <f t="shared" si="87"/>
        <v>33.758238023978699</v>
      </c>
    </row>
    <row r="802" spans="53:60" x14ac:dyDescent="0.25">
      <c r="BA802" s="7">
        <v>45045.5</v>
      </c>
      <c r="BB802" s="49">
        <v>5.2719370212949597E-3</v>
      </c>
      <c r="BC802" s="15">
        <v>63.916046000000001</v>
      </c>
      <c r="BD802" s="5">
        <v>110.44218170000001</v>
      </c>
      <c r="BE802" s="2">
        <v>35716</v>
      </c>
      <c r="BF802" s="15">
        <f t="shared" si="85"/>
        <v>595.26666666666665</v>
      </c>
      <c r="BG802" s="9">
        <f t="shared" si="86"/>
        <v>3.1382083775428464</v>
      </c>
      <c r="BH802" s="116">
        <f t="shared" si="87"/>
        <v>36.937379725811695</v>
      </c>
    </row>
    <row r="803" spans="53:60" x14ac:dyDescent="0.25">
      <c r="BA803" s="7">
        <v>45045.510416666664</v>
      </c>
      <c r="BB803" s="49">
        <v>5.1280675164508101E-3</v>
      </c>
      <c r="BC803" s="15">
        <v>61.180993239999999</v>
      </c>
      <c r="BD803" s="5">
        <v>110.44218170000001</v>
      </c>
      <c r="BE803" s="2">
        <v>36320</v>
      </c>
      <c r="BF803" s="15">
        <f t="shared" si="85"/>
        <v>605.33333333333337</v>
      </c>
      <c r="BG803" s="9">
        <f t="shared" si="86"/>
        <v>3.1041902032915574</v>
      </c>
      <c r="BH803" s="116">
        <f t="shared" si="87"/>
        <v>36.671026840472223</v>
      </c>
    </row>
    <row r="804" spans="53:60" x14ac:dyDescent="0.25">
      <c r="BA804" s="7">
        <v>45045.520833333336</v>
      </c>
      <c r="BB804" s="49">
        <v>5.0696419983675897E-3</v>
      </c>
      <c r="BC804" s="15">
        <v>61.180993239999999</v>
      </c>
      <c r="BD804" s="5">
        <v>110.4611822</v>
      </c>
      <c r="BE804" s="2">
        <v>35984</v>
      </c>
      <c r="BF804" s="15">
        <f t="shared" si="85"/>
        <v>599.73333333333335</v>
      </c>
      <c r="BG804" s="9">
        <f t="shared" si="86"/>
        <v>3.0404332944876558</v>
      </c>
      <c r="BH804" s="116">
        <f t="shared" si="87"/>
        <v>36.169169963774245</v>
      </c>
    </row>
    <row r="805" spans="53:60" x14ac:dyDescent="0.25">
      <c r="BA805" s="7">
        <v>45045.53125</v>
      </c>
      <c r="BB805" s="49">
        <v>5.0797222637092498E-3</v>
      </c>
      <c r="BC805" s="15">
        <v>61.180993239999999</v>
      </c>
      <c r="BD805" s="5">
        <v>110.5735304</v>
      </c>
      <c r="BE805" s="2">
        <v>35551</v>
      </c>
      <c r="BF805" s="15">
        <f t="shared" si="85"/>
        <v>592.51666666666665</v>
      </c>
      <c r="BG805" s="9">
        <f t="shared" si="86"/>
        <v>3.0098201032854588</v>
      </c>
      <c r="BH805" s="116">
        <f t="shared" si="87"/>
        <v>35.926946026001282</v>
      </c>
    </row>
    <row r="806" spans="53:60" x14ac:dyDescent="0.25">
      <c r="BA806" s="7">
        <v>45045.541666666664</v>
      </c>
      <c r="BB806" s="49">
        <v>5.1531233802045596E-3</v>
      </c>
      <c r="BC806" s="15">
        <v>65.290959470000004</v>
      </c>
      <c r="BD806" s="5">
        <v>110.7038077</v>
      </c>
      <c r="BE806" s="2">
        <v>35310</v>
      </c>
      <c r="BF806" s="15">
        <f t="shared" si="85"/>
        <v>588.5</v>
      </c>
      <c r="BG806" s="9">
        <f t="shared" si="86"/>
        <v>3.0326131092503834</v>
      </c>
      <c r="BH806" s="116">
        <f t="shared" si="87"/>
        <v>36.107371736309496</v>
      </c>
    </row>
    <row r="807" spans="53:60" x14ac:dyDescent="0.25">
      <c r="BA807" s="7">
        <v>45045.552083333336</v>
      </c>
      <c r="BB807" s="49">
        <v>5.2212253810122603E-3</v>
      </c>
      <c r="BC807" s="15">
        <v>62.286138950000002</v>
      </c>
      <c r="BD807" s="5">
        <v>110.7768312</v>
      </c>
      <c r="BE807" s="2">
        <v>34776</v>
      </c>
      <c r="BF807" s="15">
        <f t="shared" si="85"/>
        <v>579.6</v>
      </c>
      <c r="BG807" s="9">
        <f t="shared" si="86"/>
        <v>3.0262222308347062</v>
      </c>
      <c r="BH807" s="116">
        <f t="shared" si="87"/>
        <v>36.056828694084814</v>
      </c>
    </row>
    <row r="808" spans="53:60" x14ac:dyDescent="0.25">
      <c r="BA808" s="7">
        <v>45045.5625</v>
      </c>
      <c r="BB808" s="49">
        <v>5.4877824118319801E-3</v>
      </c>
      <c r="BC808" s="15">
        <v>65.290959470000004</v>
      </c>
      <c r="BD808" s="5">
        <v>110.7947808</v>
      </c>
      <c r="BE808" s="2">
        <v>34430</v>
      </c>
      <c r="BF808" s="15">
        <f t="shared" si="85"/>
        <v>573.83333333333337</v>
      </c>
      <c r="BG808" s="9">
        <f t="shared" si="86"/>
        <v>3.1490724739895848</v>
      </c>
      <c r="BH808" s="116">
        <f t="shared" si="87"/>
        <v>37.022237909150469</v>
      </c>
    </row>
    <row r="809" spans="53:60" x14ac:dyDescent="0.25">
      <c r="BA809" s="7">
        <v>45045.572916666664</v>
      </c>
      <c r="BB809" s="49">
        <v>5.0815935471676E-3</v>
      </c>
      <c r="BC809" s="15">
        <v>64.377553680000005</v>
      </c>
      <c r="BD809" s="5">
        <v>110.85563310000001</v>
      </c>
      <c r="BE809" s="2">
        <v>34239</v>
      </c>
      <c r="BF809" s="15">
        <f t="shared" si="85"/>
        <v>570.65</v>
      </c>
      <c r="BG809" s="9">
        <f t="shared" si="86"/>
        <v>2.899811357691191</v>
      </c>
      <c r="BH809" s="116">
        <f t="shared" si="87"/>
        <v>35.049586246560004</v>
      </c>
    </row>
    <row r="810" spans="53:60" x14ac:dyDescent="0.25">
      <c r="BA810" s="7">
        <v>45045.583333333336</v>
      </c>
      <c r="BB810" s="49">
        <v>5.7924310369972896E-3</v>
      </c>
      <c r="BC810" s="15">
        <v>64.377553680000005</v>
      </c>
      <c r="BD810" s="5">
        <v>110.91981970000001</v>
      </c>
      <c r="BE810" s="2">
        <v>33828</v>
      </c>
      <c r="BF810" s="15">
        <f t="shared" si="85"/>
        <v>563.79999999999995</v>
      </c>
      <c r="BG810" s="9">
        <f t="shared" si="86"/>
        <v>3.2657726186590716</v>
      </c>
      <c r="BH810" s="116">
        <f t="shared" si="87"/>
        <v>37.927660104909066</v>
      </c>
    </row>
    <row r="811" spans="53:60" x14ac:dyDescent="0.25">
      <c r="BA811" s="7">
        <v>45045.59375</v>
      </c>
      <c r="BB811" s="49">
        <v>5.5612994557697601E-3</v>
      </c>
      <c r="BC811" s="15">
        <v>64.377553680000005</v>
      </c>
      <c r="BD811" s="5">
        <v>111.5440292</v>
      </c>
      <c r="BE811" s="2">
        <v>33735</v>
      </c>
      <c r="BF811" s="15">
        <f t="shared" si="85"/>
        <v>562.25</v>
      </c>
      <c r="BG811" s="9">
        <f t="shared" si="86"/>
        <v>3.1268406190065474</v>
      </c>
      <c r="BH811" s="116">
        <f t="shared" si="87"/>
        <v>36.848481751212312</v>
      </c>
    </row>
    <row r="812" spans="53:60" x14ac:dyDescent="0.25">
      <c r="BA812" s="7">
        <v>45045.604166666664</v>
      </c>
      <c r="BB812" s="49">
        <v>5.7306764923971097E-3</v>
      </c>
      <c r="BC812" s="15">
        <v>68.016396760000006</v>
      </c>
      <c r="BD812" s="5">
        <v>112.4908555</v>
      </c>
      <c r="BE812" s="2">
        <v>33709</v>
      </c>
      <c r="BF812" s="15">
        <f t="shared" si="85"/>
        <v>561.81666666666672</v>
      </c>
      <c r="BG812" s="9">
        <f t="shared" si="86"/>
        <v>3.2195895647035697</v>
      </c>
      <c r="BH812" s="116">
        <f t="shared" si="87"/>
        <v>37.570668556274263</v>
      </c>
    </row>
    <row r="813" spans="53:60" x14ac:dyDescent="0.25">
      <c r="BA813" s="7">
        <v>45045.614583333336</v>
      </c>
      <c r="BB813" s="49">
        <v>5.5469050284189698E-3</v>
      </c>
      <c r="BC813" s="15">
        <v>65.743635260000005</v>
      </c>
      <c r="BD813" s="5">
        <v>113.4658239</v>
      </c>
      <c r="BE813" s="2">
        <v>33238</v>
      </c>
      <c r="BF813" s="15">
        <f t="shared" si="85"/>
        <v>553.9666666666667</v>
      </c>
      <c r="BG813" s="9">
        <f t="shared" si="86"/>
        <v>3.072800488909829</v>
      </c>
      <c r="BH813" s="116">
        <f t="shared" si="87"/>
        <v>36.424382763408055</v>
      </c>
    </row>
    <row r="814" spans="53:60" x14ac:dyDescent="0.25">
      <c r="BA814" s="7">
        <v>45045.625</v>
      </c>
      <c r="BB814" s="49">
        <v>5.3820987400734904E-3</v>
      </c>
      <c r="BC814" s="15">
        <v>69.373566690000004</v>
      </c>
      <c r="BD814" s="5">
        <v>114.12565480000001</v>
      </c>
      <c r="BE814" s="2">
        <v>33153</v>
      </c>
      <c r="BF814" s="15">
        <f t="shared" si="85"/>
        <v>552.54999999999995</v>
      </c>
      <c r="BG814" s="9">
        <f t="shared" si="86"/>
        <v>2.9738786588276067</v>
      </c>
      <c r="BH814" s="116">
        <f t="shared" si="87"/>
        <v>35.641503671740786</v>
      </c>
    </row>
    <row r="815" spans="53:60" x14ac:dyDescent="0.25">
      <c r="BA815" s="7">
        <v>45045.635416666664</v>
      </c>
      <c r="BB815" s="49">
        <v>5.5651522879812997E-3</v>
      </c>
      <c r="BC815" s="15">
        <v>70.727821939999998</v>
      </c>
      <c r="BD815" s="5">
        <v>114.4369329</v>
      </c>
      <c r="BE815" s="2">
        <v>33303</v>
      </c>
      <c r="BF815" s="15">
        <f t="shared" si="85"/>
        <v>555.04999999999995</v>
      </c>
      <c r="BG815" s="9">
        <f t="shared" si="86"/>
        <v>3.0889377774440203</v>
      </c>
      <c r="BH815" s="116">
        <f t="shared" si="87"/>
        <v>36.551286391359653</v>
      </c>
    </row>
    <row r="816" spans="53:60" x14ac:dyDescent="0.25">
      <c r="BA816" s="7">
        <v>45045.645833333336</v>
      </c>
      <c r="BB816" s="49">
        <v>5.5822266383630196E-3</v>
      </c>
      <c r="BC816" s="15">
        <v>71.630262669999993</v>
      </c>
      <c r="BD816" s="5">
        <v>114.79391459999999</v>
      </c>
      <c r="BE816" s="2">
        <v>34231</v>
      </c>
      <c r="BF816" s="15">
        <f t="shared" si="85"/>
        <v>570.51666666666665</v>
      </c>
      <c r="BG816" s="9">
        <f t="shared" si="86"/>
        <v>3.184753334296742</v>
      </c>
      <c r="BH816" s="116">
        <f t="shared" si="87"/>
        <v>37.300247689985795</v>
      </c>
    </row>
    <row r="817" spans="53:60" x14ac:dyDescent="0.25">
      <c r="BA817" s="7">
        <v>45045.65625</v>
      </c>
      <c r="BB817" s="49">
        <v>5.2857521275319602E-3</v>
      </c>
      <c r="BC817" s="15">
        <v>68.466857000000005</v>
      </c>
      <c r="BD817" s="5">
        <v>114.9434275</v>
      </c>
      <c r="BE817" s="2">
        <v>34404</v>
      </c>
      <c r="BF817" s="15">
        <f t="shared" si="85"/>
        <v>573.4</v>
      </c>
      <c r="BG817" s="9">
        <f t="shared" si="86"/>
        <v>3.0308502699268258</v>
      </c>
      <c r="BH817" s="116">
        <f t="shared" si="87"/>
        <v>36.093433683705953</v>
      </c>
    </row>
    <row r="818" spans="53:60" x14ac:dyDescent="0.25">
      <c r="BA818" s="7">
        <v>45045.666666666664</v>
      </c>
      <c r="BB818" s="49">
        <v>5.9756590398879596E-3</v>
      </c>
      <c r="BC818" s="15">
        <v>68.466857000000005</v>
      </c>
      <c r="BD818" s="5">
        <v>115.1154607</v>
      </c>
      <c r="BE818" s="2">
        <v>34189</v>
      </c>
      <c r="BF818" s="15">
        <f t="shared" si="85"/>
        <v>569.81666666666672</v>
      </c>
      <c r="BG818" s="9">
        <f t="shared" si="86"/>
        <v>3.4050301152454914</v>
      </c>
      <c r="BH818" s="116">
        <f t="shared" si="87"/>
        <v>38.993992115285785</v>
      </c>
    </row>
    <row r="819" spans="53:60" x14ac:dyDescent="0.25">
      <c r="BA819" s="7">
        <v>45045.677083333336</v>
      </c>
      <c r="BB819" s="49">
        <v>5.2334251639586304E-3</v>
      </c>
      <c r="BC819" s="15">
        <v>71.622551369999996</v>
      </c>
      <c r="BD819" s="5">
        <v>115.30605509999999</v>
      </c>
      <c r="BE819" s="2">
        <v>34576</v>
      </c>
      <c r="BF819" s="15">
        <f t="shared" si="85"/>
        <v>576.26666666666665</v>
      </c>
      <c r="BG819" s="9">
        <f t="shared" si="86"/>
        <v>3.0158484744838931</v>
      </c>
      <c r="BH819" s="116">
        <f t="shared" si="87"/>
        <v>35.974710148069526</v>
      </c>
    </row>
    <row r="820" spans="53:60" x14ac:dyDescent="0.25">
      <c r="BA820" s="7">
        <v>45045.6875</v>
      </c>
      <c r="BB820" s="49">
        <v>5.3588513019794896E-3</v>
      </c>
      <c r="BC820" s="15">
        <v>70.720093730000002</v>
      </c>
      <c r="BD820" s="5">
        <v>115.51829770000001</v>
      </c>
      <c r="BE820" s="2">
        <v>34227</v>
      </c>
      <c r="BF820" s="15">
        <f t="shared" si="85"/>
        <v>570.45000000000005</v>
      </c>
      <c r="BG820" s="9">
        <f t="shared" si="86"/>
        <v>3.0569567252142003</v>
      </c>
      <c r="BH820" s="116">
        <f t="shared" si="87"/>
        <v>36.299569374445277</v>
      </c>
    </row>
    <row r="821" spans="53:60" x14ac:dyDescent="0.25">
      <c r="BA821" s="7">
        <v>45045.697916666664</v>
      </c>
      <c r="BB821" s="49">
        <v>5.2967208332475001E-3</v>
      </c>
      <c r="BC821" s="15">
        <v>70.720093730000002</v>
      </c>
      <c r="BD821" s="5">
        <v>115.66809550000001</v>
      </c>
      <c r="BE821" s="2">
        <v>34486</v>
      </c>
      <c r="BF821" s="15">
        <f t="shared" si="85"/>
        <v>574.76666666666665</v>
      </c>
      <c r="BG821" s="9">
        <f t="shared" si="86"/>
        <v>3.0443785775895549</v>
      </c>
      <c r="BH821" s="116">
        <f t="shared" si="87"/>
        <v>36.200326895568686</v>
      </c>
    </row>
    <row r="822" spans="53:60" x14ac:dyDescent="0.25">
      <c r="BA822" s="7">
        <v>45045.708333333336</v>
      </c>
      <c r="BB822" s="49">
        <v>5.40267804557248E-3</v>
      </c>
      <c r="BC822" s="15">
        <v>71.622551369999996</v>
      </c>
      <c r="BD822" s="5">
        <v>115.7605183</v>
      </c>
      <c r="BE822" s="2">
        <v>35176</v>
      </c>
      <c r="BF822" s="15">
        <f t="shared" si="85"/>
        <v>586.26666666666665</v>
      </c>
      <c r="BG822" s="9">
        <f t="shared" si="86"/>
        <v>3.1674100488509591</v>
      </c>
      <c r="BH822" s="116">
        <f t="shared" si="87"/>
        <v>37.165247780202463</v>
      </c>
    </row>
    <row r="823" spans="53:60" x14ac:dyDescent="0.25">
      <c r="BA823" s="7">
        <v>45045.71875</v>
      </c>
      <c r="BB823" s="49">
        <v>5.6039263088507596E-3</v>
      </c>
      <c r="BC823" s="15">
        <v>73.868067069999995</v>
      </c>
      <c r="BD823" s="5">
        <v>115.8407624</v>
      </c>
      <c r="BE823" s="2">
        <v>34981</v>
      </c>
      <c r="BF823" s="15">
        <f t="shared" si="85"/>
        <v>583.01666666666665</v>
      </c>
      <c r="BG823" s="9">
        <f t="shared" si="86"/>
        <v>3.2671824368318068</v>
      </c>
      <c r="BH823" s="116">
        <f t="shared" si="87"/>
        <v>37.93853111248567</v>
      </c>
    </row>
    <row r="824" spans="53:60" x14ac:dyDescent="0.25">
      <c r="BA824" s="7">
        <v>45045.729166666664</v>
      </c>
      <c r="BB824" s="49">
        <v>5.0806825154256002E-3</v>
      </c>
      <c r="BC824" s="15">
        <v>76.544179459999995</v>
      </c>
      <c r="BD824" s="5">
        <v>116.18375949999999</v>
      </c>
      <c r="BE824" s="2">
        <v>35853</v>
      </c>
      <c r="BF824" s="15">
        <f t="shared" si="85"/>
        <v>597.54999999999995</v>
      </c>
      <c r="BG824" s="9">
        <f t="shared" si="86"/>
        <v>3.0359618370925672</v>
      </c>
      <c r="BH824" s="116">
        <f t="shared" si="87"/>
        <v>36.133841268558406</v>
      </c>
    </row>
    <row r="825" spans="53:60" x14ac:dyDescent="0.25">
      <c r="BA825" s="7">
        <v>45045.739583333336</v>
      </c>
      <c r="BB825" s="49">
        <v>5.3925327937153602E-3</v>
      </c>
      <c r="BC825" s="15">
        <v>74.764849499999997</v>
      </c>
      <c r="BD825" s="5">
        <v>116.5352015</v>
      </c>
      <c r="BE825" s="2">
        <v>35784</v>
      </c>
      <c r="BF825" s="15">
        <f t="shared" si="85"/>
        <v>596.4</v>
      </c>
      <c r="BG825" s="9">
        <f t="shared" si="86"/>
        <v>3.2161065581718407</v>
      </c>
      <c r="BH825" s="116">
        <f t="shared" si="87"/>
        <v>37.543675644063022</v>
      </c>
    </row>
    <row r="826" spans="53:60" x14ac:dyDescent="0.25">
      <c r="BA826" s="7">
        <v>45045.75</v>
      </c>
      <c r="BB826" s="49">
        <v>5.3667707794677298E-3</v>
      </c>
      <c r="BC826" s="15">
        <v>78.755362430000005</v>
      </c>
      <c r="BD826" s="5">
        <v>116.81103659999999</v>
      </c>
      <c r="BE826" s="2">
        <v>35775</v>
      </c>
      <c r="BF826" s="15">
        <f t="shared" si="85"/>
        <v>596.25</v>
      </c>
      <c r="BG826" s="9">
        <f t="shared" si="86"/>
        <v>3.1999370772576339</v>
      </c>
      <c r="BH826" s="116">
        <f t="shared" si="87"/>
        <v>37.41823507647679</v>
      </c>
    </row>
    <row r="827" spans="53:60" x14ac:dyDescent="0.25">
      <c r="BA827" s="7">
        <v>45045.760416666664</v>
      </c>
      <c r="BB827" s="49">
        <v>5.2193287458945801E-3</v>
      </c>
      <c r="BC827" s="15">
        <v>77.435049230000004</v>
      </c>
      <c r="BD827" s="5">
        <v>117.13150520000001</v>
      </c>
      <c r="BE827" s="2">
        <v>35456</v>
      </c>
      <c r="BF827" s="15">
        <f t="shared" si="85"/>
        <v>590.93333333333328</v>
      </c>
      <c r="BG827" s="9">
        <f t="shared" si="86"/>
        <v>3.0842753335739701</v>
      </c>
      <c r="BH827" s="116">
        <f t="shared" si="87"/>
        <v>36.51464386658737</v>
      </c>
    </row>
    <row r="828" spans="53:60" x14ac:dyDescent="0.25">
      <c r="BA828" s="7">
        <v>45045.770833333336</v>
      </c>
      <c r="BB828" s="49">
        <v>5.6014583945361296E-3</v>
      </c>
      <c r="BC828" s="15">
        <v>75.208694050000005</v>
      </c>
      <c r="BD828" s="5">
        <v>117.2522428</v>
      </c>
      <c r="BE828" s="2">
        <v>35864</v>
      </c>
      <c r="BF828" s="15">
        <f t="shared" si="85"/>
        <v>597.73333333333335</v>
      </c>
      <c r="BG828" s="9">
        <f t="shared" si="86"/>
        <v>3.3481783976940624</v>
      </c>
      <c r="BH828" s="116">
        <f t="shared" si="87"/>
        <v>38.560467241166002</v>
      </c>
    </row>
    <row r="829" spans="53:60" x14ac:dyDescent="0.25">
      <c r="BA829" s="7">
        <v>45045.78125</v>
      </c>
      <c r="BB829" s="49">
        <v>5.2468140694194301E-3</v>
      </c>
      <c r="BC829" s="15">
        <v>78.762941850000004</v>
      </c>
      <c r="BD829" s="5">
        <v>117.31030130000001</v>
      </c>
      <c r="BE829" s="2">
        <v>35888</v>
      </c>
      <c r="BF829" s="15">
        <f t="shared" si="85"/>
        <v>598.13333333333333</v>
      </c>
      <c r="BG829" s="9">
        <f t="shared" si="86"/>
        <v>3.1382943887220751</v>
      </c>
      <c r="BH829" s="116">
        <f t="shared" si="87"/>
        <v>36.938051936306103</v>
      </c>
    </row>
    <row r="830" spans="53:60" x14ac:dyDescent="0.25">
      <c r="BA830" s="7">
        <v>45045.791666666664</v>
      </c>
      <c r="BB830" s="49">
        <v>5.4858747368049399E-3</v>
      </c>
      <c r="BC830" s="15">
        <v>76.101800600000004</v>
      </c>
      <c r="BD830" s="5">
        <v>117.3345095</v>
      </c>
      <c r="BE830" s="2">
        <v>35730</v>
      </c>
      <c r="BF830" s="15">
        <f t="shared" si="85"/>
        <v>595.5</v>
      </c>
      <c r="BG830" s="9">
        <f t="shared" si="86"/>
        <v>3.2668384057673419</v>
      </c>
      <c r="BH830" s="116">
        <f t="shared" si="87"/>
        <v>37.935878458842566</v>
      </c>
    </row>
    <row r="831" spans="53:60" x14ac:dyDescent="0.25">
      <c r="BA831" s="7">
        <v>45045.802083333336</v>
      </c>
      <c r="BB831" s="49">
        <v>5.2073018462577801E-3</v>
      </c>
      <c r="BC831" s="15">
        <v>77.435049230000004</v>
      </c>
      <c r="BD831" s="5">
        <v>117.3345095</v>
      </c>
      <c r="BE831" s="2">
        <v>35874</v>
      </c>
      <c r="BF831" s="15">
        <f t="shared" si="85"/>
        <v>597.9</v>
      </c>
      <c r="BG831" s="9">
        <f t="shared" si="86"/>
        <v>3.1134457738775265</v>
      </c>
      <c r="BH831" s="116">
        <f t="shared" si="87"/>
        <v>36.743592093333895</v>
      </c>
    </row>
    <row r="832" spans="53:60" x14ac:dyDescent="0.25">
      <c r="BA832" s="7">
        <v>45045.8125</v>
      </c>
      <c r="BB832" s="49">
        <v>5.3119785010621303E-3</v>
      </c>
      <c r="BC832" s="15">
        <v>78.315517589999999</v>
      </c>
      <c r="BD832" s="5">
        <v>117.3345095</v>
      </c>
      <c r="BE832" s="2">
        <v>35259</v>
      </c>
      <c r="BF832" s="15">
        <f t="shared" si="85"/>
        <v>587.65</v>
      </c>
      <c r="BG832" s="9">
        <f t="shared" si="86"/>
        <v>3.1215841661491606</v>
      </c>
      <c r="BH832" s="116">
        <f t="shared" si="87"/>
        <v>36.807338611073185</v>
      </c>
    </row>
    <row r="833" spans="53:60" x14ac:dyDescent="0.25">
      <c r="BA833" s="7">
        <v>45045.822916666664</v>
      </c>
      <c r="BB833" s="49">
        <v>5.37170706812837E-3</v>
      </c>
      <c r="BC833" s="15">
        <v>76.101800600000004</v>
      </c>
      <c r="BD833" s="5">
        <v>117.3345095</v>
      </c>
      <c r="BE833" s="2">
        <v>35330</v>
      </c>
      <c r="BF833" s="15">
        <f t="shared" si="85"/>
        <v>588.83333333333337</v>
      </c>
      <c r="BG833" s="9">
        <f t="shared" si="86"/>
        <v>3.1630401786162552</v>
      </c>
      <c r="BH833" s="116">
        <f t="shared" si="87"/>
        <v>37.131193627999465</v>
      </c>
    </row>
    <row r="834" spans="53:60" x14ac:dyDescent="0.25">
      <c r="BA834" s="7">
        <v>45045.833333333336</v>
      </c>
      <c r="BB834" s="49">
        <v>5.3419380288735902E-3</v>
      </c>
      <c r="BC834" s="15">
        <v>79.641055789999996</v>
      </c>
      <c r="BD834" s="5">
        <v>117.3345095</v>
      </c>
      <c r="BE834" s="2">
        <v>36047</v>
      </c>
      <c r="BF834" s="15">
        <f t="shared" si="85"/>
        <v>600.7833333333333</v>
      </c>
      <c r="BG834" s="9">
        <f t="shared" si="86"/>
        <v>3.2093473354467714</v>
      </c>
      <c r="BH834" s="116">
        <f t="shared" si="87"/>
        <v>37.49126437757787</v>
      </c>
    </row>
    <row r="835" spans="53:60" x14ac:dyDescent="0.25">
      <c r="BA835" s="7">
        <v>45045.84375</v>
      </c>
      <c r="BB835" s="49">
        <v>5.1951582001182502E-3</v>
      </c>
      <c r="BC835" s="15">
        <v>79.641055789999996</v>
      </c>
      <c r="BD835" s="5">
        <v>117.3728977</v>
      </c>
      <c r="BE835" s="2">
        <v>35771</v>
      </c>
      <c r="BF835" s="15">
        <f t="shared" si="85"/>
        <v>596.18333333333328</v>
      </c>
      <c r="BG835" s="9">
        <f t="shared" si="86"/>
        <v>3.0972667329404984</v>
      </c>
      <c r="BH835" s="116">
        <f t="shared" si="87"/>
        <v>36.616698113976057</v>
      </c>
    </row>
    <row r="836" spans="53:60" x14ac:dyDescent="0.25">
      <c r="BA836" s="7">
        <v>45045.854166666664</v>
      </c>
      <c r="BB836" s="49">
        <v>5.1042175486448399E-3</v>
      </c>
      <c r="BC836" s="15">
        <v>76.094169239999999</v>
      </c>
      <c r="BD836" s="5">
        <v>117.47416920000001</v>
      </c>
      <c r="BE836" s="2">
        <v>35889</v>
      </c>
      <c r="BF836" s="15">
        <f t="shared" ref="BF836:BF899" si="88">BE836/60</f>
        <v>598.15</v>
      </c>
      <c r="BG836" s="9">
        <f t="shared" ref="BG836:BG899" si="89">BF836*BB836</f>
        <v>3.0530877267219108</v>
      </c>
      <c r="BH836" s="116">
        <f t="shared" ref="BH836:BH899" si="90">17.285*BG836^0.664</f>
        <v>36.269057337115918</v>
      </c>
    </row>
    <row r="837" spans="53:60" x14ac:dyDescent="0.25">
      <c r="BA837" s="7">
        <v>45045.864583333336</v>
      </c>
      <c r="BB837" s="49">
        <v>4.8632309140440302E-3</v>
      </c>
      <c r="BC837" s="15">
        <v>79.641055789999996</v>
      </c>
      <c r="BD837" s="5">
        <v>117.47416920000001</v>
      </c>
      <c r="BE837" s="2">
        <v>36074</v>
      </c>
      <c r="BF837" s="15">
        <f t="shared" si="88"/>
        <v>601.23333333333335</v>
      </c>
      <c r="BG837" s="9">
        <f t="shared" si="89"/>
        <v>2.9239365332204059</v>
      </c>
      <c r="BH837" s="116">
        <f t="shared" si="90"/>
        <v>35.242937289496233</v>
      </c>
    </row>
    <row r="838" spans="53:60" x14ac:dyDescent="0.25">
      <c r="BA838" s="7">
        <v>45045.875</v>
      </c>
      <c r="BB838" s="49">
        <v>5.01596007520638E-3</v>
      </c>
      <c r="BC838" s="15">
        <v>76.094169239999999</v>
      </c>
      <c r="BD838" s="5">
        <v>117.3728977</v>
      </c>
      <c r="BE838" s="2">
        <v>35972</v>
      </c>
      <c r="BF838" s="15">
        <f t="shared" si="88"/>
        <v>599.5333333333333</v>
      </c>
      <c r="BG838" s="9">
        <f t="shared" si="89"/>
        <v>3.0072352637553981</v>
      </c>
      <c r="BH838" s="116">
        <f t="shared" si="90"/>
        <v>35.906455924586524</v>
      </c>
    </row>
    <row r="839" spans="53:60" x14ac:dyDescent="0.25">
      <c r="BA839" s="7">
        <v>45045.885416666664</v>
      </c>
      <c r="BB839" s="49">
        <v>4.8692796548241903E-3</v>
      </c>
      <c r="BC839" s="15">
        <v>72.977848870000003</v>
      </c>
      <c r="BD839" s="5">
        <v>117.3728977</v>
      </c>
      <c r="BE839" s="2">
        <v>37062</v>
      </c>
      <c r="BF839" s="15">
        <f t="shared" si="88"/>
        <v>617.70000000000005</v>
      </c>
      <c r="BG839" s="9">
        <f t="shared" si="89"/>
        <v>3.0077540427849025</v>
      </c>
      <c r="BH839" s="116">
        <f t="shared" si="90"/>
        <v>35.910568776205587</v>
      </c>
    </row>
    <row r="840" spans="53:60" x14ac:dyDescent="0.25">
      <c r="BA840" s="7">
        <v>45045.895833333336</v>
      </c>
      <c r="BB840" s="49">
        <v>4.9167149621176503E-3</v>
      </c>
      <c r="BC840" s="15">
        <v>75.208694050000005</v>
      </c>
      <c r="BD840" s="5">
        <v>117.39232680000001</v>
      </c>
      <c r="BE840" s="2">
        <v>36051</v>
      </c>
      <c r="BF840" s="15">
        <f t="shared" si="88"/>
        <v>600.85</v>
      </c>
      <c r="BG840" s="9">
        <f t="shared" si="89"/>
        <v>2.9542081849883903</v>
      </c>
      <c r="BH840" s="116">
        <f t="shared" si="90"/>
        <v>35.484792690474656</v>
      </c>
    </row>
    <row r="841" spans="53:60" x14ac:dyDescent="0.25">
      <c r="BA841" s="7">
        <v>45045.90625</v>
      </c>
      <c r="BB841" s="49">
        <v>4.82526135613122E-3</v>
      </c>
      <c r="BC841" s="15">
        <v>75.208694050000005</v>
      </c>
      <c r="BD841" s="5">
        <v>117.39232680000001</v>
      </c>
      <c r="BE841" s="2">
        <v>36684</v>
      </c>
      <c r="BF841" s="15">
        <f t="shared" si="88"/>
        <v>611.4</v>
      </c>
      <c r="BG841" s="9">
        <f t="shared" si="89"/>
        <v>2.9501647931386277</v>
      </c>
      <c r="BH841" s="116">
        <f t="shared" si="90"/>
        <v>35.45253635724842</v>
      </c>
    </row>
    <row r="842" spans="53:60" x14ac:dyDescent="0.25">
      <c r="BA842" s="7">
        <v>45045.916666666664</v>
      </c>
      <c r="BB842" s="49">
        <v>4.9058034221984804E-3</v>
      </c>
      <c r="BC842" s="15">
        <v>77.435049230000004</v>
      </c>
      <c r="BD842" s="5">
        <v>117.39232680000001</v>
      </c>
      <c r="BE842" s="2">
        <v>36378</v>
      </c>
      <c r="BF842" s="15">
        <f t="shared" si="88"/>
        <v>606.29999999999995</v>
      </c>
      <c r="BG842" s="9">
        <f t="shared" si="89"/>
        <v>2.9743886148789382</v>
      </c>
      <c r="BH842" s="116">
        <f t="shared" si="90"/>
        <v>35.645561756299827</v>
      </c>
    </row>
    <row r="843" spans="53:60" x14ac:dyDescent="0.25">
      <c r="BA843" s="7">
        <v>45045.927083333336</v>
      </c>
      <c r="BB843" s="49">
        <v>4.7631272967767497E-3</v>
      </c>
      <c r="BC843" s="15">
        <v>75.208694050000005</v>
      </c>
      <c r="BD843" s="5">
        <v>117.35393860000001</v>
      </c>
      <c r="BE843" s="2">
        <v>36357</v>
      </c>
      <c r="BF843" s="15">
        <f t="shared" si="88"/>
        <v>605.95000000000005</v>
      </c>
      <c r="BG843" s="9">
        <f t="shared" si="89"/>
        <v>2.8862169854818718</v>
      </c>
      <c r="BH843" s="116">
        <f t="shared" si="90"/>
        <v>34.940396210182953</v>
      </c>
    </row>
    <row r="844" spans="53:60" x14ac:dyDescent="0.25">
      <c r="BA844" s="7">
        <v>45045.9375</v>
      </c>
      <c r="BB844" s="49">
        <v>4.8783723542985503E-3</v>
      </c>
      <c r="BC844" s="15">
        <v>76.544179459999995</v>
      </c>
      <c r="BD844" s="5">
        <v>117.3041954</v>
      </c>
      <c r="BE844" s="2">
        <v>36834</v>
      </c>
      <c r="BF844" s="15">
        <f t="shared" si="88"/>
        <v>613.9</v>
      </c>
      <c r="BG844" s="9">
        <f t="shared" si="89"/>
        <v>2.9948327883038801</v>
      </c>
      <c r="BH844" s="116">
        <f t="shared" si="90"/>
        <v>35.80805867726982</v>
      </c>
    </row>
    <row r="845" spans="53:60" x14ac:dyDescent="0.25">
      <c r="BA845" s="7">
        <v>45045.947916666664</v>
      </c>
      <c r="BB845" s="49">
        <v>4.7553678902546503E-3</v>
      </c>
      <c r="BC845" s="15">
        <v>75.208694050000005</v>
      </c>
      <c r="BD845" s="5">
        <v>117.3041954</v>
      </c>
      <c r="BE845" s="2">
        <v>37486</v>
      </c>
      <c r="BF845" s="15">
        <f t="shared" si="88"/>
        <v>624.76666666666665</v>
      </c>
      <c r="BG845" s="9">
        <f t="shared" si="89"/>
        <v>2.9709953455680971</v>
      </c>
      <c r="BH845" s="116">
        <f t="shared" si="90"/>
        <v>35.618554688613528</v>
      </c>
    </row>
    <row r="846" spans="53:60" x14ac:dyDescent="0.25">
      <c r="BA846" s="7">
        <v>45045.958333333336</v>
      </c>
      <c r="BB846" s="49">
        <v>5.31052376020713E-3</v>
      </c>
      <c r="BC846" s="15">
        <v>72.523974480000007</v>
      </c>
      <c r="BD846" s="5">
        <v>117.3041954</v>
      </c>
      <c r="BE846" s="2">
        <v>36599</v>
      </c>
      <c r="BF846" s="15">
        <f t="shared" si="88"/>
        <v>609.98333333333335</v>
      </c>
      <c r="BG846" s="9">
        <f t="shared" si="89"/>
        <v>3.2393309849970127</v>
      </c>
      <c r="BH846" s="116">
        <f t="shared" si="90"/>
        <v>37.723477403477332</v>
      </c>
    </row>
    <row r="847" spans="53:60" x14ac:dyDescent="0.25">
      <c r="BA847" s="7">
        <v>45045.96875</v>
      </c>
      <c r="BB847" s="49">
        <v>5.0924884619591203E-3</v>
      </c>
      <c r="BC847" s="15">
        <v>76.094169239999999</v>
      </c>
      <c r="BD847" s="5">
        <v>117.2649977</v>
      </c>
      <c r="BE847" s="2">
        <v>36612</v>
      </c>
      <c r="BF847" s="15">
        <f t="shared" si="88"/>
        <v>610.20000000000005</v>
      </c>
      <c r="BG847" s="9">
        <f t="shared" si="89"/>
        <v>3.1074364594874555</v>
      </c>
      <c r="BH847" s="116">
        <f t="shared" si="90"/>
        <v>36.696486309745765</v>
      </c>
    </row>
    <row r="848" spans="53:60" x14ac:dyDescent="0.25">
      <c r="BA848" s="7">
        <v>45045.979166666664</v>
      </c>
      <c r="BB848" s="49">
        <v>4.72431831297173E-3</v>
      </c>
      <c r="BC848" s="15">
        <v>76.101800600000004</v>
      </c>
      <c r="BD848" s="5">
        <v>117.2649977</v>
      </c>
      <c r="BE848" s="2">
        <v>37450</v>
      </c>
      <c r="BF848" s="15">
        <f t="shared" si="88"/>
        <v>624.16666666666663</v>
      </c>
      <c r="BG848" s="9">
        <f t="shared" si="89"/>
        <v>2.9487620136798545</v>
      </c>
      <c r="BH848" s="116">
        <f t="shared" si="90"/>
        <v>35.441342153408854</v>
      </c>
    </row>
    <row r="849" spans="53:60" x14ac:dyDescent="0.25">
      <c r="BA849" s="7">
        <v>45045.989583333336</v>
      </c>
      <c r="BB849" s="49">
        <v>4.7057121222787799E-3</v>
      </c>
      <c r="BC849" s="15">
        <v>76.986061320000005</v>
      </c>
      <c r="BD849" s="5">
        <v>117.2649977</v>
      </c>
      <c r="BE849" s="2">
        <v>37906</v>
      </c>
      <c r="BF849" s="15">
        <f t="shared" si="88"/>
        <v>631.76666666666665</v>
      </c>
      <c r="BG849" s="9">
        <f t="shared" si="89"/>
        <v>2.9729120617849905</v>
      </c>
      <c r="BH849" s="116">
        <f t="shared" si="90"/>
        <v>35.633811126969036</v>
      </c>
    </row>
    <row r="850" spans="53:60" x14ac:dyDescent="0.25">
      <c r="BA850" s="7">
        <v>45046</v>
      </c>
      <c r="BB850" s="49">
        <v>4.7453899348293901E-3</v>
      </c>
      <c r="BC850" s="15">
        <v>73.868067069999995</v>
      </c>
      <c r="BD850" s="5">
        <v>117.2649977</v>
      </c>
      <c r="BE850" s="2">
        <v>37843</v>
      </c>
      <c r="BF850" s="15">
        <f t="shared" si="88"/>
        <v>630.7166666666667</v>
      </c>
      <c r="BG850" s="9">
        <f t="shared" si="89"/>
        <v>2.9929965217291437</v>
      </c>
      <c r="BH850" s="116">
        <f t="shared" si="90"/>
        <v>35.793478703207192</v>
      </c>
    </row>
    <row r="851" spans="53:60" x14ac:dyDescent="0.25">
      <c r="BA851" s="7">
        <v>45046.010416666664</v>
      </c>
      <c r="BB851" s="49">
        <v>4.8974904693242297E-3</v>
      </c>
      <c r="BC851" s="15">
        <v>74.764849499999997</v>
      </c>
      <c r="BD851" s="5">
        <v>117.3325583</v>
      </c>
      <c r="BE851" s="2">
        <v>37599</v>
      </c>
      <c r="BF851" s="15">
        <f t="shared" si="88"/>
        <v>626.65</v>
      </c>
      <c r="BG851" s="9">
        <f t="shared" si="89"/>
        <v>3.0690124026020285</v>
      </c>
      <c r="BH851" s="116">
        <f t="shared" si="90"/>
        <v>36.39456083192082</v>
      </c>
    </row>
    <row r="852" spans="53:60" x14ac:dyDescent="0.25">
      <c r="BA852" s="7">
        <v>45046.020833333336</v>
      </c>
      <c r="BB852" s="49">
        <v>4.9011037918633002E-3</v>
      </c>
      <c r="BC852" s="15">
        <v>76.544179459999995</v>
      </c>
      <c r="BD852" s="5">
        <v>117.4641439</v>
      </c>
      <c r="BE852" s="2">
        <v>37418</v>
      </c>
      <c r="BF852" s="15">
        <f t="shared" si="88"/>
        <v>623.63333333333333</v>
      </c>
      <c r="BG852" s="9">
        <f t="shared" si="89"/>
        <v>3.0564916947323493</v>
      </c>
      <c r="BH852" s="116">
        <f t="shared" si="90"/>
        <v>36.295902696366142</v>
      </c>
    </row>
    <row r="853" spans="53:60" x14ac:dyDescent="0.25">
      <c r="BA853" s="7">
        <v>45046.03125</v>
      </c>
      <c r="BB853" s="49">
        <v>4.9028029229956803E-3</v>
      </c>
      <c r="BC853" s="15">
        <v>77.435049230000004</v>
      </c>
      <c r="BD853" s="5">
        <v>117.4641439</v>
      </c>
      <c r="BE853" s="2">
        <v>37566</v>
      </c>
      <c r="BF853" s="15">
        <f t="shared" si="88"/>
        <v>626.1</v>
      </c>
      <c r="BG853" s="9">
        <f t="shared" si="89"/>
        <v>3.0696449100875953</v>
      </c>
      <c r="BH853" s="116">
        <f t="shared" si="90"/>
        <v>36.399541143944774</v>
      </c>
    </row>
    <row r="854" spans="53:60" x14ac:dyDescent="0.25">
      <c r="BA854" s="7">
        <v>45046.041666666664</v>
      </c>
      <c r="BB854" s="49">
        <v>4.7272406882572296E-3</v>
      </c>
      <c r="BC854" s="15">
        <v>78.323104580000006</v>
      </c>
      <c r="BD854" s="5">
        <v>117.4641439</v>
      </c>
      <c r="BE854" s="2">
        <v>37533</v>
      </c>
      <c r="BF854" s="15">
        <f t="shared" si="88"/>
        <v>625.54999999999995</v>
      </c>
      <c r="BG854" s="9">
        <f t="shared" si="89"/>
        <v>2.9571254125393098</v>
      </c>
      <c r="BH854" s="116">
        <f t="shared" si="90"/>
        <v>35.50805578785468</v>
      </c>
    </row>
    <row r="855" spans="53:60" x14ac:dyDescent="0.25">
      <c r="BA855" s="7">
        <v>45046.052083333336</v>
      </c>
      <c r="BB855" s="49">
        <v>4.9007032531980998E-3</v>
      </c>
      <c r="BC855" s="15">
        <v>77.435049230000004</v>
      </c>
      <c r="BD855" s="5">
        <v>117.3147409</v>
      </c>
      <c r="BE855" s="2">
        <v>37985</v>
      </c>
      <c r="BF855" s="15">
        <f t="shared" si="88"/>
        <v>633.08333333333337</v>
      </c>
      <c r="BG855" s="9">
        <f t="shared" si="89"/>
        <v>3.1025535512121638</v>
      </c>
      <c r="BH855" s="116">
        <f t="shared" si="90"/>
        <v>36.658187649209054</v>
      </c>
    </row>
    <row r="856" spans="53:60" x14ac:dyDescent="0.25">
      <c r="BA856" s="7">
        <v>45046.0625</v>
      </c>
      <c r="BB856" s="49">
        <v>4.6769159313643999E-3</v>
      </c>
      <c r="BC856" s="15">
        <v>77.435049230000004</v>
      </c>
      <c r="BD856" s="5">
        <v>117.2145101</v>
      </c>
      <c r="BE856" s="2">
        <v>37831</v>
      </c>
      <c r="BF856" s="15">
        <f t="shared" si="88"/>
        <v>630.51666666666665</v>
      </c>
      <c r="BG856" s="9">
        <f t="shared" si="89"/>
        <v>2.9488734433241102</v>
      </c>
      <c r="BH856" s="116">
        <f t="shared" si="90"/>
        <v>35.442231429268674</v>
      </c>
    </row>
    <row r="857" spans="53:60" x14ac:dyDescent="0.25">
      <c r="BA857" s="7">
        <v>45046.072916666664</v>
      </c>
      <c r="BB857" s="49">
        <v>4.6735766709237103E-3</v>
      </c>
      <c r="BC857" s="15">
        <v>78.755362430000005</v>
      </c>
      <c r="BD857" s="5">
        <v>117.17845869999999</v>
      </c>
      <c r="BE857" s="2">
        <v>37853</v>
      </c>
      <c r="BF857" s="15">
        <f t="shared" si="88"/>
        <v>630.88333333333333</v>
      </c>
      <c r="BG857" s="9">
        <f t="shared" si="89"/>
        <v>2.9484816287412534</v>
      </c>
      <c r="BH857" s="116">
        <f t="shared" si="90"/>
        <v>35.439104462306332</v>
      </c>
    </row>
    <row r="858" spans="53:60" x14ac:dyDescent="0.25">
      <c r="BA858" s="7">
        <v>45046.083333333336</v>
      </c>
      <c r="BB858" s="49">
        <v>4.6597884569125197E-3</v>
      </c>
      <c r="BC858" s="15">
        <v>76.094169239999999</v>
      </c>
      <c r="BD858" s="5">
        <v>117.17845869999999</v>
      </c>
      <c r="BE858" s="2">
        <v>38218</v>
      </c>
      <c r="BF858" s="15">
        <f t="shared" si="88"/>
        <v>636.9666666666667</v>
      </c>
      <c r="BG858" s="9">
        <f t="shared" si="89"/>
        <v>2.968129920771378</v>
      </c>
      <c r="BH858" s="116">
        <f t="shared" si="90"/>
        <v>35.595740669076967</v>
      </c>
    </row>
    <row r="859" spans="53:60" x14ac:dyDescent="0.25">
      <c r="BA859" s="7">
        <v>45046.09375</v>
      </c>
      <c r="BB859" s="49">
        <v>4.8196413759241897E-3</v>
      </c>
      <c r="BC859" s="15">
        <v>77.427442880000001</v>
      </c>
      <c r="BD859" s="5">
        <v>117.17845869999999</v>
      </c>
      <c r="BE859" s="2">
        <v>38191</v>
      </c>
      <c r="BF859" s="15">
        <f t="shared" si="88"/>
        <v>636.51666666666665</v>
      </c>
      <c r="BG859" s="9">
        <f t="shared" si="89"/>
        <v>3.0677820631320123</v>
      </c>
      <c r="BH859" s="116">
        <f t="shared" si="90"/>
        <v>36.384872251923774</v>
      </c>
    </row>
    <row r="860" spans="53:60" x14ac:dyDescent="0.25">
      <c r="BA860" s="7">
        <v>45046.104166666664</v>
      </c>
      <c r="BB860" s="49">
        <v>4.5334471719564798E-3</v>
      </c>
      <c r="BC860" s="15">
        <v>74.312865549999998</v>
      </c>
      <c r="BD860" s="5">
        <v>117.0869988</v>
      </c>
      <c r="BE860" s="2">
        <v>37951</v>
      </c>
      <c r="BF860" s="15">
        <f t="shared" si="88"/>
        <v>632.51666666666665</v>
      </c>
      <c r="BG860" s="9">
        <f t="shared" si="89"/>
        <v>2.8674808937153395</v>
      </c>
      <c r="BH860" s="116">
        <f t="shared" si="90"/>
        <v>34.789624215290829</v>
      </c>
    </row>
    <row r="861" spans="53:60" x14ac:dyDescent="0.25">
      <c r="BA861" s="7">
        <v>45046.114583333336</v>
      </c>
      <c r="BB861" s="49">
        <v>4.6297787213468097E-3</v>
      </c>
      <c r="BC861" s="15">
        <v>73.868067069999995</v>
      </c>
      <c r="BD861" s="5">
        <v>116.8262316</v>
      </c>
      <c r="BE861" s="2">
        <v>38107</v>
      </c>
      <c r="BF861" s="15">
        <f t="shared" si="88"/>
        <v>635.11666666666667</v>
      </c>
      <c r="BG861" s="9">
        <f t="shared" si="89"/>
        <v>2.9404496289060482</v>
      </c>
      <c r="BH861" s="116">
        <f t="shared" si="90"/>
        <v>35.374972425337965</v>
      </c>
    </row>
    <row r="862" spans="53:60" x14ac:dyDescent="0.25">
      <c r="BA862" s="7">
        <v>45046.125</v>
      </c>
      <c r="BB862" s="49">
        <v>4.82214870033317E-3</v>
      </c>
      <c r="BC862" s="15">
        <v>72.970159429999995</v>
      </c>
      <c r="BD862" s="5">
        <v>116.8262316</v>
      </c>
      <c r="BE862" s="2">
        <v>37830</v>
      </c>
      <c r="BF862" s="15">
        <f t="shared" si="88"/>
        <v>630.5</v>
      </c>
      <c r="BG862" s="9">
        <f t="shared" si="89"/>
        <v>3.0403647555600637</v>
      </c>
      <c r="BH862" s="116">
        <f t="shared" si="90"/>
        <v>36.168628573946236</v>
      </c>
    </row>
    <row r="863" spans="53:60" x14ac:dyDescent="0.25">
      <c r="BA863" s="7">
        <v>45046.135416666664</v>
      </c>
      <c r="BB863" s="49">
        <v>4.5170080980239799E-3</v>
      </c>
      <c r="BC863" s="15">
        <v>71.622551369999996</v>
      </c>
      <c r="BD863" s="5">
        <v>116.8209258</v>
      </c>
      <c r="BE863" s="2">
        <v>37459</v>
      </c>
      <c r="BF863" s="15">
        <f t="shared" si="88"/>
        <v>624.31666666666672</v>
      </c>
      <c r="BG863" s="9">
        <f t="shared" si="89"/>
        <v>2.8200434390646714</v>
      </c>
      <c r="BH863" s="116">
        <f t="shared" si="90"/>
        <v>34.406399983500414</v>
      </c>
    </row>
    <row r="864" spans="53:60" x14ac:dyDescent="0.25">
      <c r="BA864" s="7">
        <v>45046.145833333336</v>
      </c>
      <c r="BB864" s="49">
        <v>4.7656112855513598E-3</v>
      </c>
      <c r="BC864" s="15">
        <v>70.720093730000002</v>
      </c>
      <c r="BD864" s="5">
        <v>116.6407593</v>
      </c>
      <c r="BE864" s="2">
        <v>37700</v>
      </c>
      <c r="BF864" s="15">
        <f t="shared" si="88"/>
        <v>628.33333333333337</v>
      </c>
      <c r="BG864" s="9">
        <f t="shared" si="89"/>
        <v>2.9943924244214379</v>
      </c>
      <c r="BH864" s="116">
        <f t="shared" si="90"/>
        <v>35.80456245771515</v>
      </c>
    </row>
    <row r="865" spans="53:60" x14ac:dyDescent="0.25">
      <c r="BA865" s="7">
        <v>45046.15625</v>
      </c>
      <c r="BB865" s="49">
        <v>4.7501552030628303E-3</v>
      </c>
      <c r="BC865" s="15">
        <v>72.069636250000002</v>
      </c>
      <c r="BD865" s="5">
        <v>116.56711180000001</v>
      </c>
      <c r="BE865" s="2">
        <v>37565</v>
      </c>
      <c r="BF865" s="15">
        <f t="shared" si="88"/>
        <v>626.08333333333337</v>
      </c>
      <c r="BG865" s="9">
        <f t="shared" si="89"/>
        <v>2.9739930033842539</v>
      </c>
      <c r="BH865" s="116">
        <f t="shared" si="90"/>
        <v>35.642413613388044</v>
      </c>
    </row>
    <row r="866" spans="53:60" x14ac:dyDescent="0.25">
      <c r="BA866" s="7">
        <v>45046.166666666664</v>
      </c>
      <c r="BB866" s="49">
        <v>5.1043174696541599E-3</v>
      </c>
      <c r="BC866" s="15">
        <v>73.868067069999995</v>
      </c>
      <c r="BD866" s="5">
        <v>116.435483</v>
      </c>
      <c r="BE866" s="2">
        <v>37698</v>
      </c>
      <c r="BF866" s="15">
        <f t="shared" si="88"/>
        <v>628.29999999999995</v>
      </c>
      <c r="BG866" s="9">
        <f t="shared" si="89"/>
        <v>3.2070426661837086</v>
      </c>
      <c r="BH866" s="116">
        <f t="shared" si="90"/>
        <v>37.473385408939095</v>
      </c>
    </row>
    <row r="867" spans="53:60" x14ac:dyDescent="0.25">
      <c r="BA867" s="7">
        <v>45046.177083333336</v>
      </c>
      <c r="BB867" s="49">
        <v>4.5385763949810001E-3</v>
      </c>
      <c r="BC867" s="15">
        <v>72.069636250000002</v>
      </c>
      <c r="BD867" s="5">
        <v>116.4010341</v>
      </c>
      <c r="BE867" s="2">
        <v>37807</v>
      </c>
      <c r="BF867" s="15">
        <f t="shared" si="88"/>
        <v>630.11666666666667</v>
      </c>
      <c r="BG867" s="9">
        <f t="shared" si="89"/>
        <v>2.8598326294174443</v>
      </c>
      <c r="BH867" s="116">
        <f t="shared" si="90"/>
        <v>34.72798246452485</v>
      </c>
    </row>
    <row r="868" spans="53:60" x14ac:dyDescent="0.25">
      <c r="BA868" s="7">
        <v>45046.1875</v>
      </c>
      <c r="BB868" s="49">
        <v>4.9461486205364599E-3</v>
      </c>
      <c r="BC868" s="15">
        <v>72.069636250000002</v>
      </c>
      <c r="BD868" s="5">
        <v>116.3610508</v>
      </c>
      <c r="BE868" s="2">
        <v>37766</v>
      </c>
      <c r="BF868" s="15">
        <f t="shared" si="88"/>
        <v>629.43333333333328</v>
      </c>
      <c r="BG868" s="9">
        <f t="shared" si="89"/>
        <v>3.113270813386332</v>
      </c>
      <c r="BH868" s="116">
        <f t="shared" si="90"/>
        <v>36.742221045920246</v>
      </c>
    </row>
    <row r="869" spans="53:60" x14ac:dyDescent="0.25">
      <c r="BA869" s="7">
        <v>45046.197916666664</v>
      </c>
      <c r="BB869" s="49">
        <v>4.7226528089649202E-3</v>
      </c>
      <c r="BC869" s="15">
        <v>71.622551369999996</v>
      </c>
      <c r="BD869" s="5">
        <v>116.3433215</v>
      </c>
      <c r="BE869" s="2">
        <v>37942</v>
      </c>
      <c r="BF869" s="15">
        <f t="shared" si="88"/>
        <v>632.36666666666667</v>
      </c>
      <c r="BG869" s="9">
        <f t="shared" si="89"/>
        <v>2.9864482146291169</v>
      </c>
      <c r="BH869" s="116">
        <f t="shared" si="90"/>
        <v>35.741460592859347</v>
      </c>
    </row>
    <row r="870" spans="53:60" x14ac:dyDescent="0.25">
      <c r="BA870" s="7">
        <v>45046.208333333336</v>
      </c>
      <c r="BB870" s="49">
        <v>5.0392072439155496E-3</v>
      </c>
      <c r="BC870" s="15">
        <v>72.970159429999995</v>
      </c>
      <c r="BD870" s="5">
        <v>116.33138959999999</v>
      </c>
      <c r="BE870" s="2">
        <v>37193</v>
      </c>
      <c r="BF870" s="15">
        <f t="shared" si="88"/>
        <v>619.88333333333333</v>
      </c>
      <c r="BG870" s="9">
        <f t="shared" si="89"/>
        <v>3.1237205837158504</v>
      </c>
      <c r="BH870" s="116">
        <f t="shared" si="90"/>
        <v>36.824063516259095</v>
      </c>
    </row>
    <row r="871" spans="53:60" x14ac:dyDescent="0.25">
      <c r="BA871" s="7">
        <v>45046.21875</v>
      </c>
      <c r="BB871" s="49">
        <v>4.5988150089072196E-3</v>
      </c>
      <c r="BC871" s="15">
        <v>71.622551369999996</v>
      </c>
      <c r="BD871" s="5">
        <v>116.2402925</v>
      </c>
      <c r="BE871" s="2">
        <v>37557</v>
      </c>
      <c r="BF871" s="15">
        <f t="shared" si="88"/>
        <v>625.95000000000005</v>
      </c>
      <c r="BG871" s="9">
        <f t="shared" si="89"/>
        <v>2.8786282548254745</v>
      </c>
      <c r="BH871" s="116">
        <f t="shared" si="90"/>
        <v>34.879368358011156</v>
      </c>
    </row>
    <row r="872" spans="53:60" x14ac:dyDescent="0.25">
      <c r="BA872" s="7">
        <v>45046.229166666664</v>
      </c>
      <c r="BB872" s="49">
        <v>5.1889183954853899E-3</v>
      </c>
      <c r="BC872" s="15">
        <v>72.970159429999995</v>
      </c>
      <c r="BD872" s="5">
        <v>116.15213369999999</v>
      </c>
      <c r="BE872" s="2">
        <v>36777</v>
      </c>
      <c r="BF872" s="15">
        <f t="shared" si="88"/>
        <v>612.95000000000005</v>
      </c>
      <c r="BG872" s="9">
        <f t="shared" si="89"/>
        <v>3.1805475305127699</v>
      </c>
      <c r="BH872" s="116">
        <f t="shared" si="90"/>
        <v>37.267532503451726</v>
      </c>
    </row>
    <row r="873" spans="53:60" x14ac:dyDescent="0.25">
      <c r="BA873" s="7">
        <v>45046.239583333336</v>
      </c>
      <c r="BB873" s="49">
        <v>4.9295936907678998E-3</v>
      </c>
      <c r="BC873" s="15">
        <v>70.727821939999998</v>
      </c>
      <c r="BD873" s="5">
        <v>116.1450336</v>
      </c>
      <c r="BE873" s="2">
        <v>37030</v>
      </c>
      <c r="BF873" s="15">
        <f t="shared" si="88"/>
        <v>617.16666666666663</v>
      </c>
      <c r="BG873" s="9">
        <f t="shared" si="89"/>
        <v>3.0423809061522555</v>
      </c>
      <c r="BH873" s="116">
        <f t="shared" si="90"/>
        <v>36.184552458784438</v>
      </c>
    </row>
    <row r="874" spans="53:60" x14ac:dyDescent="0.25">
      <c r="BA874" s="7">
        <v>45046.25</v>
      </c>
      <c r="BB874" s="49">
        <v>4.7610268009242104E-3</v>
      </c>
      <c r="BC874" s="15">
        <v>72.970159429999995</v>
      </c>
      <c r="BD874" s="5">
        <v>116.1187853</v>
      </c>
      <c r="BE874" s="2">
        <v>37308</v>
      </c>
      <c r="BF874" s="15">
        <f t="shared" si="88"/>
        <v>621.79999999999995</v>
      </c>
      <c r="BG874" s="9">
        <f t="shared" si="89"/>
        <v>2.9604064648146737</v>
      </c>
      <c r="BH874" s="116">
        <f t="shared" si="90"/>
        <v>35.534210952483562</v>
      </c>
    </row>
    <row r="875" spans="53:60" x14ac:dyDescent="0.25">
      <c r="BA875" s="7">
        <v>45046.260416666664</v>
      </c>
      <c r="BB875" s="49">
        <v>5.0097544302137604E-3</v>
      </c>
      <c r="BC875" s="15">
        <v>72.970159429999995</v>
      </c>
      <c r="BD875" s="5">
        <v>116.05002279999999</v>
      </c>
      <c r="BE875" s="2">
        <v>37014</v>
      </c>
      <c r="BF875" s="15">
        <f t="shared" si="88"/>
        <v>616.9</v>
      </c>
      <c r="BG875" s="9">
        <f t="shared" si="89"/>
        <v>3.0905175079988685</v>
      </c>
      <c r="BH875" s="116">
        <f t="shared" si="90"/>
        <v>36.563697406259173</v>
      </c>
    </row>
    <row r="876" spans="53:60" x14ac:dyDescent="0.25">
      <c r="BA876" s="7">
        <v>45046.270833333336</v>
      </c>
      <c r="BB876" s="49">
        <v>5.1517567202716301E-3</v>
      </c>
      <c r="BC876" s="15">
        <v>70.271667750000006</v>
      </c>
      <c r="BD876" s="5">
        <v>116.05002279999999</v>
      </c>
      <c r="BE876" s="2">
        <v>36655</v>
      </c>
      <c r="BF876" s="15">
        <f t="shared" si="88"/>
        <v>610.91666666666663</v>
      </c>
      <c r="BG876" s="9">
        <f t="shared" si="89"/>
        <v>3.1472940430259433</v>
      </c>
      <c r="BH876" s="116">
        <f t="shared" si="90"/>
        <v>37.008353534779765</v>
      </c>
    </row>
    <row r="877" spans="53:60" x14ac:dyDescent="0.25">
      <c r="BA877" s="7">
        <v>45046.28125</v>
      </c>
      <c r="BB877" s="49">
        <v>4.6395078134675296E-3</v>
      </c>
      <c r="BC877" s="15">
        <v>72.970159429999995</v>
      </c>
      <c r="BD877" s="5">
        <v>115.96475649999999</v>
      </c>
      <c r="BE877" s="2">
        <v>39655</v>
      </c>
      <c r="BF877" s="15">
        <f t="shared" si="88"/>
        <v>660.91666666666663</v>
      </c>
      <c r="BG877" s="9">
        <f t="shared" si="89"/>
        <v>3.0663280390509144</v>
      </c>
      <c r="BH877" s="116">
        <f t="shared" si="90"/>
        <v>36.373420534677088</v>
      </c>
    </row>
    <row r="878" spans="53:60" x14ac:dyDescent="0.25">
      <c r="BA878" s="7">
        <v>45046.291666666664</v>
      </c>
      <c r="BB878" s="49">
        <v>4.3724349647941601E-3</v>
      </c>
      <c r="BC878" s="15">
        <v>70.720093730000002</v>
      </c>
      <c r="BD878" s="5">
        <v>115.8081449</v>
      </c>
      <c r="BE878" s="2">
        <v>40358</v>
      </c>
      <c r="BF878" s="15">
        <f t="shared" si="88"/>
        <v>672.63333333333333</v>
      </c>
      <c r="BG878" s="9">
        <f t="shared" si="89"/>
        <v>2.941045505152712</v>
      </c>
      <c r="BH878" s="116">
        <f t="shared" si="90"/>
        <v>35.379732258542795</v>
      </c>
    </row>
    <row r="879" spans="53:60" x14ac:dyDescent="0.25">
      <c r="BA879" s="7">
        <v>45046.302083333336</v>
      </c>
      <c r="BB879" s="49">
        <v>4.5607827033439701E-3</v>
      </c>
      <c r="BC879" s="15">
        <v>69.822823</v>
      </c>
      <c r="BD879" s="5">
        <v>115.6379929</v>
      </c>
      <c r="BE879" s="2">
        <v>40156</v>
      </c>
      <c r="BF879" s="15">
        <f t="shared" si="88"/>
        <v>669.26666666666665</v>
      </c>
      <c r="BG879" s="9">
        <f t="shared" si="89"/>
        <v>3.0523798372580075</v>
      </c>
      <c r="BH879" s="116">
        <f t="shared" si="90"/>
        <v>36.263473311129225</v>
      </c>
    </row>
    <row r="880" spans="53:60" x14ac:dyDescent="0.25">
      <c r="BA880" s="7">
        <v>45046.3125</v>
      </c>
      <c r="BB880" s="49">
        <v>4.4181532589907899E-3</v>
      </c>
      <c r="BC880" s="15">
        <v>69.36581735</v>
      </c>
      <c r="BD880" s="5">
        <v>115.43438690000001</v>
      </c>
      <c r="BE880" s="2">
        <v>40517</v>
      </c>
      <c r="BF880" s="15">
        <f t="shared" si="88"/>
        <v>675.2833333333333</v>
      </c>
      <c r="BG880" s="9">
        <f t="shared" si="89"/>
        <v>2.9835052599088305</v>
      </c>
      <c r="BH880" s="116">
        <f t="shared" si="90"/>
        <v>35.718070018192471</v>
      </c>
    </row>
    <row r="881" spans="53:60" x14ac:dyDescent="0.25">
      <c r="BA881" s="7">
        <v>45046.322916666664</v>
      </c>
      <c r="BB881" s="49">
        <v>4.4685277508916899E-3</v>
      </c>
      <c r="BC881" s="15">
        <v>69.36581735</v>
      </c>
      <c r="BD881" s="5">
        <v>115.2404279</v>
      </c>
      <c r="BE881" s="2">
        <v>40964</v>
      </c>
      <c r="BF881" s="15">
        <f t="shared" si="88"/>
        <v>682.73333333333335</v>
      </c>
      <c r="BG881" s="9">
        <f t="shared" si="89"/>
        <v>3.0508128464587867</v>
      </c>
      <c r="BH881" s="116">
        <f t="shared" si="90"/>
        <v>36.251110910574297</v>
      </c>
    </row>
    <row r="882" spans="53:60" x14ac:dyDescent="0.25">
      <c r="BA882" s="7">
        <v>45046.333333333336</v>
      </c>
      <c r="BB882" s="49">
        <v>4.3158729692746997E-3</v>
      </c>
      <c r="BC882" s="15">
        <v>66.647934039999996</v>
      </c>
      <c r="BD882" s="5">
        <v>115.1361428</v>
      </c>
      <c r="BE882" s="2">
        <v>40586</v>
      </c>
      <c r="BF882" s="15">
        <f t="shared" si="88"/>
        <v>676.43333333333328</v>
      </c>
      <c r="BG882" s="9">
        <f t="shared" si="89"/>
        <v>2.9194003388497158</v>
      </c>
      <c r="BH882" s="116">
        <f t="shared" si="90"/>
        <v>35.206623033894445</v>
      </c>
    </row>
    <row r="883" spans="53:60" x14ac:dyDescent="0.25">
      <c r="BA883" s="7">
        <v>45046.34375</v>
      </c>
      <c r="BB883" s="49">
        <v>4.6175011036047398E-3</v>
      </c>
      <c r="BC883" s="15">
        <v>70.271667750000006</v>
      </c>
      <c r="BD883" s="5">
        <v>115.0234833</v>
      </c>
      <c r="BE883" s="2">
        <v>40626</v>
      </c>
      <c r="BF883" s="15">
        <f t="shared" si="88"/>
        <v>677.1</v>
      </c>
      <c r="BG883" s="9">
        <f t="shared" si="89"/>
        <v>3.1265099972507695</v>
      </c>
      <c r="BH883" s="116">
        <f t="shared" si="90"/>
        <v>36.845894604390601</v>
      </c>
    </row>
    <row r="884" spans="53:60" x14ac:dyDescent="0.25">
      <c r="BA884" s="7">
        <v>45046.354166666664</v>
      </c>
      <c r="BB884" s="49">
        <v>4.3780889098494202E-3</v>
      </c>
      <c r="BC884" s="15">
        <v>68.466857000000005</v>
      </c>
      <c r="BD884" s="5">
        <v>114.9620652</v>
      </c>
      <c r="BE884" s="2">
        <v>40053</v>
      </c>
      <c r="BF884" s="15">
        <f t="shared" si="88"/>
        <v>667.55</v>
      </c>
      <c r="BG884" s="9">
        <f t="shared" si="89"/>
        <v>2.9225932517699804</v>
      </c>
      <c r="BH884" s="116">
        <f t="shared" si="90"/>
        <v>35.232185697455797</v>
      </c>
    </row>
    <row r="885" spans="53:60" x14ac:dyDescent="0.25">
      <c r="BA885" s="7">
        <v>45046.364583333336</v>
      </c>
      <c r="BB885" s="49">
        <v>4.5429720023840801E-3</v>
      </c>
      <c r="BC885" s="15">
        <v>69.36581735</v>
      </c>
      <c r="BD885" s="5">
        <v>114.93823190000001</v>
      </c>
      <c r="BE885" s="2">
        <v>40003</v>
      </c>
      <c r="BF885" s="15">
        <f t="shared" si="88"/>
        <v>666.7166666666667</v>
      </c>
      <c r="BG885" s="9">
        <f t="shared" si="89"/>
        <v>3.0288751501895059</v>
      </c>
      <c r="BH885" s="116">
        <f t="shared" si="90"/>
        <v>36.077813980251527</v>
      </c>
    </row>
    <row r="886" spans="53:60" x14ac:dyDescent="0.25">
      <c r="BA886" s="7">
        <v>45046.375</v>
      </c>
      <c r="BB886" s="49">
        <v>4.5407740815365102E-3</v>
      </c>
      <c r="BC886" s="15">
        <v>69.36581735</v>
      </c>
      <c r="BD886" s="5">
        <v>114.9042108</v>
      </c>
      <c r="BE886" s="2">
        <v>39592</v>
      </c>
      <c r="BF886" s="15">
        <f t="shared" si="88"/>
        <v>659.86666666666667</v>
      </c>
      <c r="BG886" s="9">
        <f t="shared" si="89"/>
        <v>2.9963054572698917</v>
      </c>
      <c r="BH886" s="116">
        <f t="shared" si="90"/>
        <v>35.819749512511279</v>
      </c>
    </row>
    <row r="887" spans="53:60" x14ac:dyDescent="0.25">
      <c r="BA887" s="7">
        <v>45046.385416666664</v>
      </c>
      <c r="BB887" s="49">
        <v>4.8196578432497797E-3</v>
      </c>
      <c r="BC887" s="15">
        <v>67.106545600000004</v>
      </c>
      <c r="BD887" s="5">
        <v>114.8765832</v>
      </c>
      <c r="BE887" s="2">
        <v>39651</v>
      </c>
      <c r="BF887" s="15">
        <f t="shared" si="88"/>
        <v>660.85</v>
      </c>
      <c r="BG887" s="9">
        <f t="shared" si="89"/>
        <v>3.185070885711617</v>
      </c>
      <c r="BH887" s="116">
        <f t="shared" si="90"/>
        <v>37.302717199885649</v>
      </c>
    </row>
    <row r="888" spans="53:60" x14ac:dyDescent="0.25">
      <c r="BA888" s="7">
        <v>45046.395833333336</v>
      </c>
      <c r="BB888" s="49">
        <v>4.6062123775444802E-3</v>
      </c>
      <c r="BC888" s="15">
        <v>68.466857000000005</v>
      </c>
      <c r="BD888" s="5">
        <v>114.81628259999999</v>
      </c>
      <c r="BE888" s="2">
        <v>39451</v>
      </c>
      <c r="BF888" s="15">
        <f t="shared" si="88"/>
        <v>657.51666666666665</v>
      </c>
      <c r="BG888" s="9">
        <f t="shared" si="89"/>
        <v>3.028661408441788</v>
      </c>
      <c r="BH888" s="116">
        <f t="shared" si="90"/>
        <v>36.076123455914619</v>
      </c>
    </row>
    <row r="889" spans="53:60" x14ac:dyDescent="0.25">
      <c r="BA889" s="7">
        <v>45046.40625</v>
      </c>
      <c r="BB889" s="49">
        <v>4.75045723101353E-3</v>
      </c>
      <c r="BC889" s="15">
        <v>68.466857000000005</v>
      </c>
      <c r="BD889" s="5">
        <v>114.81362660000001</v>
      </c>
      <c r="BE889" s="2">
        <v>39221</v>
      </c>
      <c r="BF889" s="15">
        <f t="shared" si="88"/>
        <v>653.68333333333328</v>
      </c>
      <c r="BG889" s="9">
        <f t="shared" si="89"/>
        <v>3.1052947176263608</v>
      </c>
      <c r="BH889" s="116">
        <f t="shared" si="90"/>
        <v>36.679690237657923</v>
      </c>
    </row>
    <row r="890" spans="53:60" x14ac:dyDescent="0.25">
      <c r="BA890" s="7">
        <v>45046.416666666664</v>
      </c>
      <c r="BB890" s="49">
        <v>4.4925233944526901E-3</v>
      </c>
      <c r="BC890" s="15">
        <v>67.106545600000004</v>
      </c>
      <c r="BD890" s="5">
        <v>114.7415905</v>
      </c>
      <c r="BE890" s="2">
        <v>40243</v>
      </c>
      <c r="BF890" s="15">
        <f t="shared" si="88"/>
        <v>670.7166666666667</v>
      </c>
      <c r="BG890" s="9">
        <f t="shared" si="89"/>
        <v>3.0132103160493271</v>
      </c>
      <c r="BH890" s="116">
        <f t="shared" si="90"/>
        <v>35.953811384958421</v>
      </c>
    </row>
    <row r="891" spans="53:60" x14ac:dyDescent="0.25">
      <c r="BA891" s="7">
        <v>45046.427083333336</v>
      </c>
      <c r="BB891" s="49">
        <v>4.9847590959359702E-3</v>
      </c>
      <c r="BC891" s="15">
        <v>68.008627450000006</v>
      </c>
      <c r="BD891" s="5">
        <v>114.7415905</v>
      </c>
      <c r="BE891" s="2">
        <v>38930</v>
      </c>
      <c r="BF891" s="15">
        <f t="shared" si="88"/>
        <v>648.83333333333337</v>
      </c>
      <c r="BG891" s="9">
        <f t="shared" si="89"/>
        <v>3.2342778600797888</v>
      </c>
      <c r="BH891" s="116">
        <f t="shared" si="90"/>
        <v>37.684393459027021</v>
      </c>
    </row>
    <row r="892" spans="53:60" x14ac:dyDescent="0.25">
      <c r="BA892" s="7">
        <v>45046.4375</v>
      </c>
      <c r="BB892" s="49">
        <v>5.0083872584520302E-3</v>
      </c>
      <c r="BC892" s="15">
        <v>68.466857000000005</v>
      </c>
      <c r="BD892" s="5">
        <v>114.72944339999999</v>
      </c>
      <c r="BE892" s="2">
        <v>38638</v>
      </c>
      <c r="BF892" s="15">
        <f t="shared" si="88"/>
        <v>643.9666666666667</v>
      </c>
      <c r="BG892" s="9">
        <f t="shared" si="89"/>
        <v>3.2252344482011592</v>
      </c>
      <c r="BH892" s="116">
        <f t="shared" si="90"/>
        <v>37.614394947160932</v>
      </c>
    </row>
    <row r="893" spans="53:60" x14ac:dyDescent="0.25">
      <c r="BA893" s="7">
        <v>45046.447916666664</v>
      </c>
      <c r="BB893" s="49">
        <v>4.8771572929324899E-3</v>
      </c>
      <c r="BC893" s="15">
        <v>69.822823</v>
      </c>
      <c r="BD893" s="5">
        <v>114.72944339999999</v>
      </c>
      <c r="BE893" s="2">
        <v>37919</v>
      </c>
      <c r="BF893" s="15">
        <f t="shared" si="88"/>
        <v>631.98333333333335</v>
      </c>
      <c r="BG893" s="9">
        <f t="shared" si="89"/>
        <v>3.0822821231784516</v>
      </c>
      <c r="BH893" s="116">
        <f t="shared" si="90"/>
        <v>36.498973386068577</v>
      </c>
    </row>
    <row r="894" spans="53:60" x14ac:dyDescent="0.25">
      <c r="BA894" s="7">
        <v>45046.458333333336</v>
      </c>
      <c r="BB894" s="49">
        <v>4.7814300979729801E-3</v>
      </c>
      <c r="BC894" s="15">
        <v>68.466857000000005</v>
      </c>
      <c r="BD894" s="5">
        <v>114.72944339999999</v>
      </c>
      <c r="BE894" s="2">
        <v>38443</v>
      </c>
      <c r="BF894" s="15">
        <f t="shared" si="88"/>
        <v>640.7166666666667</v>
      </c>
      <c r="BG894" s="9">
        <f t="shared" si="89"/>
        <v>3.0635419542729214</v>
      </c>
      <c r="BH894" s="116">
        <f t="shared" si="90"/>
        <v>36.351472570062391</v>
      </c>
    </row>
    <row r="895" spans="53:60" x14ac:dyDescent="0.25">
      <c r="BA895" s="7">
        <v>45046.46875</v>
      </c>
      <c r="BB895" s="49">
        <v>5.1642269886818604E-3</v>
      </c>
      <c r="BC895" s="15">
        <v>68.466857000000005</v>
      </c>
      <c r="BD895" s="5">
        <v>114.72944339999999</v>
      </c>
      <c r="BE895" s="2">
        <v>37925</v>
      </c>
      <c r="BF895" s="15">
        <f t="shared" si="88"/>
        <v>632.08333333333337</v>
      </c>
      <c r="BG895" s="9">
        <f t="shared" si="89"/>
        <v>3.2642218090959929</v>
      </c>
      <c r="BH895" s="116">
        <f t="shared" si="90"/>
        <v>37.915700101328859</v>
      </c>
    </row>
    <row r="896" spans="53:60" x14ac:dyDescent="0.25">
      <c r="BA896" s="7">
        <v>45046.479166666664</v>
      </c>
      <c r="BB896" s="49">
        <v>4.7977522217360503E-3</v>
      </c>
      <c r="BC896" s="15">
        <v>68.008627450000006</v>
      </c>
      <c r="BD896" s="5">
        <v>114.72944339999999</v>
      </c>
      <c r="BE896" s="2">
        <v>37476</v>
      </c>
      <c r="BF896" s="15">
        <f t="shared" si="88"/>
        <v>624.6</v>
      </c>
      <c r="BG896" s="9">
        <f t="shared" si="89"/>
        <v>2.9966760376963371</v>
      </c>
      <c r="BH896" s="116">
        <f t="shared" si="90"/>
        <v>35.822691074412262</v>
      </c>
    </row>
    <row r="897" spans="53:60" x14ac:dyDescent="0.25">
      <c r="BA897" s="7">
        <v>45046.489583333336</v>
      </c>
      <c r="BB897" s="49">
        <v>4.9853899387145902E-3</v>
      </c>
      <c r="BC897" s="15">
        <v>69.822823</v>
      </c>
      <c r="BD897" s="5">
        <v>114.72944339999999</v>
      </c>
      <c r="BE897" s="2">
        <v>37052</v>
      </c>
      <c r="BF897" s="15">
        <f t="shared" si="88"/>
        <v>617.5333333333333</v>
      </c>
      <c r="BG897" s="9">
        <f t="shared" si="89"/>
        <v>3.078644466820883</v>
      </c>
      <c r="BH897" s="116">
        <f t="shared" si="90"/>
        <v>36.470365606195642</v>
      </c>
    </row>
    <row r="898" spans="53:60" x14ac:dyDescent="0.25">
      <c r="BA898" s="7">
        <v>45046.5</v>
      </c>
      <c r="BB898" s="49">
        <v>4.92991468720793E-3</v>
      </c>
      <c r="BC898" s="15">
        <v>64.837941950000001</v>
      </c>
      <c r="BD898" s="5">
        <v>114.773515</v>
      </c>
      <c r="BE898" s="2">
        <v>38098</v>
      </c>
      <c r="BF898" s="15">
        <f t="shared" si="88"/>
        <v>634.9666666666667</v>
      </c>
      <c r="BG898" s="9">
        <f t="shared" si="89"/>
        <v>3.1303314958874622</v>
      </c>
      <c r="BH898" s="116">
        <f t="shared" si="90"/>
        <v>36.875792590205151</v>
      </c>
    </row>
    <row r="899" spans="53:60" x14ac:dyDescent="0.25">
      <c r="BA899" s="7">
        <v>45046.510416666664</v>
      </c>
      <c r="BB899" s="49">
        <v>5.1389856933664897E-3</v>
      </c>
      <c r="BC899" s="15">
        <v>69.36581735</v>
      </c>
      <c r="BD899" s="5">
        <v>114.8338218</v>
      </c>
      <c r="BE899" s="2">
        <v>37062</v>
      </c>
      <c r="BF899" s="15">
        <f t="shared" si="88"/>
        <v>617.70000000000005</v>
      </c>
      <c r="BG899" s="9">
        <f t="shared" si="89"/>
        <v>3.1743514627924809</v>
      </c>
      <c r="BH899" s="116">
        <f t="shared" si="90"/>
        <v>37.219309392796688</v>
      </c>
    </row>
    <row r="900" spans="53:60" x14ac:dyDescent="0.25">
      <c r="BA900" s="7">
        <v>45046.520833333336</v>
      </c>
      <c r="BB900" s="49">
        <v>5.1651776167480198E-3</v>
      </c>
      <c r="BC900" s="15">
        <v>70.720093730000002</v>
      </c>
      <c r="BD900" s="5">
        <v>114.86444229999999</v>
      </c>
      <c r="BE900" s="2">
        <v>36453</v>
      </c>
      <c r="BF900" s="15">
        <f t="shared" ref="BF900:BF963" si="91">BE900/60</f>
        <v>607.54999999999995</v>
      </c>
      <c r="BG900" s="9">
        <f t="shared" ref="BG900:BG963" si="92">BF900*BB900</f>
        <v>3.1381036610552591</v>
      </c>
      <c r="BH900" s="116">
        <f t="shared" ref="BH900:BH963" si="93">17.285*BG900^0.664</f>
        <v>36.936561317771549</v>
      </c>
    </row>
    <row r="901" spans="53:60" x14ac:dyDescent="0.25">
      <c r="BA901" s="7">
        <v>45046.53125</v>
      </c>
      <c r="BB901" s="49">
        <v>5.4376509950437501E-3</v>
      </c>
      <c r="BC901" s="15">
        <v>70.720093730000002</v>
      </c>
      <c r="BD901" s="5">
        <v>114.86444229999999</v>
      </c>
      <c r="BE901" s="2">
        <v>36633</v>
      </c>
      <c r="BF901" s="15">
        <f t="shared" si="91"/>
        <v>610.54999999999995</v>
      </c>
      <c r="BG901" s="9">
        <f t="shared" si="92"/>
        <v>3.3199578150239613</v>
      </c>
      <c r="BH901" s="116">
        <f t="shared" si="93"/>
        <v>38.344352395705833</v>
      </c>
    </row>
    <row r="902" spans="53:60" x14ac:dyDescent="0.25">
      <c r="BA902" s="7">
        <v>45046.541666666664</v>
      </c>
      <c r="BB902" s="49">
        <v>5.3581326645412196E-3</v>
      </c>
      <c r="BC902" s="15">
        <v>72.069636250000002</v>
      </c>
      <c r="BD902" s="5">
        <v>115.2948675</v>
      </c>
      <c r="BE902" s="2">
        <v>36052</v>
      </c>
      <c r="BF902" s="15">
        <f t="shared" si="91"/>
        <v>600.86666666666667</v>
      </c>
      <c r="BG902" s="9">
        <f t="shared" si="92"/>
        <v>3.2195233137006674</v>
      </c>
      <c r="BH902" s="116">
        <f t="shared" si="93"/>
        <v>37.570155209958045</v>
      </c>
    </row>
    <row r="903" spans="53:60" x14ac:dyDescent="0.25">
      <c r="BA903" s="7">
        <v>45046.552083333336</v>
      </c>
      <c r="BB903" s="49">
        <v>5.4965340461605398E-3</v>
      </c>
      <c r="BC903" s="15">
        <v>75.208694050000005</v>
      </c>
      <c r="BD903" s="5">
        <v>115.911079</v>
      </c>
      <c r="BE903" s="2">
        <v>36203</v>
      </c>
      <c r="BF903" s="15">
        <f t="shared" si="91"/>
        <v>603.38333333333333</v>
      </c>
      <c r="BG903" s="9">
        <f t="shared" si="92"/>
        <v>3.3165170345525001</v>
      </c>
      <c r="BH903" s="116">
        <f t="shared" si="93"/>
        <v>38.317960564129734</v>
      </c>
    </row>
    <row r="904" spans="53:60" x14ac:dyDescent="0.25">
      <c r="BA904" s="7">
        <v>45046.5625</v>
      </c>
      <c r="BB904" s="49">
        <v>5.6582181347322796E-3</v>
      </c>
      <c r="BC904" s="15">
        <v>72.069636250000002</v>
      </c>
      <c r="BD904" s="5">
        <v>116.24636030000001</v>
      </c>
      <c r="BE904" s="2">
        <v>35602</v>
      </c>
      <c r="BF904" s="15">
        <f t="shared" si="91"/>
        <v>593.36666666666667</v>
      </c>
      <c r="BG904" s="9">
        <f t="shared" si="92"/>
        <v>3.3573980338789768</v>
      </c>
      <c r="BH904" s="116">
        <f t="shared" si="93"/>
        <v>38.630938957952075</v>
      </c>
    </row>
    <row r="905" spans="53:60" x14ac:dyDescent="0.25">
      <c r="BA905" s="7">
        <v>45046.572916666664</v>
      </c>
      <c r="BB905" s="49">
        <v>5.42010825253129E-3</v>
      </c>
      <c r="BC905" s="15">
        <v>76.544179459999995</v>
      </c>
      <c r="BD905" s="5">
        <v>116.5052776</v>
      </c>
      <c r="BE905" s="2">
        <v>36199</v>
      </c>
      <c r="BF905" s="15">
        <f t="shared" si="91"/>
        <v>603.31666666666672</v>
      </c>
      <c r="BG905" s="9">
        <f t="shared" si="92"/>
        <v>3.2700416438896696</v>
      </c>
      <c r="BH905" s="116">
        <f t="shared" si="93"/>
        <v>37.960573416208611</v>
      </c>
    </row>
    <row r="906" spans="53:60" x14ac:dyDescent="0.25">
      <c r="BA906" s="7">
        <v>45046.583333333336</v>
      </c>
      <c r="BB906" s="49">
        <v>5.3994673024192101E-3</v>
      </c>
      <c r="BC906" s="15">
        <v>78.762941850000004</v>
      </c>
      <c r="BD906" s="5">
        <v>116.91057050000001</v>
      </c>
      <c r="BE906" s="2">
        <v>36226</v>
      </c>
      <c r="BF906" s="15">
        <f t="shared" si="91"/>
        <v>603.76666666666665</v>
      </c>
      <c r="BG906" s="9">
        <f t="shared" si="92"/>
        <v>3.2600183749573048</v>
      </c>
      <c r="BH906" s="116">
        <f t="shared" si="93"/>
        <v>37.883273178183778</v>
      </c>
    </row>
    <row r="907" spans="53:60" x14ac:dyDescent="0.25">
      <c r="BA907" s="7">
        <v>45046.59375</v>
      </c>
      <c r="BB907" s="49">
        <v>5.32556928353938E-3</v>
      </c>
      <c r="BC907" s="15">
        <v>76.544179459999995</v>
      </c>
      <c r="BD907" s="5">
        <v>117.4878502</v>
      </c>
      <c r="BE907" s="2">
        <v>36586</v>
      </c>
      <c r="BF907" s="15">
        <f t="shared" si="91"/>
        <v>609.76666666666665</v>
      </c>
      <c r="BG907" s="9">
        <f t="shared" si="92"/>
        <v>3.2473546301261957</v>
      </c>
      <c r="BH907" s="116">
        <f t="shared" si="93"/>
        <v>37.785495099262704</v>
      </c>
    </row>
    <row r="908" spans="53:60" x14ac:dyDescent="0.25">
      <c r="BA908" s="7">
        <v>45046.604166666664</v>
      </c>
      <c r="BB908" s="49">
        <v>5.3829624697307402E-3</v>
      </c>
      <c r="BC908" s="15">
        <v>80.523852189999999</v>
      </c>
      <c r="BD908" s="5">
        <v>117.9133387</v>
      </c>
      <c r="BE908" s="2">
        <v>36014</v>
      </c>
      <c r="BF908" s="15">
        <f t="shared" si="91"/>
        <v>600.23333333333335</v>
      </c>
      <c r="BG908" s="9">
        <f t="shared" si="92"/>
        <v>3.2310335064147147</v>
      </c>
      <c r="BH908" s="116">
        <f t="shared" si="93"/>
        <v>37.659288837020455</v>
      </c>
    </row>
    <row r="909" spans="53:60" x14ac:dyDescent="0.25">
      <c r="BA909" s="7">
        <v>45046.614583333336</v>
      </c>
      <c r="BB909" s="49">
        <v>5.7257254148225098E-3</v>
      </c>
      <c r="BC909" s="15">
        <v>79.202259850000004</v>
      </c>
      <c r="BD909" s="5">
        <v>118.1115612</v>
      </c>
      <c r="BE909" s="2">
        <v>35002</v>
      </c>
      <c r="BF909" s="15">
        <f t="shared" si="91"/>
        <v>583.36666666666667</v>
      </c>
      <c r="BG909" s="9">
        <f t="shared" si="92"/>
        <v>3.340197349493625</v>
      </c>
      <c r="BH909" s="116">
        <f t="shared" si="93"/>
        <v>38.499410196578609</v>
      </c>
    </row>
    <row r="910" spans="53:60" x14ac:dyDescent="0.25">
      <c r="BA910" s="7">
        <v>45046.625</v>
      </c>
      <c r="BB910" s="49">
        <v>4.7304048052046101E-3</v>
      </c>
      <c r="BC910" s="15">
        <v>83.594462070000006</v>
      </c>
      <c r="BD910" s="5">
        <v>118.235185</v>
      </c>
      <c r="BE910" s="2">
        <v>37823</v>
      </c>
      <c r="BF910" s="15">
        <f t="shared" si="91"/>
        <v>630.38333333333333</v>
      </c>
      <c r="BG910" s="9">
        <f t="shared" si="92"/>
        <v>2.9819683491208995</v>
      </c>
      <c r="BH910" s="116">
        <f t="shared" si="93"/>
        <v>35.705851585327586</v>
      </c>
    </row>
    <row r="911" spans="53:60" x14ac:dyDescent="0.25">
      <c r="BA911" s="7">
        <v>45046.635416666664</v>
      </c>
      <c r="BB911" s="49">
        <v>4.6692551703002103E-3</v>
      </c>
      <c r="BC911" s="15">
        <v>83.594462070000006</v>
      </c>
      <c r="BD911" s="5">
        <v>118.32436180000001</v>
      </c>
      <c r="BE911" s="2">
        <v>38320</v>
      </c>
      <c r="BF911" s="15">
        <f t="shared" si="91"/>
        <v>638.66666666666663</v>
      </c>
      <c r="BG911" s="9">
        <f t="shared" si="92"/>
        <v>2.9820976354317343</v>
      </c>
      <c r="BH911" s="116">
        <f t="shared" si="93"/>
        <v>35.706879492331311</v>
      </c>
    </row>
    <row r="912" spans="53:60" x14ac:dyDescent="0.25">
      <c r="BA912" s="7">
        <v>45046.645833333336</v>
      </c>
      <c r="BB912" s="49">
        <v>4.74970630075967E-3</v>
      </c>
      <c r="BC912" s="15">
        <v>84.027783200000002</v>
      </c>
      <c r="BD912" s="5">
        <v>118.32436180000001</v>
      </c>
      <c r="BE912" s="2">
        <v>38061</v>
      </c>
      <c r="BF912" s="15">
        <f t="shared" si="91"/>
        <v>634.35</v>
      </c>
      <c r="BG912" s="9">
        <f t="shared" si="92"/>
        <v>3.0129761918868967</v>
      </c>
      <c r="BH912" s="116">
        <f t="shared" si="93"/>
        <v>35.951956421001412</v>
      </c>
    </row>
    <row r="913" spans="53:60" x14ac:dyDescent="0.25">
      <c r="BA913" s="7">
        <v>45046.65625</v>
      </c>
      <c r="BB913" s="49">
        <v>4.8886384372151398E-3</v>
      </c>
      <c r="BC913" s="15">
        <v>82.718647970000006</v>
      </c>
      <c r="BD913" s="5">
        <v>118.48281969999999</v>
      </c>
      <c r="BE913" s="2">
        <v>38474</v>
      </c>
      <c r="BF913" s="15">
        <f t="shared" si="91"/>
        <v>641.23333333333335</v>
      </c>
      <c r="BG913" s="9">
        <f t="shared" si="92"/>
        <v>3.1347579205569214</v>
      </c>
      <c r="BH913" s="116">
        <f t="shared" si="93"/>
        <v>36.910407967663858</v>
      </c>
    </row>
    <row r="914" spans="53:60" x14ac:dyDescent="0.25">
      <c r="BA914" s="7">
        <v>45046.666666666664</v>
      </c>
      <c r="BB914" s="49">
        <v>4.8649390746616401E-3</v>
      </c>
      <c r="BC914" s="15">
        <v>81.405228940000001</v>
      </c>
      <c r="BD914" s="5">
        <v>118.6539317</v>
      </c>
      <c r="BE914" s="2">
        <v>38024</v>
      </c>
      <c r="BF914" s="15">
        <f t="shared" si="91"/>
        <v>633.73333333333335</v>
      </c>
      <c r="BG914" s="9">
        <f t="shared" si="92"/>
        <v>3.0830740562489036</v>
      </c>
      <c r="BH914" s="116">
        <f t="shared" si="93"/>
        <v>36.505199915939002</v>
      </c>
    </row>
    <row r="915" spans="53:60" x14ac:dyDescent="0.25">
      <c r="BA915" s="7">
        <v>45046.677083333336</v>
      </c>
      <c r="BB915" s="49">
        <v>5.3084579057015302E-3</v>
      </c>
      <c r="BC915" s="15">
        <v>80.079324720000002</v>
      </c>
      <c r="BD915" s="5">
        <v>118.7013912</v>
      </c>
      <c r="BE915" s="2">
        <v>37213</v>
      </c>
      <c r="BF915" s="15">
        <f t="shared" si="91"/>
        <v>620.2166666666667</v>
      </c>
      <c r="BG915" s="9">
        <f t="shared" si="92"/>
        <v>3.2923940674145173</v>
      </c>
      <c r="BH915" s="116">
        <f t="shared" si="93"/>
        <v>38.132670961430264</v>
      </c>
    </row>
    <row r="916" spans="53:60" x14ac:dyDescent="0.25">
      <c r="BA916" s="7">
        <v>45046.6875</v>
      </c>
      <c r="BB916" s="49">
        <v>4.9343808408268399E-3</v>
      </c>
      <c r="BC916" s="15">
        <v>84.891986889999998</v>
      </c>
      <c r="BD916" s="5">
        <v>118.93242739999999</v>
      </c>
      <c r="BE916" s="2">
        <v>37219</v>
      </c>
      <c r="BF916" s="15">
        <f t="shared" si="91"/>
        <v>620.31666666666672</v>
      </c>
      <c r="BG916" s="9">
        <f t="shared" si="92"/>
        <v>3.0608786752455694</v>
      </c>
      <c r="BH916" s="116">
        <f t="shared" si="93"/>
        <v>36.330485762829369</v>
      </c>
    </row>
    <row r="917" spans="53:60" x14ac:dyDescent="0.25">
      <c r="BA917" s="7">
        <v>45046.697916666664</v>
      </c>
      <c r="BB917" s="49">
        <v>5.1609804102366597E-3</v>
      </c>
      <c r="BC917" s="15">
        <v>82.276892649999994</v>
      </c>
      <c r="BD917" s="5">
        <v>119.0082414</v>
      </c>
      <c r="BE917" s="2">
        <v>37603</v>
      </c>
      <c r="BF917" s="15">
        <f t="shared" si="91"/>
        <v>626.7166666666667</v>
      </c>
      <c r="BG917" s="9">
        <f t="shared" si="92"/>
        <v>3.2344724394354856</v>
      </c>
      <c r="BH917" s="116">
        <f t="shared" si="93"/>
        <v>37.685898833865281</v>
      </c>
    </row>
    <row r="918" spans="53:60" x14ac:dyDescent="0.25">
      <c r="BA918" s="7">
        <v>45046.708333333336</v>
      </c>
      <c r="BB918" s="49">
        <v>5.0325943165746602E-3</v>
      </c>
      <c r="BC918" s="15">
        <v>82.276892649999994</v>
      </c>
      <c r="BD918" s="5">
        <v>119.19710069999999</v>
      </c>
      <c r="BE918" s="2">
        <v>38285</v>
      </c>
      <c r="BF918" s="15">
        <f t="shared" si="91"/>
        <v>638.08333333333337</v>
      </c>
      <c r="BG918" s="9">
        <f t="shared" si="92"/>
        <v>3.211214556834348</v>
      </c>
      <c r="BH918" s="116">
        <f t="shared" si="93"/>
        <v>37.505746586801294</v>
      </c>
    </row>
    <row r="919" spans="53:60" x14ac:dyDescent="0.25">
      <c r="BA919" s="7">
        <v>45046.71875</v>
      </c>
      <c r="BB919" s="49">
        <v>4.6630489944559901E-3</v>
      </c>
      <c r="BC919" s="15">
        <v>79.202259850000004</v>
      </c>
      <c r="BD919" s="5">
        <v>119.2472085</v>
      </c>
      <c r="BE919" s="2">
        <v>38387</v>
      </c>
      <c r="BF919" s="15">
        <f t="shared" si="91"/>
        <v>639.7833333333333</v>
      </c>
      <c r="BG919" s="9">
        <f t="shared" si="92"/>
        <v>2.9833410291697016</v>
      </c>
      <c r="BH919" s="116">
        <f t="shared" si="93"/>
        <v>35.716764485596414</v>
      </c>
    </row>
    <row r="920" spans="53:60" x14ac:dyDescent="0.25">
      <c r="BA920" s="7">
        <v>45046.729166666664</v>
      </c>
      <c r="BB920" s="49">
        <v>5.2723122078212302E-3</v>
      </c>
      <c r="BC920" s="15">
        <v>80.523852189999999</v>
      </c>
      <c r="BD920" s="5">
        <v>119.284757</v>
      </c>
      <c r="BE920" s="2">
        <v>37742</v>
      </c>
      <c r="BF920" s="15">
        <f t="shared" si="91"/>
        <v>629.0333333333333</v>
      </c>
      <c r="BG920" s="9">
        <f t="shared" si="92"/>
        <v>3.3164601224598145</v>
      </c>
      <c r="BH920" s="116">
        <f t="shared" si="93"/>
        <v>38.317523953765892</v>
      </c>
    </row>
    <row r="921" spans="53:60" x14ac:dyDescent="0.25">
      <c r="BA921" s="7">
        <v>45046.739583333336</v>
      </c>
      <c r="BB921" s="49">
        <v>5.2388881238369196E-3</v>
      </c>
      <c r="BC921" s="15">
        <v>80.523852189999999</v>
      </c>
      <c r="BD921" s="5">
        <v>119.3406665</v>
      </c>
      <c r="BE921" s="2">
        <v>39457</v>
      </c>
      <c r="BF921" s="15">
        <f t="shared" si="91"/>
        <v>657.61666666666667</v>
      </c>
      <c r="BG921" s="9">
        <f t="shared" si="92"/>
        <v>3.4451801450372224</v>
      </c>
      <c r="BH921" s="116">
        <f t="shared" si="93"/>
        <v>39.298693213007759</v>
      </c>
    </row>
    <row r="922" spans="53:60" x14ac:dyDescent="0.25">
      <c r="BA922" s="7">
        <v>45046.75</v>
      </c>
      <c r="BB922" s="49">
        <v>4.5099527038312904E-3</v>
      </c>
      <c r="BC922" s="15">
        <v>81.397704649999994</v>
      </c>
      <c r="BD922" s="5">
        <v>119.30713489999999</v>
      </c>
      <c r="BE922" s="2">
        <v>39461</v>
      </c>
      <c r="BF922" s="15">
        <f t="shared" si="91"/>
        <v>657.68333333333328</v>
      </c>
      <c r="BG922" s="9">
        <f t="shared" si="92"/>
        <v>2.9661207274314423</v>
      </c>
      <c r="BH922" s="116">
        <f t="shared" si="93"/>
        <v>35.579739403338699</v>
      </c>
    </row>
    <row r="923" spans="53:60" x14ac:dyDescent="0.25">
      <c r="BA923" s="7">
        <v>45046.760416666664</v>
      </c>
      <c r="BB923" s="49">
        <v>4.5543738366102104E-3</v>
      </c>
      <c r="BC923" s="15">
        <v>82.276892649999994</v>
      </c>
      <c r="BD923" s="5">
        <v>119.30713489999999</v>
      </c>
      <c r="BE923" s="2">
        <v>39524</v>
      </c>
      <c r="BF923" s="15">
        <f t="shared" si="91"/>
        <v>658.73333333333335</v>
      </c>
      <c r="BG923" s="9">
        <f t="shared" si="92"/>
        <v>3.0001178586363659</v>
      </c>
      <c r="BH923" s="116">
        <f t="shared" si="93"/>
        <v>35.850005432567265</v>
      </c>
    </row>
    <row r="924" spans="53:60" x14ac:dyDescent="0.25">
      <c r="BA924" s="7">
        <v>45046.770833333336</v>
      </c>
      <c r="BB924" s="49">
        <v>4.68009162820198E-3</v>
      </c>
      <c r="BC924" s="15">
        <v>85.762083380000007</v>
      </c>
      <c r="BD924" s="5">
        <v>119.4169424</v>
      </c>
      <c r="BE924" s="2">
        <v>40480</v>
      </c>
      <c r="BF924" s="15">
        <f t="shared" si="91"/>
        <v>674.66666666666663</v>
      </c>
      <c r="BG924" s="9">
        <f t="shared" si="92"/>
        <v>3.1575018184936021</v>
      </c>
      <c r="BH924" s="116">
        <f t="shared" si="93"/>
        <v>37.088010777535253</v>
      </c>
    </row>
    <row r="925" spans="53:60" x14ac:dyDescent="0.25">
      <c r="BA925" s="7">
        <v>45046.78125</v>
      </c>
      <c r="BB925" s="49">
        <v>5.5833732504031496E-3</v>
      </c>
      <c r="BC925" s="15">
        <v>85.762083380000007</v>
      </c>
      <c r="BD925" s="5">
        <v>119.4169424</v>
      </c>
      <c r="BE925" s="2">
        <v>39928</v>
      </c>
      <c r="BF925" s="15">
        <f t="shared" si="91"/>
        <v>665.4666666666667</v>
      </c>
      <c r="BG925" s="9">
        <f t="shared" si="92"/>
        <v>3.7155487857016163</v>
      </c>
      <c r="BH925" s="116">
        <f t="shared" si="93"/>
        <v>41.320411190488763</v>
      </c>
    </row>
    <row r="926" spans="53:60" x14ac:dyDescent="0.25">
      <c r="BA926" s="7">
        <v>45046.791666666664</v>
      </c>
      <c r="BB926" s="49">
        <v>5.3593811732028998E-3</v>
      </c>
      <c r="BC926" s="15">
        <v>84.891986889999998</v>
      </c>
      <c r="BD926" s="5">
        <v>119.49944360000001</v>
      </c>
      <c r="BE926" s="2">
        <v>34339</v>
      </c>
      <c r="BF926" s="15">
        <f t="shared" si="91"/>
        <v>572.31666666666672</v>
      </c>
      <c r="BG926" s="9">
        <f t="shared" si="92"/>
        <v>3.0672631684435734</v>
      </c>
      <c r="BH926" s="116">
        <f t="shared" si="93"/>
        <v>36.380785709641529</v>
      </c>
    </row>
    <row r="927" spans="53:60" x14ac:dyDescent="0.25">
      <c r="BA927" s="7">
        <v>45046.802083333336</v>
      </c>
      <c r="BB927" s="49">
        <v>6.0157151932478201E-3</v>
      </c>
      <c r="BC927" s="15">
        <v>83.586986100000004</v>
      </c>
      <c r="BD927" s="5">
        <v>119.49944360000001</v>
      </c>
      <c r="BE927" s="2">
        <v>33042</v>
      </c>
      <c r="BF927" s="15">
        <f t="shared" si="91"/>
        <v>550.70000000000005</v>
      </c>
      <c r="BG927" s="9">
        <f t="shared" si="92"/>
        <v>3.3128543569215747</v>
      </c>
      <c r="BH927" s="116">
        <f t="shared" si="93"/>
        <v>38.28985660286061</v>
      </c>
    </row>
    <row r="928" spans="53:60" x14ac:dyDescent="0.25">
      <c r="BA928" s="7">
        <v>45046.8125</v>
      </c>
      <c r="BB928" s="49">
        <v>6.1900783513770298E-3</v>
      </c>
      <c r="BC928" s="15">
        <v>85.762083380000007</v>
      </c>
      <c r="BD928" s="5">
        <v>119.49944360000001</v>
      </c>
      <c r="BE928" s="2">
        <v>34924</v>
      </c>
      <c r="BF928" s="15">
        <f t="shared" si="91"/>
        <v>582.06666666666672</v>
      </c>
      <c r="BG928" s="9">
        <f t="shared" si="92"/>
        <v>3.6030382723915233</v>
      </c>
      <c r="BH928" s="116">
        <f t="shared" si="93"/>
        <v>40.485314478293759</v>
      </c>
    </row>
    <row r="929" spans="53:60" x14ac:dyDescent="0.25">
      <c r="BA929" s="7">
        <v>45046.822916666664</v>
      </c>
      <c r="BB929" s="49">
        <v>6.0496282291291701E-3</v>
      </c>
      <c r="BC929" s="15">
        <v>84.891986889999998</v>
      </c>
      <c r="BD929" s="5">
        <v>119.4969258</v>
      </c>
      <c r="BE929" s="2">
        <v>35608</v>
      </c>
      <c r="BF929" s="15">
        <f t="shared" si="91"/>
        <v>593.4666666666667</v>
      </c>
      <c r="BG929" s="9">
        <f t="shared" si="92"/>
        <v>3.5902526997138584</v>
      </c>
      <c r="BH929" s="116">
        <f t="shared" si="93"/>
        <v>40.389864431276337</v>
      </c>
    </row>
    <row r="930" spans="53:60" x14ac:dyDescent="0.25">
      <c r="BA930" s="7">
        <v>45046.833333333336</v>
      </c>
      <c r="BB930" s="49">
        <v>5.5291662333603504E-3</v>
      </c>
      <c r="BC930" s="15">
        <v>83.586986100000004</v>
      </c>
      <c r="BD930" s="5">
        <v>119.4144247</v>
      </c>
      <c r="BE930" s="2">
        <v>35802</v>
      </c>
      <c r="BF930" s="15">
        <f t="shared" si="91"/>
        <v>596.70000000000005</v>
      </c>
      <c r="BG930" s="9">
        <f t="shared" si="92"/>
        <v>3.2992534914461213</v>
      </c>
      <c r="BH930" s="116">
        <f t="shared" si="93"/>
        <v>38.185404783661404</v>
      </c>
    </row>
    <row r="931" spans="53:60" x14ac:dyDescent="0.25">
      <c r="BA931" s="7">
        <v>45046.84375</v>
      </c>
      <c r="BB931" s="49">
        <v>5.7425570471073897E-3</v>
      </c>
      <c r="BC931" s="15">
        <v>85.762083380000007</v>
      </c>
      <c r="BD931" s="5">
        <v>119.4144247</v>
      </c>
      <c r="BE931" s="2">
        <v>35672</v>
      </c>
      <c r="BF931" s="15">
        <f t="shared" si="91"/>
        <v>594.5333333333333</v>
      </c>
      <c r="BG931" s="9">
        <f t="shared" si="92"/>
        <v>3.41414158307358</v>
      </c>
      <c r="BH931" s="116">
        <f t="shared" si="93"/>
        <v>39.063245040039789</v>
      </c>
    </row>
    <row r="932" spans="53:60" x14ac:dyDescent="0.25">
      <c r="BA932" s="7">
        <v>45046.854166666664</v>
      </c>
      <c r="BB932" s="49">
        <v>5.8809060513743197E-3</v>
      </c>
      <c r="BC932" s="15">
        <v>86.192545629999998</v>
      </c>
      <c r="BD932" s="5">
        <v>119.4144247</v>
      </c>
      <c r="BE932" s="2">
        <v>34441</v>
      </c>
      <c r="BF932" s="15">
        <f t="shared" si="91"/>
        <v>574.01666666666665</v>
      </c>
      <c r="BG932" s="9">
        <f t="shared" si="92"/>
        <v>3.3757380885897157</v>
      </c>
      <c r="BH932" s="116">
        <f t="shared" si="93"/>
        <v>38.770931005344885</v>
      </c>
    </row>
    <row r="933" spans="53:60" x14ac:dyDescent="0.25">
      <c r="BA933" s="7">
        <v>45046.864583333336</v>
      </c>
      <c r="BB933" s="49">
        <v>5.7920852316323901E-3</v>
      </c>
      <c r="BC933" s="15">
        <v>84.891986889999998</v>
      </c>
      <c r="BD933" s="5">
        <v>119.4144247</v>
      </c>
      <c r="BE933" s="2">
        <v>34483</v>
      </c>
      <c r="BF933" s="15">
        <f t="shared" si="91"/>
        <v>574.7166666666667</v>
      </c>
      <c r="BG933" s="9">
        <f t="shared" si="92"/>
        <v>3.3288079173729952</v>
      </c>
      <c r="BH933" s="116">
        <f t="shared" si="93"/>
        <v>38.41219318720254</v>
      </c>
    </row>
    <row r="934" spans="53:60" x14ac:dyDescent="0.25">
      <c r="BA934" s="7">
        <v>45046.875</v>
      </c>
      <c r="BB934" s="49">
        <v>6.13647031086954E-3</v>
      </c>
      <c r="BC934" s="15">
        <v>87.058386479999996</v>
      </c>
      <c r="BD934" s="5">
        <v>119.4144247</v>
      </c>
      <c r="BE934" s="2">
        <v>34764</v>
      </c>
      <c r="BF934" s="15">
        <f t="shared" si="91"/>
        <v>579.4</v>
      </c>
      <c r="BG934" s="9">
        <f t="shared" si="92"/>
        <v>3.5554708981178114</v>
      </c>
      <c r="BH934" s="116">
        <f t="shared" si="93"/>
        <v>40.129622749186737</v>
      </c>
    </row>
    <row r="935" spans="53:60" x14ac:dyDescent="0.25">
      <c r="BA935" s="7">
        <v>45046.885416666664</v>
      </c>
      <c r="BB935" s="49">
        <v>5.8517756737119803E-3</v>
      </c>
      <c r="BC935" s="15">
        <v>82.276892649999994</v>
      </c>
      <c r="BD935" s="5">
        <v>119.3486517</v>
      </c>
      <c r="BE935" s="2">
        <v>34718</v>
      </c>
      <c r="BF935" s="15">
        <f t="shared" si="91"/>
        <v>578.63333333333333</v>
      </c>
      <c r="BG935" s="9">
        <f t="shared" si="92"/>
        <v>3.3860324639988755</v>
      </c>
      <c r="BH935" s="116">
        <f t="shared" si="93"/>
        <v>38.849397330663116</v>
      </c>
    </row>
    <row r="936" spans="53:60" x14ac:dyDescent="0.25">
      <c r="BA936" s="7">
        <v>45046.895833333336</v>
      </c>
      <c r="BB936" s="49">
        <v>5.8161575502617101E-3</v>
      </c>
      <c r="BC936" s="15">
        <v>84.891986889999998</v>
      </c>
      <c r="BD936" s="5">
        <v>119.16370999999999</v>
      </c>
      <c r="BE936" s="2">
        <v>34842</v>
      </c>
      <c r="BF936" s="15">
        <f t="shared" si="91"/>
        <v>580.70000000000005</v>
      </c>
      <c r="BG936" s="9">
        <f t="shared" si="92"/>
        <v>3.3774426894369753</v>
      </c>
      <c r="BH936" s="116">
        <f t="shared" si="93"/>
        <v>38.783929451204337</v>
      </c>
    </row>
    <row r="937" spans="53:60" x14ac:dyDescent="0.25">
      <c r="BA937" s="7">
        <v>45046.90625</v>
      </c>
      <c r="BB937" s="49">
        <v>6.0223969420180696E-3</v>
      </c>
      <c r="BC937" s="15">
        <v>82.276892649999994</v>
      </c>
      <c r="BD937" s="5">
        <v>119.16370999999999</v>
      </c>
      <c r="BE937" s="2">
        <v>34695</v>
      </c>
      <c r="BF937" s="15">
        <f t="shared" si="91"/>
        <v>578.25</v>
      </c>
      <c r="BG937" s="9">
        <f t="shared" si="92"/>
        <v>3.4824510317219488</v>
      </c>
      <c r="BH937" s="116">
        <f t="shared" si="93"/>
        <v>39.58047812051673</v>
      </c>
    </row>
    <row r="938" spans="53:60" x14ac:dyDescent="0.25">
      <c r="BA938" s="7">
        <v>45046.916666666664</v>
      </c>
      <c r="BB938" s="49">
        <v>5.7498023345617204E-3</v>
      </c>
      <c r="BC938" s="15">
        <v>82.711152870000006</v>
      </c>
      <c r="BD938" s="5">
        <v>118.995161</v>
      </c>
      <c r="BE938" s="2">
        <v>34756</v>
      </c>
      <c r="BF938" s="15">
        <f t="shared" si="91"/>
        <v>579.26666666666665</v>
      </c>
      <c r="BG938" s="9">
        <f t="shared" si="92"/>
        <v>3.3306688323337856</v>
      </c>
      <c r="BH938" s="116">
        <f t="shared" si="93"/>
        <v>38.426450385687374</v>
      </c>
    </row>
    <row r="939" spans="53:60" x14ac:dyDescent="0.25">
      <c r="BA939" s="7">
        <v>45046.927083333336</v>
      </c>
      <c r="BB939" s="49">
        <v>5.9869003521069398E-3</v>
      </c>
      <c r="BC939" s="15">
        <v>81.397704649999994</v>
      </c>
      <c r="BD939" s="5">
        <v>118.883053</v>
      </c>
      <c r="BE939" s="2">
        <v>34554</v>
      </c>
      <c r="BF939" s="15">
        <f t="shared" si="91"/>
        <v>575.9</v>
      </c>
      <c r="BG939" s="9">
        <f t="shared" si="92"/>
        <v>3.4478559127783863</v>
      </c>
      <c r="BH939" s="116">
        <f t="shared" si="93"/>
        <v>39.318957252137054</v>
      </c>
    </row>
    <row r="940" spans="53:60" x14ac:dyDescent="0.25">
      <c r="BA940" s="7">
        <v>45046.9375</v>
      </c>
      <c r="BB940" s="49">
        <v>4.7326301390401204E-3</v>
      </c>
      <c r="BC940" s="15">
        <v>85.762083380000007</v>
      </c>
      <c r="BD940" s="5">
        <v>118.74199489999999</v>
      </c>
      <c r="BE940" s="2">
        <v>41422</v>
      </c>
      <c r="BF940" s="15">
        <f t="shared" si="91"/>
        <v>690.36666666666667</v>
      </c>
      <c r="BG940" s="9">
        <f t="shared" si="92"/>
        <v>3.2672500936553313</v>
      </c>
      <c r="BH940" s="116">
        <f t="shared" si="93"/>
        <v>37.939052769796966</v>
      </c>
    </row>
    <row r="941" spans="53:60" x14ac:dyDescent="0.25">
      <c r="BA941" s="7">
        <v>45046.947916666664</v>
      </c>
      <c r="BB941" s="49">
        <v>4.6052133714728797E-3</v>
      </c>
      <c r="BC941" s="15">
        <v>82.276892649999994</v>
      </c>
      <c r="BD941" s="5">
        <v>118.4111431</v>
      </c>
      <c r="BE941" s="2">
        <v>41742</v>
      </c>
      <c r="BF941" s="15">
        <f t="shared" si="91"/>
        <v>695.7</v>
      </c>
      <c r="BG941" s="9">
        <f t="shared" si="92"/>
        <v>3.2038469425336826</v>
      </c>
      <c r="BH941" s="116">
        <f t="shared" si="93"/>
        <v>37.448586748716046</v>
      </c>
    </row>
    <row r="942" spans="53:60" x14ac:dyDescent="0.25">
      <c r="BA942" s="7">
        <v>45046.958333333336</v>
      </c>
      <c r="BB942" s="49">
        <v>4.5697502903638302E-3</v>
      </c>
      <c r="BC942" s="15">
        <v>81.405228940000001</v>
      </c>
      <c r="BD942" s="5">
        <v>118.1914001</v>
      </c>
      <c r="BE942" s="2">
        <v>42104</v>
      </c>
      <c r="BF942" s="15">
        <f t="shared" si="91"/>
        <v>701.73333333333335</v>
      </c>
      <c r="BG942" s="9">
        <f t="shared" si="92"/>
        <v>3.2067461037579785</v>
      </c>
      <c r="BH942" s="116">
        <f t="shared" si="93"/>
        <v>37.471084448542292</v>
      </c>
    </row>
    <row r="943" spans="53:60" x14ac:dyDescent="0.25">
      <c r="BA943" s="7">
        <v>45046.96875</v>
      </c>
      <c r="BB943" s="49">
        <v>4.64153249548386E-3</v>
      </c>
      <c r="BC943" s="15">
        <v>77.875916610000004</v>
      </c>
      <c r="BD943" s="5">
        <v>118.1914001</v>
      </c>
      <c r="BE943" s="2">
        <v>42204</v>
      </c>
      <c r="BF943" s="15">
        <f t="shared" si="91"/>
        <v>703.4</v>
      </c>
      <c r="BG943" s="9">
        <f t="shared" si="92"/>
        <v>3.2648539573233468</v>
      </c>
      <c r="BH943" s="116">
        <f t="shared" si="93"/>
        <v>37.920575524224695</v>
      </c>
    </row>
    <row r="944" spans="53:60" x14ac:dyDescent="0.25">
      <c r="BA944" s="7">
        <v>45046.979166666664</v>
      </c>
      <c r="BB944" s="49">
        <v>4.7020570350283101E-3</v>
      </c>
      <c r="BC944" s="15">
        <v>77.875916610000004</v>
      </c>
      <c r="BD944" s="5">
        <v>118.1384504</v>
      </c>
      <c r="BE944" s="2">
        <v>42279</v>
      </c>
      <c r="BF944" s="15">
        <f t="shared" si="91"/>
        <v>704.65</v>
      </c>
      <c r="BG944" s="9">
        <f t="shared" si="92"/>
        <v>3.3133044897326984</v>
      </c>
      <c r="BH944" s="116">
        <f t="shared" si="93"/>
        <v>38.293311063379328</v>
      </c>
    </row>
    <row r="945" spans="53:60" x14ac:dyDescent="0.25">
      <c r="BA945" s="7">
        <v>45046.989583333336</v>
      </c>
      <c r="BB945" s="49">
        <v>4.8040427221665198E-3</v>
      </c>
      <c r="BC945" s="15">
        <v>80.961047410000006</v>
      </c>
      <c r="BD945" s="5">
        <v>118.1093386</v>
      </c>
      <c r="BE945" s="2">
        <v>42059</v>
      </c>
      <c r="BF945" s="15">
        <f t="shared" si="91"/>
        <v>700.98333333333335</v>
      </c>
      <c r="BG945" s="9">
        <f t="shared" si="92"/>
        <v>3.3675538808600276</v>
      </c>
      <c r="BH945" s="116">
        <f t="shared" si="93"/>
        <v>38.708491528772377</v>
      </c>
    </row>
    <row r="946" spans="53:60" x14ac:dyDescent="0.25">
      <c r="BA946" s="7">
        <v>45047</v>
      </c>
      <c r="BB946" s="49">
        <v>4.6308288178703904E-3</v>
      </c>
      <c r="BC946" s="15">
        <v>82.276892649999994</v>
      </c>
      <c r="BD946" s="5">
        <v>118.1093386</v>
      </c>
      <c r="BE946" s="2">
        <v>41980</v>
      </c>
      <c r="BF946" s="15">
        <f t="shared" si="91"/>
        <v>699.66666666666663</v>
      </c>
      <c r="BG946" s="9">
        <f t="shared" si="92"/>
        <v>3.2400365629033163</v>
      </c>
      <c r="BH946" s="116">
        <f t="shared" si="93"/>
        <v>37.728933142109035</v>
      </c>
    </row>
    <row r="947" spans="53:60" x14ac:dyDescent="0.25">
      <c r="BA947" s="7">
        <v>45047.010416666664</v>
      </c>
      <c r="BB947" s="49">
        <v>4.6671964064055804E-3</v>
      </c>
      <c r="BC947" s="15">
        <v>82.276892649999994</v>
      </c>
      <c r="BD947" s="5">
        <v>118.1093386</v>
      </c>
      <c r="BE947" s="2">
        <v>42315</v>
      </c>
      <c r="BF947" s="15">
        <f t="shared" si="91"/>
        <v>705.25</v>
      </c>
      <c r="BG947" s="9">
        <f t="shared" si="92"/>
        <v>3.2915402656175354</v>
      </c>
      <c r="BH947" s="116">
        <f t="shared" si="93"/>
        <v>38.126104528964589</v>
      </c>
    </row>
    <row r="948" spans="53:60" x14ac:dyDescent="0.25">
      <c r="BA948" s="7">
        <v>45047.020833333336</v>
      </c>
      <c r="BB948" s="49">
        <v>4.5473284602968603E-3</v>
      </c>
      <c r="BC948" s="15">
        <v>81.405228940000001</v>
      </c>
      <c r="BD948" s="5">
        <v>118.0813721</v>
      </c>
      <c r="BE948" s="2">
        <v>42294</v>
      </c>
      <c r="BF948" s="15">
        <f t="shared" si="91"/>
        <v>704.9</v>
      </c>
      <c r="BG948" s="9">
        <f t="shared" si="92"/>
        <v>3.2054118316632567</v>
      </c>
      <c r="BH948" s="116">
        <f t="shared" si="93"/>
        <v>37.460731250260999</v>
      </c>
    </row>
    <row r="949" spans="53:60" x14ac:dyDescent="0.25">
      <c r="BA949" s="7">
        <v>45047.03125</v>
      </c>
      <c r="BB949" s="49">
        <v>4.3185192521699896E-3</v>
      </c>
      <c r="BC949" s="15">
        <v>82.276892649999994</v>
      </c>
      <c r="BD949" s="5">
        <v>118.02040340000001</v>
      </c>
      <c r="BE949" s="2">
        <v>42362</v>
      </c>
      <c r="BF949" s="15">
        <f t="shared" si="91"/>
        <v>706.0333333333333</v>
      </c>
      <c r="BG949" s="9">
        <f t="shared" si="92"/>
        <v>3.0490185426737515</v>
      </c>
      <c r="BH949" s="116">
        <f t="shared" si="93"/>
        <v>36.236952557875725</v>
      </c>
    </row>
    <row r="950" spans="53:60" x14ac:dyDescent="0.25">
      <c r="BA950" s="7">
        <v>45047.041666666664</v>
      </c>
      <c r="BB950" s="49">
        <v>4.3656907910663602E-3</v>
      </c>
      <c r="BC950" s="15">
        <v>80.961047410000006</v>
      </c>
      <c r="BD950" s="5">
        <v>117.97347120000001</v>
      </c>
      <c r="BE950" s="2">
        <v>42426</v>
      </c>
      <c r="BF950" s="15">
        <f t="shared" si="91"/>
        <v>707.1</v>
      </c>
      <c r="BG950" s="9">
        <f t="shared" si="92"/>
        <v>3.0869799583630235</v>
      </c>
      <c r="BH950" s="116">
        <f t="shared" si="93"/>
        <v>36.535901997244586</v>
      </c>
    </row>
    <row r="951" spans="53:60" x14ac:dyDescent="0.25">
      <c r="BA951" s="7">
        <v>45047.052083333336</v>
      </c>
      <c r="BB951" s="49">
        <v>4.4022700419621402E-3</v>
      </c>
      <c r="BC951" s="15">
        <v>83.586986100000004</v>
      </c>
      <c r="BD951" s="5">
        <v>117.9498818</v>
      </c>
      <c r="BE951" s="2">
        <v>42577</v>
      </c>
      <c r="BF951" s="15">
        <f t="shared" si="91"/>
        <v>709.61666666666667</v>
      </c>
      <c r="BG951" s="9">
        <f t="shared" si="92"/>
        <v>3.1239241929437007</v>
      </c>
      <c r="BH951" s="116">
        <f t="shared" si="93"/>
        <v>36.825657266679279</v>
      </c>
    </row>
    <row r="952" spans="53:60" x14ac:dyDescent="0.25">
      <c r="BA952" s="7">
        <v>45047.0625</v>
      </c>
      <c r="BB952" s="49">
        <v>4.2835881515574702E-3</v>
      </c>
      <c r="BC952" s="15">
        <v>83.153095449999995</v>
      </c>
      <c r="BD952" s="5">
        <v>117.9498818</v>
      </c>
      <c r="BE952" s="2">
        <v>42435</v>
      </c>
      <c r="BF952" s="15">
        <f t="shared" si="91"/>
        <v>707.25</v>
      </c>
      <c r="BG952" s="9">
        <f t="shared" si="92"/>
        <v>3.029567720189021</v>
      </c>
      <c r="BH952" s="116">
        <f t="shared" si="93"/>
        <v>36.08329137341665</v>
      </c>
    </row>
    <row r="953" spans="53:60" x14ac:dyDescent="0.25">
      <c r="BA953" s="7">
        <v>45047.072916666664</v>
      </c>
      <c r="BB953" s="49">
        <v>4.29405301584953E-3</v>
      </c>
      <c r="BC953" s="15">
        <v>82.276892649999994</v>
      </c>
      <c r="BD953" s="5">
        <v>117.9498818</v>
      </c>
      <c r="BE953" s="2">
        <v>43100</v>
      </c>
      <c r="BF953" s="15">
        <f t="shared" si="91"/>
        <v>718.33333333333337</v>
      </c>
      <c r="BG953" s="9">
        <f t="shared" si="92"/>
        <v>3.0845614163852457</v>
      </c>
      <c r="BH953" s="116">
        <f t="shared" si="93"/>
        <v>36.516892750333177</v>
      </c>
    </row>
    <row r="954" spans="53:60" x14ac:dyDescent="0.25">
      <c r="BA954" s="7">
        <v>45047.083333333336</v>
      </c>
      <c r="BB954" s="49">
        <v>4.2091255061176896E-3</v>
      </c>
      <c r="BC954" s="15">
        <v>82.276892649999994</v>
      </c>
      <c r="BD954" s="5">
        <v>117.9157436</v>
      </c>
      <c r="BE954" s="2">
        <v>43010</v>
      </c>
      <c r="BF954" s="15">
        <f t="shared" si="91"/>
        <v>716.83333333333337</v>
      </c>
      <c r="BG954" s="9">
        <f t="shared" si="92"/>
        <v>3.0172414669686973</v>
      </c>
      <c r="BH954" s="116">
        <f t="shared" si="93"/>
        <v>35.985742572064936</v>
      </c>
    </row>
    <row r="955" spans="53:60" x14ac:dyDescent="0.25">
      <c r="BA955" s="7">
        <v>45047.09375</v>
      </c>
      <c r="BB955" s="49">
        <v>4.4194842479952498E-3</v>
      </c>
      <c r="BC955" s="15">
        <v>82.284398269999997</v>
      </c>
      <c r="BD955" s="5">
        <v>117.8824864</v>
      </c>
      <c r="BE955" s="2">
        <v>43274</v>
      </c>
      <c r="BF955" s="15">
        <f t="shared" si="91"/>
        <v>721.23333333333335</v>
      </c>
      <c r="BG955" s="9">
        <f t="shared" si="92"/>
        <v>3.1874793557957739</v>
      </c>
      <c r="BH955" s="116">
        <f t="shared" si="93"/>
        <v>37.321444516139003</v>
      </c>
    </row>
    <row r="956" spans="53:60" x14ac:dyDescent="0.25">
      <c r="BA956" s="7">
        <v>45047.104166666664</v>
      </c>
      <c r="BB956" s="49">
        <v>4.1876580548710603E-3</v>
      </c>
      <c r="BC956" s="15">
        <v>82.284398269999997</v>
      </c>
      <c r="BD956" s="5">
        <v>117.8824864</v>
      </c>
      <c r="BE956" s="2">
        <v>42993</v>
      </c>
      <c r="BF956" s="15">
        <f t="shared" si="91"/>
        <v>716.55</v>
      </c>
      <c r="BG956" s="9">
        <f t="shared" si="92"/>
        <v>3.0006663792178583</v>
      </c>
      <c r="BH956" s="116">
        <f t="shared" si="93"/>
        <v>35.854357529682169</v>
      </c>
    </row>
    <row r="957" spans="53:60" x14ac:dyDescent="0.25">
      <c r="BA957" s="7">
        <v>45047.114583333336</v>
      </c>
      <c r="BB957" s="49">
        <v>4.2232041875133403E-3</v>
      </c>
      <c r="BC957" s="15">
        <v>81.405228940000001</v>
      </c>
      <c r="BD957" s="5">
        <v>117.8824864</v>
      </c>
      <c r="BE957" s="2">
        <v>43202</v>
      </c>
      <c r="BF957" s="15">
        <f t="shared" si="91"/>
        <v>720.0333333333333</v>
      </c>
      <c r="BG957" s="9">
        <f t="shared" si="92"/>
        <v>3.0408477884825218</v>
      </c>
      <c r="BH957" s="116">
        <f t="shared" si="93"/>
        <v>36.172443969532182</v>
      </c>
    </row>
    <row r="958" spans="53:60" x14ac:dyDescent="0.25">
      <c r="BA958" s="7">
        <v>45047.125</v>
      </c>
      <c r="BB958" s="49">
        <v>4.1833385217963101E-3</v>
      </c>
      <c r="BC958" s="15">
        <v>81.405228940000001</v>
      </c>
      <c r="BD958" s="5">
        <v>117.8824864</v>
      </c>
      <c r="BE958" s="2">
        <v>42525</v>
      </c>
      <c r="BF958" s="15">
        <f t="shared" si="91"/>
        <v>708.75</v>
      </c>
      <c r="BG958" s="9">
        <f t="shared" si="92"/>
        <v>2.9649411773231349</v>
      </c>
      <c r="BH958" s="116">
        <f t="shared" si="93"/>
        <v>35.570343740315387</v>
      </c>
    </row>
    <row r="959" spans="53:60" x14ac:dyDescent="0.25">
      <c r="BA959" s="7">
        <v>45047.135416666664</v>
      </c>
      <c r="BB959" s="49">
        <v>4.3308382055542204E-3</v>
      </c>
      <c r="BC959" s="15">
        <v>82.276892649999994</v>
      </c>
      <c r="BD959" s="5">
        <v>117.82804710000001</v>
      </c>
      <c r="BE959" s="2">
        <v>43089</v>
      </c>
      <c r="BF959" s="15">
        <f t="shared" si="91"/>
        <v>718.15</v>
      </c>
      <c r="BG959" s="9">
        <f t="shared" si="92"/>
        <v>3.1101914573187632</v>
      </c>
      <c r="BH959" s="116">
        <f t="shared" si="93"/>
        <v>36.718085969029673</v>
      </c>
    </row>
    <row r="960" spans="53:60" x14ac:dyDescent="0.25">
      <c r="BA960" s="7">
        <v>45047.145833333336</v>
      </c>
      <c r="BB960" s="49">
        <v>4.14868785679132E-3</v>
      </c>
      <c r="BC960" s="15">
        <v>82.284398269999997</v>
      </c>
      <c r="BD960" s="5">
        <v>117.735443</v>
      </c>
      <c r="BE960" s="2">
        <v>42839</v>
      </c>
      <c r="BF960" s="15">
        <f t="shared" si="91"/>
        <v>713.98333333333335</v>
      </c>
      <c r="BG960" s="9">
        <f t="shared" si="92"/>
        <v>2.9620939849513892</v>
      </c>
      <c r="BH960" s="116">
        <f t="shared" si="93"/>
        <v>35.547659357930463</v>
      </c>
    </row>
    <row r="961" spans="53:60" x14ac:dyDescent="0.25">
      <c r="BA961" s="7">
        <v>45047.15625</v>
      </c>
      <c r="BB961" s="49">
        <v>4.1185561161129801E-3</v>
      </c>
      <c r="BC961" s="15">
        <v>82.284398269999997</v>
      </c>
      <c r="BD961" s="5">
        <v>117.735443</v>
      </c>
      <c r="BE961" s="2">
        <v>43156</v>
      </c>
      <c r="BF961" s="15">
        <f t="shared" si="91"/>
        <v>719.26666666666665</v>
      </c>
      <c r="BG961" s="9">
        <f t="shared" si="92"/>
        <v>2.9623401291161962</v>
      </c>
      <c r="BH961" s="116">
        <f t="shared" si="93"/>
        <v>35.5496207469373</v>
      </c>
    </row>
    <row r="962" spans="53:60" x14ac:dyDescent="0.25">
      <c r="BA962" s="7">
        <v>45047.166666666664</v>
      </c>
      <c r="BB962" s="49">
        <v>4.41136834095487E-3</v>
      </c>
      <c r="BC962" s="15">
        <v>80.086877509999994</v>
      </c>
      <c r="BD962" s="5">
        <v>117.735443</v>
      </c>
      <c r="BE962" s="2">
        <v>43251</v>
      </c>
      <c r="BF962" s="15">
        <f t="shared" si="91"/>
        <v>720.85</v>
      </c>
      <c r="BG962" s="9">
        <f t="shared" si="92"/>
        <v>3.1799348685773179</v>
      </c>
      <c r="BH962" s="116">
        <f t="shared" si="93"/>
        <v>37.262765650202262</v>
      </c>
    </row>
    <row r="963" spans="53:60" x14ac:dyDescent="0.25">
      <c r="BA963" s="7">
        <v>45047.177083333336</v>
      </c>
      <c r="BB963" s="49">
        <v>4.3892365606211297E-3</v>
      </c>
      <c r="BC963" s="15">
        <v>83.594462070000006</v>
      </c>
      <c r="BD963" s="5">
        <v>117.5725887</v>
      </c>
      <c r="BE963" s="2">
        <v>43101</v>
      </c>
      <c r="BF963" s="15">
        <f t="shared" si="91"/>
        <v>718.35</v>
      </c>
      <c r="BG963" s="9">
        <f t="shared" si="92"/>
        <v>3.1530080833221885</v>
      </c>
      <c r="BH963" s="116">
        <f t="shared" si="93"/>
        <v>37.052954211152333</v>
      </c>
    </row>
    <row r="964" spans="53:60" x14ac:dyDescent="0.25">
      <c r="BA964" s="7">
        <v>45047.1875</v>
      </c>
      <c r="BB964" s="49">
        <v>4.0666108658419702E-3</v>
      </c>
      <c r="BC964" s="15">
        <v>82.276892649999994</v>
      </c>
      <c r="BD964" s="5">
        <v>117.454166</v>
      </c>
      <c r="BE964" s="2">
        <v>43266</v>
      </c>
      <c r="BF964" s="15">
        <f t="shared" ref="BF964:BF1027" si="94">BE964/60</f>
        <v>721.1</v>
      </c>
      <c r="BG964" s="9">
        <f t="shared" ref="BG964:BG1027" si="95">BF964*BB964</f>
        <v>2.9324330953586446</v>
      </c>
      <c r="BH964" s="116">
        <f t="shared" ref="BH964:BH1027" si="96">17.285*BG964^0.664</f>
        <v>35.310905162444357</v>
      </c>
    </row>
    <row r="965" spans="53:60" x14ac:dyDescent="0.25">
      <c r="BA965" s="7">
        <v>45047.197916666664</v>
      </c>
      <c r="BB965" s="49">
        <v>4.3271099714080998E-3</v>
      </c>
      <c r="BC965" s="15">
        <v>82.718647970000006</v>
      </c>
      <c r="BD965" s="5">
        <v>117.3930885</v>
      </c>
      <c r="BE965" s="2">
        <v>42396</v>
      </c>
      <c r="BF965" s="15">
        <f t="shared" si="94"/>
        <v>706.6</v>
      </c>
      <c r="BG965" s="9">
        <f t="shared" si="95"/>
        <v>3.0575359057969633</v>
      </c>
      <c r="BH965" s="116">
        <f t="shared" si="96"/>
        <v>36.304135842591343</v>
      </c>
    </row>
    <row r="966" spans="53:60" x14ac:dyDescent="0.25">
      <c r="BA966" s="7">
        <v>45047.208333333336</v>
      </c>
      <c r="BB966" s="49">
        <v>4.3216687727889299E-3</v>
      </c>
      <c r="BC966" s="15">
        <v>81.405228940000001</v>
      </c>
      <c r="BD966" s="5">
        <v>117.3455697</v>
      </c>
      <c r="BE966" s="2">
        <v>43094</v>
      </c>
      <c r="BF966" s="15">
        <f t="shared" si="94"/>
        <v>718.23333333333335</v>
      </c>
      <c r="BG966" s="9">
        <f t="shared" si="95"/>
        <v>3.1039665682427691</v>
      </c>
      <c r="BH966" s="116">
        <f t="shared" si="96"/>
        <v>36.669272604746126</v>
      </c>
    </row>
    <row r="967" spans="53:60" x14ac:dyDescent="0.25">
      <c r="BA967" s="7">
        <v>45047.21875</v>
      </c>
      <c r="BB967" s="49">
        <v>4.03935214145294E-3</v>
      </c>
      <c r="BC967" s="15">
        <v>78.755362430000005</v>
      </c>
      <c r="BD967" s="5">
        <v>117.2694121</v>
      </c>
      <c r="BE967" s="2">
        <v>43158</v>
      </c>
      <c r="BF967" s="15">
        <f t="shared" si="94"/>
        <v>719.3</v>
      </c>
      <c r="BG967" s="9">
        <f t="shared" si="95"/>
        <v>2.9055059953470996</v>
      </c>
      <c r="BH967" s="116">
        <f t="shared" si="96"/>
        <v>35.09527445664056</v>
      </c>
    </row>
    <row r="968" spans="53:60" x14ac:dyDescent="0.25">
      <c r="BA968" s="7">
        <v>45047.229166666664</v>
      </c>
      <c r="BB968" s="49">
        <v>3.64363127337267E-3</v>
      </c>
      <c r="BC968" s="15">
        <v>80.079324720000002</v>
      </c>
      <c r="BD968" s="5">
        <v>117.2283668</v>
      </c>
      <c r="BE968" s="2">
        <v>43446</v>
      </c>
      <c r="BF968" s="15">
        <f t="shared" si="94"/>
        <v>724.1</v>
      </c>
      <c r="BG968" s="9">
        <f t="shared" si="95"/>
        <v>2.6383534050491506</v>
      </c>
      <c r="BH968" s="116">
        <f t="shared" si="96"/>
        <v>32.918078376525017</v>
      </c>
    </row>
    <row r="969" spans="53:60" x14ac:dyDescent="0.25">
      <c r="BA969" s="7">
        <v>45047.239583333336</v>
      </c>
      <c r="BB969" s="49">
        <v>3.7859228914413402E-3</v>
      </c>
      <c r="BC969" s="15">
        <v>81.397704649999994</v>
      </c>
      <c r="BD969" s="5">
        <v>117.1527749</v>
      </c>
      <c r="BE969" s="2">
        <v>43264</v>
      </c>
      <c r="BF969" s="15">
        <f t="shared" si="94"/>
        <v>721.06666666666672</v>
      </c>
      <c r="BG969" s="9">
        <f t="shared" si="95"/>
        <v>2.7299027995886358</v>
      </c>
      <c r="BH969" s="116">
        <f t="shared" si="96"/>
        <v>33.672170669403158</v>
      </c>
    </row>
    <row r="970" spans="53:60" x14ac:dyDescent="0.25">
      <c r="BA970" s="7">
        <v>45047.25</v>
      </c>
      <c r="BB970" s="49">
        <v>3.7008813012609598E-3</v>
      </c>
      <c r="BC970" s="15">
        <v>80.961047410000006</v>
      </c>
      <c r="BD970" s="5">
        <v>116.9818267</v>
      </c>
      <c r="BE970" s="2">
        <v>43048</v>
      </c>
      <c r="BF970" s="15">
        <f t="shared" si="94"/>
        <v>717.4666666666667</v>
      </c>
      <c r="BG970" s="9">
        <f t="shared" si="95"/>
        <v>2.6552589709446965</v>
      </c>
      <c r="BH970" s="116">
        <f t="shared" si="96"/>
        <v>33.0579832580462</v>
      </c>
    </row>
    <row r="971" spans="53:60" x14ac:dyDescent="0.25">
      <c r="BA971" s="7">
        <v>45047.260416666664</v>
      </c>
      <c r="BB971" s="49">
        <v>3.7641397840739699E-3</v>
      </c>
      <c r="BC971" s="15">
        <v>82.276892649999994</v>
      </c>
      <c r="BD971" s="5">
        <v>116.76126530000001</v>
      </c>
      <c r="BE971" s="2">
        <v>43241</v>
      </c>
      <c r="BF971" s="15">
        <f t="shared" si="94"/>
        <v>720.68333333333328</v>
      </c>
      <c r="BG971" s="9">
        <f t="shared" si="95"/>
        <v>2.7127528067190418</v>
      </c>
      <c r="BH971" s="116">
        <f t="shared" si="96"/>
        <v>33.531560943668666</v>
      </c>
    </row>
    <row r="972" spans="53:60" x14ac:dyDescent="0.25">
      <c r="BA972" s="7">
        <v>45047.270833333336</v>
      </c>
      <c r="BB972" s="49">
        <v>3.6382144119694601E-3</v>
      </c>
      <c r="BC972" s="15">
        <v>82.718647970000006</v>
      </c>
      <c r="BD972" s="5">
        <v>116.5477684</v>
      </c>
      <c r="BE972" s="2">
        <v>43543</v>
      </c>
      <c r="BF972" s="15">
        <f t="shared" si="94"/>
        <v>725.7166666666667</v>
      </c>
      <c r="BG972" s="9">
        <f t="shared" si="95"/>
        <v>2.6403128356731034</v>
      </c>
      <c r="BH972" s="116">
        <f t="shared" si="96"/>
        <v>32.934309377554989</v>
      </c>
    </row>
    <row r="973" spans="53:60" x14ac:dyDescent="0.25">
      <c r="BA973" s="7">
        <v>45047.28125</v>
      </c>
      <c r="BB973" s="49">
        <v>3.6485131858491602E-3</v>
      </c>
      <c r="BC973" s="15">
        <v>84.460540300000005</v>
      </c>
      <c r="BD973" s="5">
        <v>116.41429290000001</v>
      </c>
      <c r="BE973" s="2">
        <v>43885</v>
      </c>
      <c r="BF973" s="15">
        <f t="shared" si="94"/>
        <v>731.41666666666663</v>
      </c>
      <c r="BG973" s="9">
        <f t="shared" si="95"/>
        <v>2.6685833526831733</v>
      </c>
      <c r="BH973" s="116">
        <f t="shared" si="96"/>
        <v>33.168040632981459</v>
      </c>
    </row>
    <row r="974" spans="53:60" x14ac:dyDescent="0.25">
      <c r="BA974" s="7">
        <v>45047.291666666664</v>
      </c>
      <c r="BB974" s="49">
        <v>3.8164064231375099E-3</v>
      </c>
      <c r="BC974" s="15">
        <v>82.284398269999997</v>
      </c>
      <c r="BD974" s="5">
        <v>116.29492569999999</v>
      </c>
      <c r="BE974" s="2">
        <v>43462</v>
      </c>
      <c r="BF974" s="15">
        <f t="shared" si="94"/>
        <v>724.36666666666667</v>
      </c>
      <c r="BG974" s="9">
        <f t="shared" si="95"/>
        <v>2.7644775993733743</v>
      </c>
      <c r="BH974" s="116">
        <f t="shared" si="96"/>
        <v>33.954744416738194</v>
      </c>
    </row>
    <row r="975" spans="53:60" x14ac:dyDescent="0.25">
      <c r="BA975" s="7">
        <v>45047.302083333336</v>
      </c>
      <c r="BB975" s="49">
        <v>3.7565090755761498E-3</v>
      </c>
      <c r="BC975" s="15">
        <v>82.284398269999997</v>
      </c>
      <c r="BD975" s="5">
        <v>116.19361120000001</v>
      </c>
      <c r="BE975" s="2">
        <v>43666</v>
      </c>
      <c r="BF975" s="15">
        <f t="shared" si="94"/>
        <v>727.76666666666665</v>
      </c>
      <c r="BG975" s="9">
        <f t="shared" si="95"/>
        <v>2.7338620882351359</v>
      </c>
      <c r="BH975" s="116">
        <f t="shared" si="96"/>
        <v>33.704589952767037</v>
      </c>
    </row>
    <row r="976" spans="53:60" x14ac:dyDescent="0.25">
      <c r="BA976" s="7">
        <v>45047.3125</v>
      </c>
      <c r="BB976" s="49">
        <v>3.4976633876071198E-3</v>
      </c>
      <c r="BC976" s="15">
        <v>81.405228940000001</v>
      </c>
      <c r="BD976" s="5">
        <v>116.014177</v>
      </c>
      <c r="BE976" s="2">
        <v>43317</v>
      </c>
      <c r="BF976" s="15">
        <f t="shared" si="94"/>
        <v>721.95</v>
      </c>
      <c r="BG976" s="9">
        <f t="shared" si="95"/>
        <v>2.5251380826829601</v>
      </c>
      <c r="BH976" s="116">
        <f t="shared" si="96"/>
        <v>31.973244691376525</v>
      </c>
    </row>
    <row r="977" spans="53:60" x14ac:dyDescent="0.25">
      <c r="BA977" s="7">
        <v>45047.322916666664</v>
      </c>
      <c r="BB977" s="49">
        <v>3.7139131401085399E-3</v>
      </c>
      <c r="BC977" s="15">
        <v>82.284398269999997</v>
      </c>
      <c r="BD977" s="5">
        <v>115.7720221</v>
      </c>
      <c r="BE977" s="2">
        <v>43324</v>
      </c>
      <c r="BF977" s="15">
        <f t="shared" si="94"/>
        <v>722.06666666666672</v>
      </c>
      <c r="BG977" s="9">
        <f t="shared" si="95"/>
        <v>2.6816928813677068</v>
      </c>
      <c r="BH977" s="116">
        <f t="shared" si="96"/>
        <v>33.276143300361554</v>
      </c>
    </row>
    <row r="978" spans="53:60" x14ac:dyDescent="0.25">
      <c r="BA978" s="7">
        <v>45047.333333333336</v>
      </c>
      <c r="BB978" s="49">
        <v>3.5722181251755499E-3</v>
      </c>
      <c r="BC978" s="15">
        <v>78.762941850000004</v>
      </c>
      <c r="BD978" s="5">
        <v>115.4639658</v>
      </c>
      <c r="BE978" s="2">
        <v>43390</v>
      </c>
      <c r="BF978" s="15">
        <f t="shared" si="94"/>
        <v>723.16666666666663</v>
      </c>
      <c r="BG978" s="9">
        <f t="shared" si="95"/>
        <v>2.5833090741894518</v>
      </c>
      <c r="BH978" s="116">
        <f t="shared" si="96"/>
        <v>32.460446788819858</v>
      </c>
    </row>
    <row r="979" spans="53:60" x14ac:dyDescent="0.25">
      <c r="BA979" s="7">
        <v>45047.34375</v>
      </c>
      <c r="BB979" s="49">
        <v>4.0823698638586597E-3</v>
      </c>
      <c r="BC979" s="15">
        <v>80.968580889999998</v>
      </c>
      <c r="BD979" s="5">
        <v>115.1828833</v>
      </c>
      <c r="BE979" s="2">
        <v>42933</v>
      </c>
      <c r="BF979" s="15">
        <f t="shared" si="94"/>
        <v>715.55</v>
      </c>
      <c r="BG979" s="9">
        <f t="shared" si="95"/>
        <v>2.921139756084064</v>
      </c>
      <c r="BH979" s="116">
        <f t="shared" si="96"/>
        <v>35.220550082850487</v>
      </c>
    </row>
    <row r="980" spans="53:60" x14ac:dyDescent="0.25">
      <c r="BA980" s="7">
        <v>45047.354166666664</v>
      </c>
      <c r="BB980" s="49">
        <v>3.5360082733969299E-3</v>
      </c>
      <c r="BC980" s="15">
        <v>78.762941850000004</v>
      </c>
      <c r="BD980" s="5">
        <v>115.0353732</v>
      </c>
      <c r="BE980" s="2">
        <v>43119</v>
      </c>
      <c r="BF980" s="15">
        <f t="shared" si="94"/>
        <v>718.65</v>
      </c>
      <c r="BG980" s="9">
        <f t="shared" si="95"/>
        <v>2.5411523456767036</v>
      </c>
      <c r="BH980" s="116">
        <f t="shared" si="96"/>
        <v>32.10774242157121</v>
      </c>
    </row>
    <row r="981" spans="53:60" x14ac:dyDescent="0.25">
      <c r="BA981" s="7">
        <v>45047.364583333336</v>
      </c>
      <c r="BB981" s="49">
        <v>3.6804814983201102E-3</v>
      </c>
      <c r="BC981" s="15">
        <v>78.762941850000004</v>
      </c>
      <c r="BD981" s="5">
        <v>114.8857738</v>
      </c>
      <c r="BE981" s="2">
        <v>43012</v>
      </c>
      <c r="BF981" s="15">
        <f t="shared" si="94"/>
        <v>716.86666666666667</v>
      </c>
      <c r="BG981" s="9">
        <f t="shared" si="95"/>
        <v>2.6384145034290762</v>
      </c>
      <c r="BH981" s="116">
        <f t="shared" si="96"/>
        <v>32.918584547911259</v>
      </c>
    </row>
    <row r="982" spans="53:60" x14ac:dyDescent="0.25">
      <c r="BA982" s="7">
        <v>45047.375</v>
      </c>
      <c r="BB982" s="49">
        <v>3.8840214442819902E-3</v>
      </c>
      <c r="BC982" s="15">
        <v>80.086877509999994</v>
      </c>
      <c r="BD982" s="5">
        <v>114.6743209</v>
      </c>
      <c r="BE982" s="2">
        <v>43213</v>
      </c>
      <c r="BF982" s="15">
        <f t="shared" si="94"/>
        <v>720.2166666666667</v>
      </c>
      <c r="BG982" s="9">
        <f t="shared" si="95"/>
        <v>2.7973369778626274</v>
      </c>
      <c r="BH982" s="116">
        <f t="shared" si="96"/>
        <v>34.222199757546342</v>
      </c>
    </row>
    <row r="983" spans="53:60" x14ac:dyDescent="0.25">
      <c r="BA983" s="7">
        <v>45047.385416666664</v>
      </c>
      <c r="BB983" s="49">
        <v>3.84115487659413E-3</v>
      </c>
      <c r="BC983" s="15">
        <v>75.208694050000005</v>
      </c>
      <c r="BD983" s="5">
        <v>114.3605347</v>
      </c>
      <c r="BE983" s="2">
        <v>43070</v>
      </c>
      <c r="BF983" s="15">
        <f t="shared" si="94"/>
        <v>717.83333333333337</v>
      </c>
      <c r="BG983" s="9">
        <f t="shared" si="95"/>
        <v>2.7573090089151533</v>
      </c>
      <c r="BH983" s="116">
        <f t="shared" si="96"/>
        <v>33.896254821714543</v>
      </c>
    </row>
    <row r="984" spans="53:60" x14ac:dyDescent="0.25">
      <c r="BA984" s="7">
        <v>45047.395833333336</v>
      </c>
      <c r="BB984" s="49">
        <v>3.7477238514334599E-3</v>
      </c>
      <c r="BC984" s="15">
        <v>76.544179459999995</v>
      </c>
      <c r="BD984" s="5">
        <v>114.19293709999999</v>
      </c>
      <c r="BE984" s="2">
        <v>42351</v>
      </c>
      <c r="BF984" s="15">
        <f t="shared" si="94"/>
        <v>705.85</v>
      </c>
      <c r="BG984" s="9">
        <f t="shared" si="95"/>
        <v>2.6453308805343076</v>
      </c>
      <c r="BH984" s="116">
        <f t="shared" si="96"/>
        <v>32.97585805661938</v>
      </c>
    </row>
    <row r="985" spans="53:60" x14ac:dyDescent="0.25">
      <c r="BA985" s="7">
        <v>45047.40625</v>
      </c>
      <c r="BB985" s="49">
        <v>3.8683724686259602E-3</v>
      </c>
      <c r="BC985" s="15">
        <v>76.986061320000005</v>
      </c>
      <c r="BD985" s="5">
        <v>114.1348618</v>
      </c>
      <c r="BE985" s="2">
        <v>42190</v>
      </c>
      <c r="BF985" s="15">
        <f t="shared" si="94"/>
        <v>703.16666666666663</v>
      </c>
      <c r="BG985" s="9">
        <f t="shared" si="95"/>
        <v>2.720110574188821</v>
      </c>
      <c r="BH985" s="116">
        <f t="shared" si="96"/>
        <v>33.591922438791627</v>
      </c>
    </row>
    <row r="986" spans="53:60" x14ac:dyDescent="0.25">
      <c r="BA986" s="7">
        <v>45047.416666666664</v>
      </c>
      <c r="BB986" s="49">
        <v>3.7887314735206199E-3</v>
      </c>
      <c r="BC986" s="15">
        <v>77.875916610000004</v>
      </c>
      <c r="BD986" s="5">
        <v>113.8273713</v>
      </c>
      <c r="BE986" s="2">
        <v>42172</v>
      </c>
      <c r="BF986" s="15">
        <f t="shared" si="94"/>
        <v>702.86666666666667</v>
      </c>
      <c r="BG986" s="9">
        <f t="shared" si="95"/>
        <v>2.6629730616885263</v>
      </c>
      <c r="BH986" s="116">
        <f t="shared" si="96"/>
        <v>33.121723036099162</v>
      </c>
    </row>
    <row r="987" spans="53:60" x14ac:dyDescent="0.25">
      <c r="BA987" s="7">
        <v>45047.427083333336</v>
      </c>
      <c r="BB987" s="49">
        <v>3.7195053478567899E-3</v>
      </c>
      <c r="BC987" s="15">
        <v>75.652056590000001</v>
      </c>
      <c r="BD987" s="5">
        <v>113.8273713</v>
      </c>
      <c r="BE987" s="2">
        <v>41544</v>
      </c>
      <c r="BF987" s="15">
        <f t="shared" si="94"/>
        <v>692.4</v>
      </c>
      <c r="BG987" s="9">
        <f t="shared" si="95"/>
        <v>2.5753855028560411</v>
      </c>
      <c r="BH987" s="116">
        <f t="shared" si="96"/>
        <v>32.394302673464807</v>
      </c>
    </row>
    <row r="988" spans="53:60" x14ac:dyDescent="0.25">
      <c r="BA988" s="7">
        <v>45047.4375</v>
      </c>
      <c r="BB988" s="49">
        <v>3.7901507800383598E-3</v>
      </c>
      <c r="BC988" s="15">
        <v>76.986061320000005</v>
      </c>
      <c r="BD988" s="5">
        <v>113.5726482</v>
      </c>
      <c r="BE988" s="2">
        <v>42562</v>
      </c>
      <c r="BF988" s="15">
        <f t="shared" si="94"/>
        <v>709.36666666666667</v>
      </c>
      <c r="BG988" s="9">
        <f t="shared" si="95"/>
        <v>2.6886066249998777</v>
      </c>
      <c r="BH988" s="116">
        <f t="shared" si="96"/>
        <v>33.333083288015324</v>
      </c>
    </row>
    <row r="989" spans="53:60" x14ac:dyDescent="0.25">
      <c r="BA989" s="7">
        <v>45047.447916666664</v>
      </c>
      <c r="BB989" s="49">
        <v>3.61827419259523E-3</v>
      </c>
      <c r="BC989" s="15">
        <v>80.523852189999999</v>
      </c>
      <c r="BD989" s="5">
        <v>113.5726482</v>
      </c>
      <c r="BE989" s="2">
        <v>41663</v>
      </c>
      <c r="BF989" s="15">
        <f t="shared" si="94"/>
        <v>694.38333333333333</v>
      </c>
      <c r="BG989" s="9">
        <f t="shared" si="95"/>
        <v>2.512469294768251</v>
      </c>
      <c r="BH989" s="116">
        <f t="shared" si="96"/>
        <v>31.866641196499497</v>
      </c>
    </row>
    <row r="990" spans="53:60" x14ac:dyDescent="0.25">
      <c r="BA990" s="7">
        <v>45047.458333333336</v>
      </c>
      <c r="BB990" s="49">
        <v>3.81949849708059E-3</v>
      </c>
      <c r="BC990" s="15">
        <v>75.652056590000001</v>
      </c>
      <c r="BD990" s="5">
        <v>113.5726482</v>
      </c>
      <c r="BE990" s="2">
        <v>41651</v>
      </c>
      <c r="BF990" s="15">
        <f t="shared" si="94"/>
        <v>694.18333333333328</v>
      </c>
      <c r="BG990" s="9">
        <f t="shared" si="95"/>
        <v>2.6514321983650606</v>
      </c>
      <c r="BH990" s="116">
        <f t="shared" si="96"/>
        <v>33.026340421300006</v>
      </c>
    </row>
    <row r="991" spans="53:60" x14ac:dyDescent="0.25">
      <c r="BA991" s="7">
        <v>45047.46875</v>
      </c>
      <c r="BB991" s="49">
        <v>3.8822128169692699E-3</v>
      </c>
      <c r="BC991" s="15">
        <v>76.986061320000005</v>
      </c>
      <c r="BD991" s="5">
        <v>113.5726482</v>
      </c>
      <c r="BE991" s="2">
        <v>41349</v>
      </c>
      <c r="BF991" s="15">
        <f t="shared" si="94"/>
        <v>689.15</v>
      </c>
      <c r="BG991" s="9">
        <f t="shared" si="95"/>
        <v>2.6754269628143721</v>
      </c>
      <c r="BH991" s="116">
        <f t="shared" si="96"/>
        <v>33.224496027535757</v>
      </c>
    </row>
    <row r="992" spans="53:60" x14ac:dyDescent="0.25">
      <c r="BA992" s="7">
        <v>45047.479166666664</v>
      </c>
      <c r="BB992" s="49">
        <v>3.7187959104278199E-3</v>
      </c>
      <c r="BC992" s="15">
        <v>76.986061320000005</v>
      </c>
      <c r="BD992" s="5">
        <v>113.7115641</v>
      </c>
      <c r="BE992" s="2">
        <v>41656</v>
      </c>
      <c r="BF992" s="15">
        <f t="shared" si="94"/>
        <v>694.26666666666665</v>
      </c>
      <c r="BG992" s="9">
        <f t="shared" si="95"/>
        <v>2.5818360407463543</v>
      </c>
      <c r="BH992" s="116">
        <f t="shared" si="96"/>
        <v>32.448155415141308</v>
      </c>
    </row>
    <row r="993" spans="53:60" x14ac:dyDescent="0.25">
      <c r="BA993" s="7">
        <v>45047.489583333336</v>
      </c>
      <c r="BB993" s="49">
        <v>3.8045817136925699E-3</v>
      </c>
      <c r="BC993" s="15">
        <v>72.970159429999995</v>
      </c>
      <c r="BD993" s="5">
        <v>113.7115641</v>
      </c>
      <c r="BE993" s="2">
        <v>41332</v>
      </c>
      <c r="BF993" s="15">
        <f t="shared" si="94"/>
        <v>688.86666666666667</v>
      </c>
      <c r="BG993" s="9">
        <f t="shared" si="95"/>
        <v>2.620849523172355</v>
      </c>
      <c r="BH993" s="116">
        <f t="shared" si="96"/>
        <v>32.772904264067861</v>
      </c>
    </row>
    <row r="994" spans="53:60" x14ac:dyDescent="0.25">
      <c r="BA994" s="7">
        <v>45047.5</v>
      </c>
      <c r="BB994" s="49">
        <v>3.8920032899187598E-3</v>
      </c>
      <c r="BC994" s="15">
        <v>77.875916610000004</v>
      </c>
      <c r="BD994" s="5">
        <v>113.7115641</v>
      </c>
      <c r="BE994" s="2">
        <v>41055</v>
      </c>
      <c r="BF994" s="15">
        <f t="shared" si="94"/>
        <v>684.25</v>
      </c>
      <c r="BG994" s="9">
        <f t="shared" si="95"/>
        <v>2.6631032511269113</v>
      </c>
      <c r="BH994" s="116">
        <f t="shared" si="96"/>
        <v>33.122798229063982</v>
      </c>
    </row>
    <row r="995" spans="53:60" x14ac:dyDescent="0.25">
      <c r="BA995" s="7">
        <v>45047.510416666664</v>
      </c>
      <c r="BB995" s="49">
        <v>3.7812199313482899E-3</v>
      </c>
      <c r="BC995" s="15">
        <v>79.202259850000004</v>
      </c>
      <c r="BD995" s="5">
        <v>113.9165447</v>
      </c>
      <c r="BE995" s="2">
        <v>41063</v>
      </c>
      <c r="BF995" s="15">
        <f t="shared" si="94"/>
        <v>684.38333333333333</v>
      </c>
      <c r="BG995" s="9">
        <f t="shared" si="95"/>
        <v>2.5878039006825806</v>
      </c>
      <c r="BH995" s="116">
        <f t="shared" si="96"/>
        <v>32.497938241261615</v>
      </c>
    </row>
    <row r="996" spans="53:60" x14ac:dyDescent="0.25">
      <c r="BA996" s="7">
        <v>45047.520833333336</v>
      </c>
      <c r="BB996" s="49">
        <v>4.0069179414019404E-3</v>
      </c>
      <c r="BC996" s="15">
        <v>76.544179459999995</v>
      </c>
      <c r="BD996" s="5">
        <v>114.032352</v>
      </c>
      <c r="BE996" s="2">
        <v>40576</v>
      </c>
      <c r="BF996" s="15">
        <f t="shared" si="94"/>
        <v>676.26666666666665</v>
      </c>
      <c r="BG996" s="9">
        <f t="shared" si="95"/>
        <v>2.7097450398387521</v>
      </c>
      <c r="BH996" s="116">
        <f t="shared" si="96"/>
        <v>33.506870054491557</v>
      </c>
    </row>
    <row r="997" spans="53:60" x14ac:dyDescent="0.25">
      <c r="BA997" s="7">
        <v>45047.53125</v>
      </c>
      <c r="BB997" s="49">
        <v>3.9352127525143603E-3</v>
      </c>
      <c r="BC997" s="15">
        <v>78.323104580000006</v>
      </c>
      <c r="BD997" s="5">
        <v>114.032352</v>
      </c>
      <c r="BE997" s="2">
        <v>40394</v>
      </c>
      <c r="BF997" s="15">
        <f t="shared" si="94"/>
        <v>673.23333333333335</v>
      </c>
      <c r="BG997" s="9">
        <f t="shared" si="95"/>
        <v>2.6493163987510844</v>
      </c>
      <c r="BH997" s="116">
        <f t="shared" si="96"/>
        <v>33.008838699389244</v>
      </c>
    </row>
    <row r="998" spans="53:60" x14ac:dyDescent="0.25">
      <c r="BA998" s="7">
        <v>45047.541666666664</v>
      </c>
      <c r="BB998" s="49">
        <v>4.0188191250631498E-3</v>
      </c>
      <c r="BC998" s="15">
        <v>77.875916610000004</v>
      </c>
      <c r="BD998" s="5">
        <v>114.08869</v>
      </c>
      <c r="BE998" s="2">
        <v>40077</v>
      </c>
      <c r="BF998" s="15">
        <f t="shared" si="94"/>
        <v>667.95</v>
      </c>
      <c r="BG998" s="9">
        <f t="shared" si="95"/>
        <v>2.684370234585931</v>
      </c>
      <c r="BH998" s="116">
        <f t="shared" si="96"/>
        <v>33.298199205213727</v>
      </c>
    </row>
    <row r="999" spans="53:60" x14ac:dyDescent="0.25">
      <c r="BA999" s="7">
        <v>45047.552083333336</v>
      </c>
      <c r="BB999" s="49">
        <v>4.3483746751573999E-3</v>
      </c>
      <c r="BC999" s="15">
        <v>75.659696060000002</v>
      </c>
      <c r="BD999" s="5">
        <v>114.2620397</v>
      </c>
      <c r="BE999" s="2">
        <v>40155</v>
      </c>
      <c r="BF999" s="15">
        <f t="shared" si="94"/>
        <v>669.25</v>
      </c>
      <c r="BG999" s="9">
        <f t="shared" si="95"/>
        <v>2.9101497513490897</v>
      </c>
      <c r="BH999" s="116">
        <f t="shared" si="96"/>
        <v>35.132509151128772</v>
      </c>
    </row>
    <row r="1000" spans="53:60" x14ac:dyDescent="0.25">
      <c r="BA1000" s="7">
        <v>45047.5625</v>
      </c>
      <c r="BB1000" s="49">
        <v>4.0831283241059097E-3</v>
      </c>
      <c r="BC1000" s="15">
        <v>78.323104580000006</v>
      </c>
      <c r="BD1000" s="5">
        <v>114.3487348</v>
      </c>
      <c r="BE1000" s="2">
        <v>40195</v>
      </c>
      <c r="BF1000" s="15">
        <f t="shared" si="94"/>
        <v>669.91666666666663</v>
      </c>
      <c r="BG1000" s="9">
        <f t="shared" si="95"/>
        <v>2.7353557164572839</v>
      </c>
      <c r="BH1000" s="116">
        <f t="shared" si="96"/>
        <v>33.716815918710012</v>
      </c>
    </row>
    <row r="1001" spans="53:60" x14ac:dyDescent="0.25">
      <c r="BA1001" s="7">
        <v>45047.572916666664</v>
      </c>
      <c r="BB1001" s="49">
        <v>4.0659492653387398E-3</v>
      </c>
      <c r="BC1001" s="15">
        <v>76.101800600000004</v>
      </c>
      <c r="BD1001" s="5">
        <v>114.39547090000001</v>
      </c>
      <c r="BE1001" s="2">
        <v>40250</v>
      </c>
      <c r="BF1001" s="15">
        <f t="shared" si="94"/>
        <v>670.83333333333337</v>
      </c>
      <c r="BG1001" s="9">
        <f t="shared" si="95"/>
        <v>2.7275742988314047</v>
      </c>
      <c r="BH1001" s="116">
        <f t="shared" si="96"/>
        <v>33.65309715834659</v>
      </c>
    </row>
    <row r="1002" spans="53:60" x14ac:dyDescent="0.25">
      <c r="BA1002" s="7">
        <v>45047.583333333336</v>
      </c>
      <c r="BB1002" s="49">
        <v>4.3082883051283501E-3</v>
      </c>
      <c r="BC1002" s="15">
        <v>79.202259850000004</v>
      </c>
      <c r="BD1002" s="5">
        <v>114.8796605</v>
      </c>
      <c r="BE1002" s="2">
        <v>40245</v>
      </c>
      <c r="BF1002" s="15">
        <f t="shared" si="94"/>
        <v>670.75</v>
      </c>
      <c r="BG1002" s="9">
        <f t="shared" si="95"/>
        <v>2.8897843806648407</v>
      </c>
      <c r="BH1002" s="116">
        <f t="shared" si="96"/>
        <v>34.969066230929251</v>
      </c>
    </row>
    <row r="1003" spans="53:60" x14ac:dyDescent="0.25">
      <c r="BA1003" s="7">
        <v>45047.59375</v>
      </c>
      <c r="BB1003" s="49">
        <v>4.3529014171915497E-3</v>
      </c>
      <c r="BC1003" s="15">
        <v>80.523852189999999</v>
      </c>
      <c r="BD1003" s="5">
        <v>115.8013072</v>
      </c>
      <c r="BE1003" s="2">
        <v>40284</v>
      </c>
      <c r="BF1003" s="15">
        <f t="shared" si="94"/>
        <v>671.4</v>
      </c>
      <c r="BG1003" s="9">
        <f t="shared" si="95"/>
        <v>2.9225380115024064</v>
      </c>
      <c r="BH1003" s="116">
        <f t="shared" si="96"/>
        <v>35.23174352015819</v>
      </c>
    </row>
    <row r="1004" spans="53:60" x14ac:dyDescent="0.25">
      <c r="BA1004" s="7">
        <v>45047.604166666664</v>
      </c>
      <c r="BB1004" s="49">
        <v>4.4452404963988999E-3</v>
      </c>
      <c r="BC1004" s="15">
        <v>80.523852189999999</v>
      </c>
      <c r="BD1004" s="5">
        <v>116.3415796</v>
      </c>
      <c r="BE1004" s="2">
        <v>40270</v>
      </c>
      <c r="BF1004" s="15">
        <f t="shared" si="94"/>
        <v>671.16666666666663</v>
      </c>
      <c r="BG1004" s="9">
        <f t="shared" si="95"/>
        <v>2.983497246499728</v>
      </c>
      <c r="BH1004" s="116">
        <f t="shared" si="96"/>
        <v>35.718006317116682</v>
      </c>
    </row>
    <row r="1005" spans="53:60" x14ac:dyDescent="0.25">
      <c r="BA1005" s="7">
        <v>45047.614583333336</v>
      </c>
      <c r="BB1005" s="49">
        <v>4.3992265163571402E-3</v>
      </c>
      <c r="BC1005" s="15">
        <v>82.718647970000006</v>
      </c>
      <c r="BD1005" s="5">
        <v>116.4606289</v>
      </c>
      <c r="BE1005" s="2">
        <v>40558</v>
      </c>
      <c r="BF1005" s="15">
        <f t="shared" si="94"/>
        <v>675.9666666666667</v>
      </c>
      <c r="BG1005" s="9">
        <f t="shared" si="95"/>
        <v>2.9737304841735481</v>
      </c>
      <c r="BH1005" s="116">
        <f t="shared" si="96"/>
        <v>35.640324496340291</v>
      </c>
    </row>
    <row r="1006" spans="53:60" x14ac:dyDescent="0.25">
      <c r="BA1006" s="7">
        <v>45047.625</v>
      </c>
      <c r="BB1006" s="49">
        <v>4.1927669487985403E-3</v>
      </c>
      <c r="BC1006" s="15">
        <v>81.405228940000001</v>
      </c>
      <c r="BD1006" s="5">
        <v>116.8331191</v>
      </c>
      <c r="BE1006" s="2">
        <v>39878</v>
      </c>
      <c r="BF1006" s="15">
        <f t="shared" si="94"/>
        <v>664.63333333333333</v>
      </c>
      <c r="BG1006" s="9">
        <f t="shared" si="95"/>
        <v>2.7866526730698031</v>
      </c>
      <c r="BH1006" s="116">
        <f t="shared" si="96"/>
        <v>34.13535241333598</v>
      </c>
    </row>
    <row r="1007" spans="53:60" x14ac:dyDescent="0.25">
      <c r="BA1007" s="7">
        <v>45047.635416666664</v>
      </c>
      <c r="BB1007" s="49">
        <v>4.4246756516019402E-3</v>
      </c>
      <c r="BC1007" s="15">
        <v>84.027783200000002</v>
      </c>
      <c r="BD1007" s="5">
        <v>117.2254212</v>
      </c>
      <c r="BE1007" s="2">
        <v>39840</v>
      </c>
      <c r="BF1007" s="15">
        <f t="shared" si="94"/>
        <v>664</v>
      </c>
      <c r="BG1007" s="9">
        <f t="shared" si="95"/>
        <v>2.9379846326636883</v>
      </c>
      <c r="BH1007" s="116">
        <f t="shared" si="96"/>
        <v>35.355278699424517</v>
      </c>
    </row>
    <row r="1008" spans="53:60" x14ac:dyDescent="0.25">
      <c r="BA1008" s="7">
        <v>45047.645833333336</v>
      </c>
      <c r="BB1008" s="49">
        <v>4.5181998244443302E-3</v>
      </c>
      <c r="BC1008" s="15">
        <v>82.718647970000006</v>
      </c>
      <c r="BD1008" s="5">
        <v>117.4082059</v>
      </c>
      <c r="BE1008" s="2">
        <v>40374</v>
      </c>
      <c r="BF1008" s="15">
        <f t="shared" si="94"/>
        <v>672.9</v>
      </c>
      <c r="BG1008" s="9">
        <f t="shared" si="95"/>
        <v>3.0402966618685898</v>
      </c>
      <c r="BH1008" s="116">
        <f t="shared" si="96"/>
        <v>36.168090696982901</v>
      </c>
    </row>
    <row r="1009" spans="53:60" x14ac:dyDescent="0.25">
      <c r="BA1009" s="7">
        <v>45047.65625</v>
      </c>
      <c r="BB1009" s="49">
        <v>4.4398978845525397E-3</v>
      </c>
      <c r="BC1009" s="15">
        <v>87.494480339999996</v>
      </c>
      <c r="BD1009" s="5">
        <v>117.6688166</v>
      </c>
      <c r="BE1009" s="2">
        <v>40008</v>
      </c>
      <c r="BF1009" s="15">
        <f t="shared" si="94"/>
        <v>666.8</v>
      </c>
      <c r="BG1009" s="9">
        <f t="shared" si="95"/>
        <v>2.9605239094196332</v>
      </c>
      <c r="BH1009" s="116">
        <f t="shared" si="96"/>
        <v>35.535146990717749</v>
      </c>
    </row>
    <row r="1010" spans="53:60" x14ac:dyDescent="0.25">
      <c r="BA1010" s="7">
        <v>45047.708333333336</v>
      </c>
      <c r="BB1010" s="49">
        <v>4.4246568765643202E-3</v>
      </c>
      <c r="BC1010" s="15">
        <v>85.323607859999996</v>
      </c>
      <c r="BD1010" s="5">
        <v>118.0447185</v>
      </c>
      <c r="BE1010" s="2">
        <v>38985</v>
      </c>
      <c r="BF1010" s="15">
        <f t="shared" si="94"/>
        <v>649.75</v>
      </c>
      <c r="BG1010" s="9">
        <f t="shared" si="95"/>
        <v>2.8749208055476672</v>
      </c>
      <c r="BH1010" s="116">
        <f t="shared" si="96"/>
        <v>34.849533749897759</v>
      </c>
    </row>
    <row r="1011" spans="53:60" x14ac:dyDescent="0.25">
      <c r="BA1011" s="7">
        <v>45047.71875</v>
      </c>
      <c r="BB1011" s="49">
        <v>4.5912188146378001E-3</v>
      </c>
      <c r="BC1011" s="15">
        <v>84.020316870000002</v>
      </c>
      <c r="BD1011" s="5">
        <v>118.518862</v>
      </c>
      <c r="BE1011" s="2">
        <v>38685</v>
      </c>
      <c r="BF1011" s="15">
        <f t="shared" si="94"/>
        <v>644.75</v>
      </c>
      <c r="BG1011" s="9">
        <f t="shared" si="95"/>
        <v>2.9601883307377217</v>
      </c>
      <c r="BH1011" s="116">
        <f t="shared" si="96"/>
        <v>35.532472381991155</v>
      </c>
    </row>
    <row r="1012" spans="53:60" x14ac:dyDescent="0.25">
      <c r="BA1012" s="7">
        <v>45047.729166666664</v>
      </c>
      <c r="BB1012" s="49">
        <v>4.4228308223058302E-3</v>
      </c>
      <c r="BC1012" s="15">
        <v>85.323607859999996</v>
      </c>
      <c r="BD1012" s="5">
        <v>118.76339659999999</v>
      </c>
      <c r="BE1012" s="2">
        <v>38548</v>
      </c>
      <c r="BF1012" s="15">
        <f t="shared" si="94"/>
        <v>642.4666666666667</v>
      </c>
      <c r="BG1012" s="9">
        <f t="shared" si="95"/>
        <v>2.8415213756374191</v>
      </c>
      <c r="BH1012" s="116">
        <f t="shared" si="96"/>
        <v>34.580176027552511</v>
      </c>
    </row>
    <row r="1013" spans="53:60" x14ac:dyDescent="0.25">
      <c r="BA1013" s="7">
        <v>45047.739583333336</v>
      </c>
      <c r="BB1013" s="49">
        <v>4.4141340499358099E-3</v>
      </c>
      <c r="BC1013" s="15">
        <v>85.323607859999996</v>
      </c>
      <c r="BD1013" s="5">
        <v>118.80655059999999</v>
      </c>
      <c r="BE1013" s="2">
        <v>39249</v>
      </c>
      <c r="BF1013" s="15">
        <f t="shared" si="94"/>
        <v>654.15</v>
      </c>
      <c r="BG1013" s="9">
        <f t="shared" si="95"/>
        <v>2.8875057887655098</v>
      </c>
      <c r="BH1013" s="116">
        <f t="shared" si="96"/>
        <v>34.950755285382037</v>
      </c>
    </row>
    <row r="1014" spans="53:60" x14ac:dyDescent="0.25">
      <c r="BA1014" s="7">
        <v>45047.75</v>
      </c>
      <c r="BB1014" s="49">
        <v>4.4892472265843997E-3</v>
      </c>
      <c r="BC1014" s="15">
        <v>86.192545629999998</v>
      </c>
      <c r="BD1014" s="5">
        <v>118.8498307</v>
      </c>
      <c r="BE1014" s="2">
        <v>39003</v>
      </c>
      <c r="BF1014" s="15">
        <f t="shared" si="94"/>
        <v>650.04999999999995</v>
      </c>
      <c r="BG1014" s="9">
        <f t="shared" si="95"/>
        <v>2.9182351596411888</v>
      </c>
      <c r="BH1014" s="116">
        <f t="shared" si="96"/>
        <v>35.1972921959619</v>
      </c>
    </row>
    <row r="1015" spans="53:60" x14ac:dyDescent="0.25">
      <c r="BA1015" s="7">
        <v>45047.760416666664</v>
      </c>
      <c r="BB1015" s="49">
        <v>4.4018670025823999E-3</v>
      </c>
      <c r="BC1015" s="15">
        <v>82.711152870000006</v>
      </c>
      <c r="BD1015" s="5">
        <v>118.92516569999999</v>
      </c>
      <c r="BE1015" s="2">
        <v>38906</v>
      </c>
      <c r="BF1015" s="15">
        <f t="shared" si="94"/>
        <v>648.43333333333328</v>
      </c>
      <c r="BG1015" s="9">
        <f t="shared" si="95"/>
        <v>2.854317293374514</v>
      </c>
      <c r="BH1015" s="116">
        <f t="shared" si="96"/>
        <v>34.683496828649112</v>
      </c>
    </row>
    <row r="1016" spans="53:60" x14ac:dyDescent="0.25">
      <c r="BA1016" s="7">
        <v>45047.770833333336</v>
      </c>
      <c r="BB1016" s="49">
        <v>4.2563285081804901E-3</v>
      </c>
      <c r="BC1016" s="15">
        <v>90.484855949999996</v>
      </c>
      <c r="BD1016" s="5">
        <v>119.0152298</v>
      </c>
      <c r="BE1016" s="2">
        <v>39448</v>
      </c>
      <c r="BF1016" s="15">
        <f t="shared" si="94"/>
        <v>657.4666666666667</v>
      </c>
      <c r="BG1016" s="9">
        <f t="shared" si="95"/>
        <v>2.7983941165117332</v>
      </c>
      <c r="BH1016" s="116">
        <f t="shared" si="96"/>
        <v>34.230786641564748</v>
      </c>
    </row>
    <row r="1017" spans="53:60" x14ac:dyDescent="0.25">
      <c r="BA1017" s="7">
        <v>45047.78125</v>
      </c>
      <c r="BB1017" s="49">
        <v>4.3946932682797602E-3</v>
      </c>
      <c r="BC1017" s="15">
        <v>87.058386479999996</v>
      </c>
      <c r="BD1017" s="5">
        <v>119.099892</v>
      </c>
      <c r="BE1017" s="2">
        <v>39227</v>
      </c>
      <c r="BF1017" s="15">
        <f t="shared" si="94"/>
        <v>653.7833333333333</v>
      </c>
      <c r="BG1017" s="9">
        <f t="shared" si="95"/>
        <v>2.8731772139135026</v>
      </c>
      <c r="BH1017" s="116">
        <f t="shared" si="96"/>
        <v>34.835498239773202</v>
      </c>
    </row>
    <row r="1018" spans="53:60" x14ac:dyDescent="0.25">
      <c r="BA1018" s="7">
        <v>45047.791666666664</v>
      </c>
      <c r="BB1018" s="49">
        <v>4.7991825396695E-3</v>
      </c>
      <c r="BC1018" s="15">
        <v>86.192545629999998</v>
      </c>
      <c r="BD1018" s="5">
        <v>119.22096259999999</v>
      </c>
      <c r="BE1018" s="2">
        <v>38181</v>
      </c>
      <c r="BF1018" s="15">
        <f t="shared" si="94"/>
        <v>636.35</v>
      </c>
      <c r="BG1018" s="9">
        <f t="shared" si="95"/>
        <v>3.0539598091186866</v>
      </c>
      <c r="BH1018" s="116">
        <f t="shared" si="96"/>
        <v>36.275935963888806</v>
      </c>
    </row>
    <row r="1019" spans="53:60" x14ac:dyDescent="0.25">
      <c r="BA1019" s="7">
        <v>45047.802083333336</v>
      </c>
      <c r="BB1019" s="49">
        <v>4.5755482942434703E-3</v>
      </c>
      <c r="BC1019" s="15">
        <v>87.487093729999998</v>
      </c>
      <c r="BD1019" s="5">
        <v>119.4094314</v>
      </c>
      <c r="BE1019" s="2">
        <v>39265</v>
      </c>
      <c r="BF1019" s="15">
        <f t="shared" si="94"/>
        <v>654.41666666666663</v>
      </c>
      <c r="BG1019" s="9">
        <f t="shared" si="95"/>
        <v>2.9943150628911641</v>
      </c>
      <c r="BH1019" s="116">
        <f t="shared" si="96"/>
        <v>35.803948236699576</v>
      </c>
    </row>
    <row r="1020" spans="53:60" x14ac:dyDescent="0.25">
      <c r="BA1020" s="7">
        <v>45047.8125</v>
      </c>
      <c r="BB1020" s="49">
        <v>4.5929487435089197E-3</v>
      </c>
      <c r="BC1020" s="15">
        <v>89.635700749999998</v>
      </c>
      <c r="BD1020" s="5">
        <v>119.56617869999999</v>
      </c>
      <c r="BE1020" s="2">
        <v>38843</v>
      </c>
      <c r="BF1020" s="15">
        <f t="shared" si="94"/>
        <v>647.38333333333333</v>
      </c>
      <c r="BG1020" s="9">
        <f t="shared" si="95"/>
        <v>2.9733984674019496</v>
      </c>
      <c r="BH1020" s="116">
        <f t="shared" si="96"/>
        <v>35.637682231822325</v>
      </c>
    </row>
    <row r="1021" spans="53:60" x14ac:dyDescent="0.25">
      <c r="BA1021" s="7">
        <v>45047.822916666664</v>
      </c>
      <c r="BB1021" s="49">
        <v>4.5063824834134002E-3</v>
      </c>
      <c r="BC1021" s="15">
        <v>84.891986889999998</v>
      </c>
      <c r="BD1021" s="5">
        <v>119.6490829</v>
      </c>
      <c r="BE1021" s="2">
        <v>38485</v>
      </c>
      <c r="BF1021" s="15">
        <f t="shared" si="94"/>
        <v>641.41666666666663</v>
      </c>
      <c r="BG1021" s="9">
        <f t="shared" si="95"/>
        <v>2.8904688312360785</v>
      </c>
      <c r="BH1021" s="116">
        <f t="shared" si="96"/>
        <v>34.974565582519432</v>
      </c>
    </row>
    <row r="1022" spans="53:60" x14ac:dyDescent="0.25">
      <c r="BA1022" s="7">
        <v>45047.833333333336</v>
      </c>
      <c r="BB1022" s="49">
        <v>4.5407776883427502E-3</v>
      </c>
      <c r="BC1022" s="15">
        <v>87.494480339999996</v>
      </c>
      <c r="BD1022" s="5">
        <v>119.7126241</v>
      </c>
      <c r="BE1022" s="2">
        <v>38782</v>
      </c>
      <c r="BF1022" s="15">
        <f t="shared" si="94"/>
        <v>646.36666666666667</v>
      </c>
      <c r="BG1022" s="9">
        <f t="shared" si="95"/>
        <v>2.9350073384884756</v>
      </c>
      <c r="BH1022" s="116">
        <f t="shared" si="96"/>
        <v>35.331484640261245</v>
      </c>
    </row>
    <row r="1023" spans="53:60" x14ac:dyDescent="0.25">
      <c r="BA1023" s="7">
        <v>45047.84375</v>
      </c>
      <c r="BB1023" s="49">
        <v>4.3387664840812698E-3</v>
      </c>
      <c r="BC1023" s="15">
        <v>84.891986889999998</v>
      </c>
      <c r="BD1023" s="5">
        <v>119.7126241</v>
      </c>
      <c r="BE1023" s="2">
        <v>39284</v>
      </c>
      <c r="BF1023" s="15">
        <f t="shared" si="94"/>
        <v>654.73333333333335</v>
      </c>
      <c r="BG1023" s="9">
        <f t="shared" si="95"/>
        <v>2.8407350426774767</v>
      </c>
      <c r="BH1023" s="116">
        <f t="shared" si="96"/>
        <v>34.573821679133644</v>
      </c>
    </row>
    <row r="1024" spans="53:60" x14ac:dyDescent="0.25">
      <c r="BA1024" s="7">
        <v>45047.854166666664</v>
      </c>
      <c r="BB1024" s="49">
        <v>4.3927161221697601E-3</v>
      </c>
      <c r="BC1024" s="15">
        <v>84.027783200000002</v>
      </c>
      <c r="BD1024" s="5">
        <v>119.6490829</v>
      </c>
      <c r="BE1024" s="2">
        <v>39449</v>
      </c>
      <c r="BF1024" s="15">
        <f t="shared" si="94"/>
        <v>657.48333333333335</v>
      </c>
      <c r="BG1024" s="9">
        <f t="shared" si="95"/>
        <v>2.8881376383912478</v>
      </c>
      <c r="BH1024" s="116">
        <f t="shared" si="96"/>
        <v>34.95583336550952</v>
      </c>
    </row>
    <row r="1025" spans="53:60" x14ac:dyDescent="0.25">
      <c r="BA1025" s="7">
        <v>45047.864583333336</v>
      </c>
      <c r="BB1025" s="49">
        <v>4.4702711189862597E-3</v>
      </c>
      <c r="BC1025" s="15">
        <v>84.027783200000002</v>
      </c>
      <c r="BD1025" s="5">
        <v>119.7390498</v>
      </c>
      <c r="BE1025" s="2">
        <v>39518</v>
      </c>
      <c r="BF1025" s="15">
        <f t="shared" si="94"/>
        <v>658.63333333333333</v>
      </c>
      <c r="BG1025" s="9">
        <f t="shared" si="95"/>
        <v>2.94426956800165</v>
      </c>
      <c r="BH1025" s="116">
        <f t="shared" si="96"/>
        <v>35.405480313387599</v>
      </c>
    </row>
    <row r="1026" spans="53:60" x14ac:dyDescent="0.25">
      <c r="BA1026" s="7">
        <v>45047.875</v>
      </c>
      <c r="BB1026" s="49">
        <v>4.3679293220472998E-3</v>
      </c>
      <c r="BC1026" s="15">
        <v>84.899432570000002</v>
      </c>
      <c r="BD1026" s="5">
        <v>119.8372068</v>
      </c>
      <c r="BE1026" s="2">
        <v>39883</v>
      </c>
      <c r="BF1026" s="15">
        <f t="shared" si="94"/>
        <v>664.7166666666667</v>
      </c>
      <c r="BG1026" s="9">
        <f t="shared" si="95"/>
        <v>2.9034354191868745</v>
      </c>
      <c r="BH1026" s="116">
        <f t="shared" si="96"/>
        <v>35.078665660117593</v>
      </c>
    </row>
    <row r="1027" spans="53:60" x14ac:dyDescent="0.25">
      <c r="BA1027" s="7">
        <v>45047.885416666664</v>
      </c>
      <c r="BB1027" s="49">
        <v>4.4187480362974096E-3</v>
      </c>
      <c r="BC1027" s="15">
        <v>82.718647970000006</v>
      </c>
      <c r="BD1027" s="5">
        <v>119.8372068</v>
      </c>
      <c r="BE1027" s="2">
        <v>39550</v>
      </c>
      <c r="BF1027" s="15">
        <f t="shared" si="94"/>
        <v>659.16666666666663</v>
      </c>
      <c r="BG1027" s="9">
        <f t="shared" si="95"/>
        <v>2.9126914139260425</v>
      </c>
      <c r="BH1027" s="116">
        <f t="shared" si="96"/>
        <v>35.152880327150307</v>
      </c>
    </row>
    <row r="1028" spans="53:60" x14ac:dyDescent="0.25">
      <c r="BA1028" s="7">
        <v>45047.895833333336</v>
      </c>
      <c r="BB1028" s="49">
        <v>4.4210525924364402E-3</v>
      </c>
      <c r="BC1028" s="15">
        <v>86.199962600000006</v>
      </c>
      <c r="BD1028" s="5">
        <v>119.8372068</v>
      </c>
      <c r="BE1028" s="2">
        <v>39560</v>
      </c>
      <c r="BF1028" s="15">
        <f t="shared" ref="BF1028:BF1091" si="97">BE1028/60</f>
        <v>659.33333333333337</v>
      </c>
      <c r="BG1028" s="9">
        <f t="shared" ref="BG1028:BG1091" si="98">BF1028*BB1028</f>
        <v>2.9149473426130932</v>
      </c>
      <c r="BH1028" s="116">
        <f t="shared" ref="BH1028:BH1091" si="99">17.285*BG1028^0.664</f>
        <v>35.170956371252458</v>
      </c>
    </row>
    <row r="1029" spans="53:60" x14ac:dyDescent="0.25">
      <c r="BA1029" s="7">
        <v>45047.90625</v>
      </c>
      <c r="BB1029" s="49">
        <v>4.1776443724414998E-3</v>
      </c>
      <c r="BC1029" s="15">
        <v>86.199962600000006</v>
      </c>
      <c r="BD1029" s="5">
        <v>119.7390498</v>
      </c>
      <c r="BE1029" s="2">
        <v>40365</v>
      </c>
      <c r="BF1029" s="15">
        <f t="shared" si="97"/>
        <v>672.75</v>
      </c>
      <c r="BG1029" s="9">
        <f t="shared" si="98"/>
        <v>2.8105102515600189</v>
      </c>
      <c r="BH1029" s="116">
        <f t="shared" si="99"/>
        <v>34.329125413151083</v>
      </c>
    </row>
    <row r="1030" spans="53:60" x14ac:dyDescent="0.25">
      <c r="BA1030" s="7">
        <v>45047.916666666664</v>
      </c>
      <c r="BB1030" s="49">
        <v>6.0697963696350696E-3</v>
      </c>
      <c r="BC1030" s="15">
        <v>87.494480339999996</v>
      </c>
      <c r="BD1030" s="5">
        <v>119.8372068</v>
      </c>
      <c r="BE1030" s="2">
        <v>30906</v>
      </c>
      <c r="BF1030" s="15">
        <f t="shared" si="97"/>
        <v>515.1</v>
      </c>
      <c r="BG1030" s="9">
        <f t="shared" si="98"/>
        <v>3.1265521099990243</v>
      </c>
      <c r="BH1030" s="116">
        <f t="shared" si="99"/>
        <v>36.846224145777072</v>
      </c>
    </row>
    <row r="1031" spans="53:60" x14ac:dyDescent="0.25">
      <c r="BA1031" s="7">
        <v>45047.927083333336</v>
      </c>
      <c r="BB1031" s="49">
        <v>5.8632837780433402E-3</v>
      </c>
      <c r="BC1031" s="15">
        <v>86.199962600000006</v>
      </c>
      <c r="BD1031" s="5">
        <v>119.8372068</v>
      </c>
      <c r="BE1031" s="2">
        <v>30646</v>
      </c>
      <c r="BF1031" s="15">
        <f t="shared" si="97"/>
        <v>510.76666666666665</v>
      </c>
      <c r="BG1031" s="9">
        <f t="shared" si="98"/>
        <v>2.9947699110319368</v>
      </c>
      <c r="BH1031" s="116">
        <f t="shared" si="99"/>
        <v>35.807559480807242</v>
      </c>
    </row>
    <row r="1032" spans="53:60" x14ac:dyDescent="0.25">
      <c r="BA1032" s="7">
        <v>45047.9375</v>
      </c>
      <c r="BB1032" s="49">
        <v>6.2427276800137701E-3</v>
      </c>
      <c r="BC1032" s="15">
        <v>82.718647970000006</v>
      </c>
      <c r="BD1032" s="5">
        <v>119.7390498</v>
      </c>
      <c r="BE1032" s="2">
        <v>30119</v>
      </c>
      <c r="BF1032" s="15">
        <f t="shared" si="97"/>
        <v>501.98333333333335</v>
      </c>
      <c r="BG1032" s="9">
        <f t="shared" si="98"/>
        <v>3.1337452499055791</v>
      </c>
      <c r="BH1032" s="116">
        <f t="shared" si="99"/>
        <v>36.90249016428573</v>
      </c>
    </row>
    <row r="1033" spans="53:60" x14ac:dyDescent="0.25">
      <c r="BA1033" s="7">
        <v>45047.947916666664</v>
      </c>
      <c r="BB1033" s="49">
        <v>6.08088931141006E-3</v>
      </c>
      <c r="BC1033" s="15">
        <v>88.350109630000006</v>
      </c>
      <c r="BD1033" s="5">
        <v>119.7390498</v>
      </c>
      <c r="BE1033" s="2">
        <v>30346</v>
      </c>
      <c r="BF1033" s="15">
        <f t="shared" si="97"/>
        <v>505.76666666666665</v>
      </c>
      <c r="BG1033" s="9">
        <f t="shared" si="98"/>
        <v>3.0755111174008278</v>
      </c>
      <c r="BH1033" s="116">
        <f t="shared" si="99"/>
        <v>36.445714763385915</v>
      </c>
    </row>
    <row r="1034" spans="53:60" x14ac:dyDescent="0.25">
      <c r="BA1034" s="7">
        <v>45047.958333333336</v>
      </c>
      <c r="BB1034" s="49">
        <v>5.82185277371611E-3</v>
      </c>
      <c r="BC1034" s="15">
        <v>89.209976960000006</v>
      </c>
      <c r="BD1034" s="5">
        <v>119.8372068</v>
      </c>
      <c r="BE1034" s="2">
        <v>30062</v>
      </c>
      <c r="BF1034" s="15">
        <f t="shared" si="97"/>
        <v>501.03333333333336</v>
      </c>
      <c r="BG1034" s="9">
        <f t="shared" si="98"/>
        <v>2.9169423013908951</v>
      </c>
      <c r="BH1034" s="116">
        <f t="shared" si="99"/>
        <v>35.186937429996448</v>
      </c>
    </row>
    <row r="1035" spans="53:60" x14ac:dyDescent="0.25">
      <c r="BA1035" s="7">
        <v>45047.96875</v>
      </c>
      <c r="BB1035" s="49">
        <v>6.0450438635987801E-3</v>
      </c>
      <c r="BC1035" s="15">
        <v>82.718647970000006</v>
      </c>
      <c r="BD1035" s="5">
        <v>119.8443228</v>
      </c>
      <c r="BE1035" s="2">
        <v>29878</v>
      </c>
      <c r="BF1035" s="15">
        <f t="shared" si="97"/>
        <v>497.96666666666664</v>
      </c>
      <c r="BG1035" s="9">
        <f t="shared" si="98"/>
        <v>3.0102303426100723</v>
      </c>
      <c r="BH1035" s="116">
        <f t="shared" si="99"/>
        <v>35.930197461826538</v>
      </c>
    </row>
    <row r="1036" spans="53:60" x14ac:dyDescent="0.25">
      <c r="BA1036" s="7">
        <v>45047.979166666664</v>
      </c>
      <c r="BB1036" s="49">
        <v>6.2253716736953299E-3</v>
      </c>
      <c r="BC1036" s="15">
        <v>84.891986889999998</v>
      </c>
      <c r="BD1036" s="5">
        <v>119.8443228</v>
      </c>
      <c r="BE1036" s="2">
        <v>30226</v>
      </c>
      <c r="BF1036" s="15">
        <f t="shared" si="97"/>
        <v>503.76666666666665</v>
      </c>
      <c r="BG1036" s="9">
        <f t="shared" si="98"/>
        <v>3.1361347368185841</v>
      </c>
      <c r="BH1036" s="116">
        <f t="shared" si="99"/>
        <v>36.921171550635663</v>
      </c>
    </row>
    <row r="1037" spans="53:60" x14ac:dyDescent="0.25">
      <c r="BA1037" s="7">
        <v>45047.989583333336</v>
      </c>
      <c r="BB1037" s="49">
        <v>6.0366775086801803E-3</v>
      </c>
      <c r="BC1037" s="15">
        <v>88.350109630000006</v>
      </c>
      <c r="BD1037" s="5">
        <v>119.8443228</v>
      </c>
      <c r="BE1037" s="2">
        <v>29859</v>
      </c>
      <c r="BF1037" s="15">
        <f t="shared" si="97"/>
        <v>497.65</v>
      </c>
      <c r="BG1037" s="9">
        <f t="shared" si="98"/>
        <v>3.0041525621946916</v>
      </c>
      <c r="BH1037" s="116">
        <f t="shared" si="99"/>
        <v>35.882011516947259</v>
      </c>
    </row>
    <row r="1038" spans="53:60" x14ac:dyDescent="0.25">
      <c r="BA1038" s="7">
        <v>45048</v>
      </c>
      <c r="BB1038" s="49">
        <v>6.1749695699751797E-3</v>
      </c>
      <c r="BC1038" s="15">
        <v>89.635700749999998</v>
      </c>
      <c r="BD1038" s="5">
        <v>119.90021520000001</v>
      </c>
      <c r="BE1038" s="2">
        <v>30352</v>
      </c>
      <c r="BF1038" s="15">
        <f t="shared" si="97"/>
        <v>505.86666666666667</v>
      </c>
      <c r="BG1038" s="9">
        <f t="shared" si="98"/>
        <v>3.1237112731314443</v>
      </c>
      <c r="BH1038" s="116">
        <f t="shared" si="99"/>
        <v>36.823990636862199</v>
      </c>
    </row>
    <row r="1039" spans="53:60" x14ac:dyDescent="0.25">
      <c r="BA1039" s="7">
        <v>45048.010416666664</v>
      </c>
      <c r="BB1039" s="49">
        <v>6.1068616698593797E-3</v>
      </c>
      <c r="BC1039" s="15">
        <v>89.635700749999998</v>
      </c>
      <c r="BD1039" s="5">
        <v>119.90021520000001</v>
      </c>
      <c r="BE1039" s="2">
        <v>30211</v>
      </c>
      <c r="BF1039" s="15">
        <f t="shared" si="97"/>
        <v>503.51666666666665</v>
      </c>
      <c r="BG1039" s="9">
        <f t="shared" si="98"/>
        <v>3.0749066318020284</v>
      </c>
      <c r="BH1039" s="116">
        <f t="shared" si="99"/>
        <v>36.440958153324132</v>
      </c>
    </row>
    <row r="1040" spans="53:60" x14ac:dyDescent="0.25">
      <c r="BA1040" s="7">
        <v>45048.020833333336</v>
      </c>
      <c r="BB1040" s="49">
        <v>6.1160094109484501E-3</v>
      </c>
      <c r="BC1040" s="15">
        <v>88.350109630000006</v>
      </c>
      <c r="BD1040" s="5">
        <v>119.974749</v>
      </c>
      <c r="BE1040" s="2">
        <v>29969</v>
      </c>
      <c r="BF1040" s="15">
        <f t="shared" si="97"/>
        <v>499.48333333333335</v>
      </c>
      <c r="BG1040" s="9">
        <f t="shared" si="98"/>
        <v>3.0548447672785684</v>
      </c>
      <c r="BH1040" s="116">
        <f t="shared" si="99"/>
        <v>36.282915474736576</v>
      </c>
    </row>
    <row r="1041" spans="53:60" x14ac:dyDescent="0.25">
      <c r="BA1041" s="7">
        <v>45048.03125</v>
      </c>
      <c r="BB1041" s="49">
        <v>5.9269431526073899E-3</v>
      </c>
      <c r="BC1041" s="15">
        <v>87.058386479999996</v>
      </c>
      <c r="BD1041" s="5">
        <v>119.974749</v>
      </c>
      <c r="BE1041" s="2">
        <v>30540</v>
      </c>
      <c r="BF1041" s="15">
        <f t="shared" si="97"/>
        <v>509</v>
      </c>
      <c r="BG1041" s="9">
        <f t="shared" si="98"/>
        <v>3.0168140646771615</v>
      </c>
      <c r="BH1041" s="116">
        <f t="shared" si="99"/>
        <v>35.982357751409381</v>
      </c>
    </row>
    <row r="1042" spans="53:60" x14ac:dyDescent="0.25">
      <c r="BA1042" s="7">
        <v>45048.041666666664</v>
      </c>
      <c r="BB1042" s="49">
        <v>5.6460921855170402E-3</v>
      </c>
      <c r="BC1042" s="15">
        <v>89.635700749999998</v>
      </c>
      <c r="BD1042" s="5">
        <v>119.85596099999999</v>
      </c>
      <c r="BE1042" s="2">
        <v>30582</v>
      </c>
      <c r="BF1042" s="15">
        <f t="shared" si="97"/>
        <v>509.7</v>
      </c>
      <c r="BG1042" s="9">
        <f t="shared" si="98"/>
        <v>2.8778131869580355</v>
      </c>
      <c r="BH1042" s="116">
        <f t="shared" si="99"/>
        <v>34.872810446684248</v>
      </c>
    </row>
    <row r="1043" spans="53:60" x14ac:dyDescent="0.25">
      <c r="BA1043" s="7">
        <v>45048.052083333336</v>
      </c>
      <c r="BB1043" s="49">
        <v>5.8165481270299503E-3</v>
      </c>
      <c r="BC1043" s="15">
        <v>93.038532979999999</v>
      </c>
      <c r="BD1043" s="5">
        <v>119.85596099999999</v>
      </c>
      <c r="BE1043" s="2">
        <v>30470</v>
      </c>
      <c r="BF1043" s="15">
        <f t="shared" si="97"/>
        <v>507.83333333333331</v>
      </c>
      <c r="BG1043" s="9">
        <f t="shared" si="98"/>
        <v>2.9538370238433762</v>
      </c>
      <c r="BH1043" s="116">
        <f t="shared" si="99"/>
        <v>35.481832355012713</v>
      </c>
    </row>
    <row r="1044" spans="53:60" x14ac:dyDescent="0.25">
      <c r="BA1044" s="7">
        <v>45048.0625</v>
      </c>
      <c r="BB1044" s="49">
        <v>5.6806919163816397E-3</v>
      </c>
      <c r="BC1044" s="15">
        <v>87.058386479999996</v>
      </c>
      <c r="BD1044" s="5">
        <v>119.85596099999999</v>
      </c>
      <c r="BE1044" s="2">
        <v>30504</v>
      </c>
      <c r="BF1044" s="15">
        <f t="shared" si="97"/>
        <v>508.4</v>
      </c>
      <c r="BG1044" s="9">
        <f t="shared" si="98"/>
        <v>2.8880637702884253</v>
      </c>
      <c r="BH1044" s="116">
        <f t="shared" si="99"/>
        <v>34.955239717980305</v>
      </c>
    </row>
    <row r="1045" spans="53:60" x14ac:dyDescent="0.25">
      <c r="BA1045" s="7">
        <v>45048.072916666664</v>
      </c>
      <c r="BB1045" s="49">
        <v>5.8167575666011198E-3</v>
      </c>
      <c r="BC1045" s="15">
        <v>89.635700749999998</v>
      </c>
      <c r="BD1045" s="5">
        <v>119.85596099999999</v>
      </c>
      <c r="BE1045" s="2">
        <v>30794</v>
      </c>
      <c r="BF1045" s="15">
        <f t="shared" si="97"/>
        <v>513.23333333333335</v>
      </c>
      <c r="BG1045" s="9">
        <f t="shared" si="98"/>
        <v>2.9853538750985815</v>
      </c>
      <c r="BH1045" s="116">
        <f t="shared" si="99"/>
        <v>35.732763698120067</v>
      </c>
    </row>
    <row r="1046" spans="53:60" x14ac:dyDescent="0.25">
      <c r="BA1046" s="7">
        <v>45048.083333333336</v>
      </c>
      <c r="BB1046" s="49">
        <v>5.6254256031947102E-3</v>
      </c>
      <c r="BC1046" s="15">
        <v>84.891986889999998</v>
      </c>
      <c r="BD1046" s="5">
        <v>119.7307579</v>
      </c>
      <c r="BE1046" s="2">
        <v>30757</v>
      </c>
      <c r="BF1046" s="15">
        <f t="shared" si="97"/>
        <v>512.61666666666667</v>
      </c>
      <c r="BG1046" s="9">
        <f t="shared" si="98"/>
        <v>2.883686921290995</v>
      </c>
      <c r="BH1046" s="116">
        <f t="shared" si="99"/>
        <v>34.920055671749139</v>
      </c>
    </row>
    <row r="1047" spans="53:60" x14ac:dyDescent="0.25">
      <c r="BA1047" s="7">
        <v>45048.09375</v>
      </c>
      <c r="BB1047" s="49">
        <v>5.8524776856478302E-3</v>
      </c>
      <c r="BC1047" s="15">
        <v>86.192545629999998</v>
      </c>
      <c r="BD1047" s="5">
        <v>119.77890170000001</v>
      </c>
      <c r="BE1047" s="2">
        <v>30581</v>
      </c>
      <c r="BF1047" s="15">
        <f t="shared" si="97"/>
        <v>509.68333333333334</v>
      </c>
      <c r="BG1047" s="9">
        <f t="shared" si="98"/>
        <v>2.9829103350799384</v>
      </c>
      <c r="BH1047" s="116">
        <f t="shared" si="99"/>
        <v>35.713340619792731</v>
      </c>
    </row>
    <row r="1048" spans="53:60" x14ac:dyDescent="0.25">
      <c r="BA1048" s="7">
        <v>45048.104166666664</v>
      </c>
      <c r="BB1048" s="49">
        <v>5.8123195395125404E-3</v>
      </c>
      <c r="BC1048" s="15">
        <v>89.635700749999998</v>
      </c>
      <c r="BD1048" s="5">
        <v>119.77890170000001</v>
      </c>
      <c r="BE1048" s="2">
        <v>30569</v>
      </c>
      <c r="BF1048" s="15">
        <f t="shared" si="97"/>
        <v>509.48333333333335</v>
      </c>
      <c r="BG1048" s="9">
        <f t="shared" si="98"/>
        <v>2.9612799333893141</v>
      </c>
      <c r="BH1048" s="116">
        <f t="shared" si="99"/>
        <v>35.541172233587368</v>
      </c>
    </row>
    <row r="1049" spans="53:60" x14ac:dyDescent="0.25">
      <c r="BA1049" s="7">
        <v>45048.114583333336</v>
      </c>
      <c r="BB1049" s="49">
        <v>5.9119848035881703E-3</v>
      </c>
      <c r="BC1049" s="15">
        <v>93.038532979999999</v>
      </c>
      <c r="BD1049" s="5">
        <v>119.77890170000001</v>
      </c>
      <c r="BE1049" s="2">
        <v>30684</v>
      </c>
      <c r="BF1049" s="15">
        <f t="shared" si="97"/>
        <v>511.4</v>
      </c>
      <c r="BG1049" s="9">
        <f t="shared" si="98"/>
        <v>3.0233890285549903</v>
      </c>
      <c r="BH1049" s="116">
        <f t="shared" si="99"/>
        <v>36.034410496004412</v>
      </c>
    </row>
    <row r="1050" spans="53:60" x14ac:dyDescent="0.25">
      <c r="BA1050" s="7">
        <v>45048.125</v>
      </c>
      <c r="BB1050" s="49">
        <v>5.8287871566745399E-3</v>
      </c>
      <c r="BC1050" s="15">
        <v>89.635700749999998</v>
      </c>
      <c r="BD1050" s="5">
        <v>119.7282324</v>
      </c>
      <c r="BE1050" s="2">
        <v>30217</v>
      </c>
      <c r="BF1050" s="15">
        <f t="shared" si="97"/>
        <v>503.61666666666667</v>
      </c>
      <c r="BG1050" s="9">
        <f t="shared" si="98"/>
        <v>2.9354743585539094</v>
      </c>
      <c r="BH1050" s="116">
        <f t="shared" si="99"/>
        <v>35.335217526082594</v>
      </c>
    </row>
    <row r="1051" spans="53:60" x14ac:dyDescent="0.25">
      <c r="BA1051" s="7">
        <v>45048.135416666664</v>
      </c>
      <c r="BB1051" s="49">
        <v>5.7299739257896803E-3</v>
      </c>
      <c r="BC1051" s="15">
        <v>85.762083380000007</v>
      </c>
      <c r="BD1051" s="5">
        <v>119.77519839999999</v>
      </c>
      <c r="BE1051" s="2">
        <v>31077</v>
      </c>
      <c r="BF1051" s="15">
        <f t="shared" si="97"/>
        <v>517.95000000000005</v>
      </c>
      <c r="BG1051" s="9">
        <f t="shared" si="98"/>
        <v>2.9678399948627652</v>
      </c>
      <c r="BH1051" s="116">
        <f t="shared" si="99"/>
        <v>35.593431916673737</v>
      </c>
    </row>
    <row r="1052" spans="53:60" x14ac:dyDescent="0.25">
      <c r="BA1052" s="7">
        <v>45048.145833333336</v>
      </c>
      <c r="BB1052" s="49">
        <v>5.6436742424542698E-3</v>
      </c>
      <c r="BC1052" s="15">
        <v>87.058386479999996</v>
      </c>
      <c r="BD1052" s="5">
        <v>119.77519839999999</v>
      </c>
      <c r="BE1052" s="2">
        <v>31070</v>
      </c>
      <c r="BF1052" s="15">
        <f t="shared" si="97"/>
        <v>517.83333333333337</v>
      </c>
      <c r="BG1052" s="9">
        <f t="shared" si="98"/>
        <v>2.9224826452175696</v>
      </c>
      <c r="BH1052" s="116">
        <f t="shared" si="99"/>
        <v>35.231300331322572</v>
      </c>
    </row>
    <row r="1053" spans="53:60" x14ac:dyDescent="0.25">
      <c r="BA1053" s="7">
        <v>45048.15625</v>
      </c>
      <c r="BB1053" s="49">
        <v>5.8740581068172596E-3</v>
      </c>
      <c r="BC1053" s="15">
        <v>87.922589900000006</v>
      </c>
      <c r="BD1053" s="5">
        <v>119.7270547</v>
      </c>
      <c r="BE1053" s="2">
        <v>30937</v>
      </c>
      <c r="BF1053" s="15">
        <f t="shared" si="97"/>
        <v>515.61666666666667</v>
      </c>
      <c r="BG1053" s="9">
        <f t="shared" si="98"/>
        <v>3.0287622608434259</v>
      </c>
      <c r="BH1053" s="116">
        <f t="shared" si="99"/>
        <v>36.076921121830679</v>
      </c>
    </row>
    <row r="1054" spans="53:60" x14ac:dyDescent="0.25">
      <c r="BA1054" s="7">
        <v>45048.166666666664</v>
      </c>
      <c r="BB1054" s="49">
        <v>5.8449084945842002E-3</v>
      </c>
      <c r="BC1054" s="15">
        <v>84.899432570000002</v>
      </c>
      <c r="BD1054" s="5">
        <v>119.63256269999999</v>
      </c>
      <c r="BE1054" s="2">
        <v>30947</v>
      </c>
      <c r="BF1054" s="15">
        <f t="shared" si="97"/>
        <v>515.7833333333333</v>
      </c>
      <c r="BG1054" s="9">
        <f t="shared" si="98"/>
        <v>3.0147063863649537</v>
      </c>
      <c r="BH1054" s="116">
        <f t="shared" si="99"/>
        <v>35.965663595463631</v>
      </c>
    </row>
    <row r="1055" spans="53:60" x14ac:dyDescent="0.25">
      <c r="BA1055" s="7">
        <v>45048.177083333336</v>
      </c>
      <c r="BB1055" s="49">
        <v>5.7855624210757604E-3</v>
      </c>
      <c r="BC1055" s="15">
        <v>92.610732819999996</v>
      </c>
      <c r="BD1055" s="5">
        <v>119.5679442</v>
      </c>
      <c r="BE1055" s="2">
        <v>30476</v>
      </c>
      <c r="BF1055" s="15">
        <f t="shared" si="97"/>
        <v>507.93333333333334</v>
      </c>
      <c r="BG1055" s="9">
        <f t="shared" si="98"/>
        <v>2.938680005745081</v>
      </c>
      <c r="BH1055" s="116">
        <f t="shared" si="99"/>
        <v>35.360834842644309</v>
      </c>
    </row>
    <row r="1056" spans="53:60" x14ac:dyDescent="0.25">
      <c r="BA1056" s="7">
        <v>45048.1875</v>
      </c>
      <c r="BB1056" s="49">
        <v>6.0145943276031901E-3</v>
      </c>
      <c r="BC1056" s="15">
        <v>84.891986889999998</v>
      </c>
      <c r="BD1056" s="5">
        <v>119.39301829999999</v>
      </c>
      <c r="BE1056" s="2">
        <v>30847</v>
      </c>
      <c r="BF1056" s="15">
        <f t="shared" si="97"/>
        <v>514.11666666666667</v>
      </c>
      <c r="BG1056" s="9">
        <f t="shared" si="98"/>
        <v>3.0922031870595936</v>
      </c>
      <c r="BH1056" s="116">
        <f t="shared" si="99"/>
        <v>36.576938445767865</v>
      </c>
    </row>
    <row r="1057" spans="53:60" x14ac:dyDescent="0.25">
      <c r="BA1057" s="7">
        <v>45048.197916666664</v>
      </c>
      <c r="BB1057" s="49">
        <v>5.8102268786890702E-3</v>
      </c>
      <c r="BC1057" s="15">
        <v>84.891986889999998</v>
      </c>
      <c r="BD1057" s="5">
        <v>119.39301829999999</v>
      </c>
      <c r="BE1057" s="2">
        <v>30704</v>
      </c>
      <c r="BF1057" s="15">
        <f t="shared" si="97"/>
        <v>511.73333333333335</v>
      </c>
      <c r="BG1057" s="9">
        <f t="shared" si="98"/>
        <v>2.973286768054487</v>
      </c>
      <c r="BH1057" s="116">
        <f t="shared" si="99"/>
        <v>35.636793280881029</v>
      </c>
    </row>
    <row r="1058" spans="53:60" x14ac:dyDescent="0.25">
      <c r="BA1058" s="7">
        <v>45048.208333333336</v>
      </c>
      <c r="BB1058" s="49">
        <v>5.6342720049882798E-3</v>
      </c>
      <c r="BC1058" s="15">
        <v>85.762083380000007</v>
      </c>
      <c r="BD1058" s="5">
        <v>119.30031</v>
      </c>
      <c r="BE1058" s="2">
        <v>31230</v>
      </c>
      <c r="BF1058" s="15">
        <f t="shared" si="97"/>
        <v>520.5</v>
      </c>
      <c r="BG1058" s="9">
        <f t="shared" si="98"/>
        <v>2.9326385785963995</v>
      </c>
      <c r="BH1058" s="116">
        <f t="shared" si="99"/>
        <v>35.312548096398736</v>
      </c>
    </row>
    <row r="1059" spans="53:60" x14ac:dyDescent="0.25">
      <c r="BA1059" s="7">
        <v>45048.21875</v>
      </c>
      <c r="BB1059" s="49">
        <v>5.6683164137052303E-3</v>
      </c>
      <c r="BC1059" s="15">
        <v>87.915213519999995</v>
      </c>
      <c r="BD1059" s="5">
        <v>119.1699313</v>
      </c>
      <c r="BE1059" s="2">
        <v>30742</v>
      </c>
      <c r="BF1059" s="15">
        <f t="shared" si="97"/>
        <v>512.36666666666667</v>
      </c>
      <c r="BG1059" s="9">
        <f t="shared" si="98"/>
        <v>2.9042563865021034</v>
      </c>
      <c r="BH1059" s="116">
        <f t="shared" si="99"/>
        <v>35.08525139453247</v>
      </c>
    </row>
    <row r="1060" spans="53:60" x14ac:dyDescent="0.25">
      <c r="BA1060" s="7">
        <v>45048.229166666664</v>
      </c>
      <c r="BB1060" s="49">
        <v>5.3775665015704296E-3</v>
      </c>
      <c r="BC1060" s="15">
        <v>87.058386479999996</v>
      </c>
      <c r="BD1060" s="5">
        <v>119.1222722</v>
      </c>
      <c r="BE1060" s="2">
        <v>31514</v>
      </c>
      <c r="BF1060" s="15">
        <f t="shared" si="97"/>
        <v>525.23333333333335</v>
      </c>
      <c r="BG1060" s="9">
        <f t="shared" si="98"/>
        <v>2.8244771788415086</v>
      </c>
      <c r="BH1060" s="116">
        <f t="shared" si="99"/>
        <v>34.442309294187929</v>
      </c>
    </row>
    <row r="1061" spans="53:60" x14ac:dyDescent="0.25">
      <c r="BA1061" s="7">
        <v>45048.239583333336</v>
      </c>
      <c r="BB1061" s="49">
        <v>5.6550184055385597E-3</v>
      </c>
      <c r="BC1061" s="15">
        <v>86.199962600000006</v>
      </c>
      <c r="BD1061" s="5">
        <v>119.004268</v>
      </c>
      <c r="BE1061" s="2">
        <v>31582</v>
      </c>
      <c r="BF1061" s="15">
        <f t="shared" si="97"/>
        <v>526.36666666666667</v>
      </c>
      <c r="BG1061" s="9">
        <f t="shared" si="98"/>
        <v>2.9766131880619797</v>
      </c>
      <c r="BH1061" s="116">
        <f t="shared" si="99"/>
        <v>35.663261540703992</v>
      </c>
    </row>
    <row r="1062" spans="53:60" x14ac:dyDescent="0.25">
      <c r="BA1062" s="7">
        <v>45048.25</v>
      </c>
      <c r="BB1062" s="49">
        <v>5.5269642540271896E-3</v>
      </c>
      <c r="BC1062" s="15">
        <v>87.915213519999995</v>
      </c>
      <c r="BD1062" s="5">
        <v>118.8638314</v>
      </c>
      <c r="BE1062" s="2">
        <v>31762</v>
      </c>
      <c r="BF1062" s="15">
        <f t="shared" si="97"/>
        <v>529.36666666666667</v>
      </c>
      <c r="BG1062" s="9">
        <f t="shared" si="98"/>
        <v>2.9257906439401933</v>
      </c>
      <c r="BH1062" s="116">
        <f t="shared" si="99"/>
        <v>35.257774820668367</v>
      </c>
    </row>
    <row r="1063" spans="53:60" x14ac:dyDescent="0.25">
      <c r="BA1063" s="7">
        <v>45048.260416666664</v>
      </c>
      <c r="BB1063" s="49">
        <v>5.7255407613893104E-3</v>
      </c>
      <c r="BC1063" s="15">
        <v>84.460540300000005</v>
      </c>
      <c r="BD1063" s="5">
        <v>118.5830484</v>
      </c>
      <c r="BE1063" s="2">
        <v>31695</v>
      </c>
      <c r="BF1063" s="15">
        <f t="shared" si="97"/>
        <v>528.25</v>
      </c>
      <c r="BG1063" s="9">
        <f t="shared" si="98"/>
        <v>3.0245169072039033</v>
      </c>
      <c r="BH1063" s="116">
        <f t="shared" si="99"/>
        <v>36.043335874228745</v>
      </c>
    </row>
    <row r="1064" spans="53:60" x14ac:dyDescent="0.25">
      <c r="BA1064" s="7">
        <v>45048.270833333336</v>
      </c>
      <c r="BB1064" s="49">
        <v>5.4053060674102999E-3</v>
      </c>
      <c r="BC1064" s="15">
        <v>88.350109630000006</v>
      </c>
      <c r="BD1064" s="5">
        <v>118.35328440000001</v>
      </c>
      <c r="BE1064" s="2">
        <v>31812</v>
      </c>
      <c r="BF1064" s="15">
        <f t="shared" si="97"/>
        <v>530.20000000000005</v>
      </c>
      <c r="BG1064" s="9">
        <f t="shared" si="98"/>
        <v>2.8658932769409411</v>
      </c>
      <c r="BH1064" s="116">
        <f t="shared" si="99"/>
        <v>34.776833248621685</v>
      </c>
    </row>
    <row r="1065" spans="53:60" x14ac:dyDescent="0.25">
      <c r="BA1065" s="7">
        <v>45048.28125</v>
      </c>
      <c r="BB1065" s="49">
        <v>5.3493818243972001E-3</v>
      </c>
      <c r="BC1065" s="15">
        <v>84.891986889999998</v>
      </c>
      <c r="BD1065" s="5">
        <v>118.03877660000001</v>
      </c>
      <c r="BE1065" s="2">
        <v>31987</v>
      </c>
      <c r="BF1065" s="15">
        <f t="shared" si="97"/>
        <v>533.11666666666667</v>
      </c>
      <c r="BG1065" s="9">
        <f t="shared" si="98"/>
        <v>2.8518446069498875</v>
      </c>
      <c r="BH1065" s="116">
        <f t="shared" si="99"/>
        <v>34.663543241679804</v>
      </c>
    </row>
    <row r="1066" spans="53:60" x14ac:dyDescent="0.25">
      <c r="BA1066" s="7">
        <v>45048.291666666664</v>
      </c>
      <c r="BB1066" s="49">
        <v>5.4333287434441503E-3</v>
      </c>
      <c r="BC1066" s="15">
        <v>84.891986889999998</v>
      </c>
      <c r="BD1066" s="5">
        <v>117.8955284</v>
      </c>
      <c r="BE1066" s="2">
        <v>32371</v>
      </c>
      <c r="BF1066" s="15">
        <f t="shared" si="97"/>
        <v>539.51666666666665</v>
      </c>
      <c r="BG1066" s="9">
        <f t="shared" si="98"/>
        <v>2.9313714125671764</v>
      </c>
      <c r="BH1066" s="116">
        <f t="shared" si="99"/>
        <v>35.302415898931415</v>
      </c>
    </row>
    <row r="1067" spans="53:60" x14ac:dyDescent="0.25">
      <c r="BA1067" s="7">
        <v>45048.302083333336</v>
      </c>
      <c r="BB1067" s="49">
        <v>5.0376016118609604E-3</v>
      </c>
      <c r="BC1067" s="15">
        <v>83.586986100000004</v>
      </c>
      <c r="BD1067" s="5">
        <v>117.8955284</v>
      </c>
      <c r="BE1067" s="2">
        <v>32333</v>
      </c>
      <c r="BF1067" s="15">
        <f t="shared" si="97"/>
        <v>538.88333333333333</v>
      </c>
      <c r="BG1067" s="9">
        <f t="shared" si="98"/>
        <v>2.714679548605007</v>
      </c>
      <c r="BH1067" s="116">
        <f t="shared" si="99"/>
        <v>33.547372818207165</v>
      </c>
    </row>
    <row r="1068" spans="53:60" x14ac:dyDescent="0.25">
      <c r="BA1068" s="7">
        <v>45048.3125</v>
      </c>
      <c r="BB1068" s="49">
        <v>5.3945442040762102E-3</v>
      </c>
      <c r="BC1068" s="15">
        <v>84.891986889999998</v>
      </c>
      <c r="BD1068" s="5">
        <v>117.8357575</v>
      </c>
      <c r="BE1068" s="2">
        <v>31785</v>
      </c>
      <c r="BF1068" s="15">
        <f t="shared" si="97"/>
        <v>529.75</v>
      </c>
      <c r="BG1068" s="9">
        <f t="shared" si="98"/>
        <v>2.8577597921093725</v>
      </c>
      <c r="BH1068" s="116">
        <f t="shared" si="99"/>
        <v>34.711266742908897</v>
      </c>
    </row>
    <row r="1069" spans="53:60" x14ac:dyDescent="0.25">
      <c r="BA1069" s="7">
        <v>45048.322916666664</v>
      </c>
      <c r="BB1069" s="49">
        <v>5.49471768100359E-3</v>
      </c>
      <c r="BC1069" s="15">
        <v>84.460540300000005</v>
      </c>
      <c r="BD1069" s="5">
        <v>117.7464372</v>
      </c>
      <c r="BE1069" s="2">
        <v>32152</v>
      </c>
      <c r="BF1069" s="15">
        <f t="shared" si="97"/>
        <v>535.86666666666667</v>
      </c>
      <c r="BG1069" s="9">
        <f t="shared" si="98"/>
        <v>2.9444360479937903</v>
      </c>
      <c r="BH1069" s="116">
        <f t="shared" si="99"/>
        <v>35.406809600887875</v>
      </c>
    </row>
    <row r="1070" spans="53:60" x14ac:dyDescent="0.25">
      <c r="BA1070" s="7">
        <v>45048.333333333336</v>
      </c>
      <c r="BB1070" s="49">
        <v>5.6276111964325103E-3</v>
      </c>
      <c r="BC1070" s="15">
        <v>82.711152870000006</v>
      </c>
      <c r="BD1070" s="5">
        <v>117.5681713</v>
      </c>
      <c r="BE1070" s="2">
        <v>31696</v>
      </c>
      <c r="BF1070" s="15">
        <f t="shared" si="97"/>
        <v>528.26666666666665</v>
      </c>
      <c r="BG1070" s="9">
        <f t="shared" si="98"/>
        <v>2.9728794080354142</v>
      </c>
      <c r="BH1070" s="116">
        <f t="shared" si="99"/>
        <v>35.633551241409172</v>
      </c>
    </row>
    <row r="1071" spans="53:60" x14ac:dyDescent="0.25">
      <c r="BA1071" s="7">
        <v>45048.34375</v>
      </c>
      <c r="BB1071" s="49">
        <v>5.3812612791275397E-3</v>
      </c>
      <c r="BC1071" s="15">
        <v>89.635700749999998</v>
      </c>
      <c r="BD1071" s="5">
        <v>117.4183388</v>
      </c>
      <c r="BE1071" s="2">
        <v>31710</v>
      </c>
      <c r="BF1071" s="15">
        <f t="shared" si="97"/>
        <v>528.5</v>
      </c>
      <c r="BG1071" s="9">
        <f t="shared" si="98"/>
        <v>2.8439965860189047</v>
      </c>
      <c r="BH1071" s="116">
        <f t="shared" si="99"/>
        <v>34.600174320861491</v>
      </c>
    </row>
    <row r="1072" spans="53:60" x14ac:dyDescent="0.25">
      <c r="BA1072" s="7">
        <v>45048.354166666664</v>
      </c>
      <c r="BB1072" s="49">
        <v>5.7178765610942503E-3</v>
      </c>
      <c r="BC1072" s="15">
        <v>85.762083380000007</v>
      </c>
      <c r="BD1072" s="5">
        <v>117.36139249999999</v>
      </c>
      <c r="BE1072" s="2">
        <v>31861</v>
      </c>
      <c r="BF1072" s="15">
        <f t="shared" si="97"/>
        <v>531.01666666666665</v>
      </c>
      <c r="BG1072" s="9">
        <f t="shared" si="98"/>
        <v>3.0362877518837319</v>
      </c>
      <c r="BH1072" s="116">
        <f t="shared" si="99"/>
        <v>36.136416890654729</v>
      </c>
    </row>
    <row r="1073" spans="53:60" x14ac:dyDescent="0.25">
      <c r="BA1073" s="7">
        <v>45048.364583333336</v>
      </c>
      <c r="BB1073" s="49">
        <v>5.4134655715270697E-3</v>
      </c>
      <c r="BC1073" s="15">
        <v>85.762083380000007</v>
      </c>
      <c r="BD1073" s="5">
        <v>117.36139249999999</v>
      </c>
      <c r="BE1073" s="2">
        <v>31919</v>
      </c>
      <c r="BF1073" s="15">
        <f t="shared" si="97"/>
        <v>531.98333333333335</v>
      </c>
      <c r="BG1073" s="9">
        <f t="shared" si="98"/>
        <v>2.879873459626209</v>
      </c>
      <c r="BH1073" s="116">
        <f t="shared" si="99"/>
        <v>34.889385880764273</v>
      </c>
    </row>
    <row r="1074" spans="53:60" x14ac:dyDescent="0.25">
      <c r="BA1074" s="7">
        <v>45048.375</v>
      </c>
      <c r="BB1074" s="49">
        <v>5.41109462150442E-3</v>
      </c>
      <c r="BC1074" s="15">
        <v>84.891986889999998</v>
      </c>
      <c r="BD1074" s="5">
        <v>117.1791647</v>
      </c>
      <c r="BE1074" s="2">
        <v>32157</v>
      </c>
      <c r="BF1074" s="15">
        <f t="shared" si="97"/>
        <v>535.95000000000005</v>
      </c>
      <c r="BG1074" s="9">
        <f t="shared" si="98"/>
        <v>2.900076162395294</v>
      </c>
      <c r="BH1074" s="116">
        <f t="shared" si="99"/>
        <v>35.051711448784239</v>
      </c>
    </row>
    <row r="1075" spans="53:60" x14ac:dyDescent="0.25">
      <c r="BA1075" s="7">
        <v>45048.385416666664</v>
      </c>
      <c r="BB1075" s="49">
        <v>5.5626841160121999E-3</v>
      </c>
      <c r="BC1075" s="15">
        <v>85.762083380000007</v>
      </c>
      <c r="BD1075" s="5">
        <v>117.0101257</v>
      </c>
      <c r="BE1075" s="2">
        <v>32040</v>
      </c>
      <c r="BF1075" s="15">
        <f t="shared" si="97"/>
        <v>534</v>
      </c>
      <c r="BG1075" s="9">
        <f t="shared" si="98"/>
        <v>2.9704733179505149</v>
      </c>
      <c r="BH1075" s="116">
        <f t="shared" si="99"/>
        <v>35.614398945429102</v>
      </c>
    </row>
    <row r="1076" spans="53:60" x14ac:dyDescent="0.25">
      <c r="BA1076" s="7">
        <v>45048.395833333336</v>
      </c>
      <c r="BB1076" s="49">
        <v>5.59157766299754E-3</v>
      </c>
      <c r="BC1076" s="15">
        <v>80.079324720000002</v>
      </c>
      <c r="BD1076" s="5">
        <v>116.7883006</v>
      </c>
      <c r="BE1076" s="2">
        <v>31713</v>
      </c>
      <c r="BF1076" s="15">
        <f t="shared" si="97"/>
        <v>528.54999999999995</v>
      </c>
      <c r="BG1076" s="9">
        <f t="shared" si="98"/>
        <v>2.9554283737773495</v>
      </c>
      <c r="BH1076" s="116">
        <f t="shared" si="99"/>
        <v>35.494523884995743</v>
      </c>
    </row>
    <row r="1077" spans="53:60" x14ac:dyDescent="0.25">
      <c r="BA1077" s="7">
        <v>45048.40625</v>
      </c>
      <c r="BB1077" s="49">
        <v>5.32622838274051E-3</v>
      </c>
      <c r="BC1077" s="15">
        <v>85.762083380000007</v>
      </c>
      <c r="BD1077" s="5">
        <v>116.5323568</v>
      </c>
      <c r="BE1077" s="2">
        <v>32102</v>
      </c>
      <c r="BF1077" s="15">
        <f t="shared" si="97"/>
        <v>535.0333333333333</v>
      </c>
      <c r="BG1077" s="9">
        <f t="shared" si="98"/>
        <v>2.8497097257122639</v>
      </c>
      <c r="BH1077" s="116">
        <f t="shared" si="99"/>
        <v>34.646310930479771</v>
      </c>
    </row>
    <row r="1078" spans="53:60" x14ac:dyDescent="0.25">
      <c r="BA1078" s="7">
        <v>45048.416666666664</v>
      </c>
      <c r="BB1078" s="49">
        <v>5.4862888046480797E-3</v>
      </c>
      <c r="BC1078" s="15">
        <v>84.899432570000002</v>
      </c>
      <c r="BD1078" s="5">
        <v>116.3723845</v>
      </c>
      <c r="BE1078" s="2">
        <v>31649</v>
      </c>
      <c r="BF1078" s="15">
        <f t="shared" si="97"/>
        <v>527.48333333333335</v>
      </c>
      <c r="BG1078" s="9">
        <f t="shared" si="98"/>
        <v>2.8939259063051179</v>
      </c>
      <c r="BH1078" s="116">
        <f t="shared" si="99"/>
        <v>35.002335443247297</v>
      </c>
    </row>
    <row r="1079" spans="53:60" x14ac:dyDescent="0.25">
      <c r="BA1079" s="7">
        <v>45048.427083333336</v>
      </c>
      <c r="BB1079" s="49">
        <v>5.5011923974152598E-3</v>
      </c>
      <c r="BC1079" s="15">
        <v>83.594462070000006</v>
      </c>
      <c r="BD1079" s="5">
        <v>116.1607681</v>
      </c>
      <c r="BE1079" s="2">
        <v>31646</v>
      </c>
      <c r="BF1079" s="15">
        <f t="shared" si="97"/>
        <v>527.43333333333328</v>
      </c>
      <c r="BG1079" s="9">
        <f t="shared" si="98"/>
        <v>2.9015122434767218</v>
      </c>
      <c r="BH1079" s="116">
        <f t="shared" si="99"/>
        <v>35.063235647582154</v>
      </c>
    </row>
    <row r="1080" spans="53:60" x14ac:dyDescent="0.25">
      <c r="BA1080" s="7">
        <v>45048.4375</v>
      </c>
      <c r="BB1080" s="49">
        <v>5.3908829487163204E-3</v>
      </c>
      <c r="BC1080" s="15">
        <v>80.086877509999994</v>
      </c>
      <c r="BD1080" s="5">
        <v>116.0173997</v>
      </c>
      <c r="BE1080" s="2">
        <v>31830</v>
      </c>
      <c r="BF1080" s="15">
        <f t="shared" si="97"/>
        <v>530.5</v>
      </c>
      <c r="BG1080" s="9">
        <f t="shared" si="98"/>
        <v>2.8598634042940079</v>
      </c>
      <c r="BH1080" s="116">
        <f t="shared" si="99"/>
        <v>34.728230607823122</v>
      </c>
    </row>
    <row r="1081" spans="53:60" x14ac:dyDescent="0.25">
      <c r="BA1081" s="7">
        <v>45048.447916666664</v>
      </c>
      <c r="BB1081" s="49">
        <v>5.7880136727212301E-3</v>
      </c>
      <c r="BC1081" s="15">
        <v>85.762083380000007</v>
      </c>
      <c r="BD1081" s="5">
        <v>115.7247308</v>
      </c>
      <c r="BE1081" s="2">
        <v>31482</v>
      </c>
      <c r="BF1081" s="15">
        <f t="shared" si="97"/>
        <v>524.70000000000005</v>
      </c>
      <c r="BG1081" s="9">
        <f t="shared" si="98"/>
        <v>3.0369707740768299</v>
      </c>
      <c r="BH1081" s="116">
        <f t="shared" si="99"/>
        <v>36.141814340845116</v>
      </c>
    </row>
    <row r="1082" spans="53:60" x14ac:dyDescent="0.25">
      <c r="BA1082" s="7">
        <v>45048.458333333336</v>
      </c>
      <c r="BB1082" s="49">
        <v>5.8896919132825198E-3</v>
      </c>
      <c r="BC1082" s="15">
        <v>80.086877509999994</v>
      </c>
      <c r="BD1082" s="5">
        <v>115.6657922</v>
      </c>
      <c r="BE1082" s="2">
        <v>31302</v>
      </c>
      <c r="BF1082" s="15">
        <f t="shared" si="97"/>
        <v>521.70000000000005</v>
      </c>
      <c r="BG1082" s="9">
        <f t="shared" si="98"/>
        <v>3.072652271159491</v>
      </c>
      <c r="BH1082" s="116">
        <f t="shared" si="99"/>
        <v>36.423216142773306</v>
      </c>
    </row>
    <row r="1083" spans="53:60" x14ac:dyDescent="0.25">
      <c r="BA1083" s="7">
        <v>45048.46875</v>
      </c>
      <c r="BB1083" s="49">
        <v>5.26446760797667E-3</v>
      </c>
      <c r="BC1083" s="15">
        <v>81.405228940000001</v>
      </c>
      <c r="BD1083" s="5">
        <v>115.42967849999999</v>
      </c>
      <c r="BE1083" s="2">
        <v>31573</v>
      </c>
      <c r="BF1083" s="15">
        <f t="shared" si="97"/>
        <v>526.2166666666667</v>
      </c>
      <c r="BG1083" s="9">
        <f t="shared" si="98"/>
        <v>2.7702505964441233</v>
      </c>
      <c r="BH1083" s="116">
        <f t="shared" si="99"/>
        <v>34.00181012062631</v>
      </c>
    </row>
    <row r="1084" spans="53:60" x14ac:dyDescent="0.25">
      <c r="BA1084" s="7">
        <v>45048.479166666664</v>
      </c>
      <c r="BB1084" s="49">
        <v>5.4971725284653598E-3</v>
      </c>
      <c r="BC1084" s="15">
        <v>79.202259850000004</v>
      </c>
      <c r="BD1084" s="5">
        <v>115.3464601</v>
      </c>
      <c r="BE1084" s="2">
        <v>31274</v>
      </c>
      <c r="BF1084" s="15">
        <f t="shared" si="97"/>
        <v>521.23333333333335</v>
      </c>
      <c r="BG1084" s="9">
        <f t="shared" si="98"/>
        <v>2.8653095609204278</v>
      </c>
      <c r="BH1084" s="116">
        <f t="shared" si="99"/>
        <v>34.772129819830276</v>
      </c>
    </row>
    <row r="1085" spans="53:60" x14ac:dyDescent="0.25">
      <c r="BA1085" s="7">
        <v>45048.489583333336</v>
      </c>
      <c r="BB1085" s="49">
        <v>5.6890526469157701E-3</v>
      </c>
      <c r="BC1085" s="15">
        <v>81.405228940000001</v>
      </c>
      <c r="BD1085" s="5">
        <v>115.2968546</v>
      </c>
      <c r="BE1085" s="2">
        <v>31190</v>
      </c>
      <c r="BF1085" s="15">
        <f t="shared" si="97"/>
        <v>519.83333333333337</v>
      </c>
      <c r="BG1085" s="9">
        <f t="shared" si="98"/>
        <v>2.957359200955048</v>
      </c>
      <c r="BH1085" s="116">
        <f t="shared" si="99"/>
        <v>35.509919773009855</v>
      </c>
    </row>
    <row r="1086" spans="53:60" x14ac:dyDescent="0.25">
      <c r="BA1086" s="7">
        <v>45048.5</v>
      </c>
      <c r="BB1086" s="49">
        <v>5.4656949897016202E-3</v>
      </c>
      <c r="BC1086" s="15">
        <v>83.594462070000006</v>
      </c>
      <c r="BD1086" s="5">
        <v>115.2822346</v>
      </c>
      <c r="BE1086" s="2">
        <v>31175</v>
      </c>
      <c r="BF1086" s="15">
        <f t="shared" si="97"/>
        <v>519.58333333333337</v>
      </c>
      <c r="BG1086" s="9">
        <f t="shared" si="98"/>
        <v>2.839884021732467</v>
      </c>
      <c r="BH1086" s="116">
        <f t="shared" si="99"/>
        <v>34.566943921820894</v>
      </c>
    </row>
    <row r="1087" spans="53:60" x14ac:dyDescent="0.25">
      <c r="BA1087" s="7">
        <v>45048.510416666664</v>
      </c>
      <c r="BB1087" s="49">
        <v>5.4658925951325396E-3</v>
      </c>
      <c r="BC1087" s="15">
        <v>83.586986100000004</v>
      </c>
      <c r="BD1087" s="5">
        <v>115.2423776</v>
      </c>
      <c r="BE1087" s="2">
        <v>30790</v>
      </c>
      <c r="BF1087" s="15">
        <f t="shared" si="97"/>
        <v>513.16666666666663</v>
      </c>
      <c r="BG1087" s="9">
        <f t="shared" si="98"/>
        <v>2.8049138834021812</v>
      </c>
      <c r="BH1087" s="116">
        <f t="shared" si="99"/>
        <v>34.283721079191352</v>
      </c>
    </row>
    <row r="1088" spans="53:60" x14ac:dyDescent="0.25">
      <c r="BA1088" s="7">
        <v>45048.520833333336</v>
      </c>
      <c r="BB1088" s="49">
        <v>5.6602834710746302E-3</v>
      </c>
      <c r="BC1088" s="15">
        <v>84.020316870000002</v>
      </c>
      <c r="BD1088" s="5">
        <v>115.18643590000001</v>
      </c>
      <c r="BE1088" s="2">
        <v>31074</v>
      </c>
      <c r="BF1088" s="15">
        <f t="shared" si="97"/>
        <v>517.9</v>
      </c>
      <c r="BG1088" s="9">
        <f t="shared" si="98"/>
        <v>2.9314608096695509</v>
      </c>
      <c r="BH1088" s="116">
        <f t="shared" si="99"/>
        <v>35.303130762023741</v>
      </c>
    </row>
    <row r="1089" spans="53:60" x14ac:dyDescent="0.25">
      <c r="BA1089" s="7">
        <v>45048.53125</v>
      </c>
      <c r="BB1089" s="49">
        <v>5.9071560910219801E-3</v>
      </c>
      <c r="BC1089" s="15">
        <v>80.079324720000002</v>
      </c>
      <c r="BD1089" s="5">
        <v>115.18643590000001</v>
      </c>
      <c r="BE1089" s="2">
        <v>30832</v>
      </c>
      <c r="BF1089" s="15">
        <f t="shared" si="97"/>
        <v>513.86666666666667</v>
      </c>
      <c r="BG1089" s="9">
        <f t="shared" si="98"/>
        <v>3.0354906099731616</v>
      </c>
      <c r="BH1089" s="116">
        <f t="shared" si="99"/>
        <v>36.130117115638697</v>
      </c>
    </row>
    <row r="1090" spans="53:60" x14ac:dyDescent="0.25">
      <c r="BA1090" s="7">
        <v>45048.541666666664</v>
      </c>
      <c r="BB1090" s="49">
        <v>5.9281873133425096E-3</v>
      </c>
      <c r="BC1090" s="15">
        <v>81.397704649999994</v>
      </c>
      <c r="BD1090" s="5">
        <v>115.18643590000001</v>
      </c>
      <c r="BE1090" s="2">
        <v>31045</v>
      </c>
      <c r="BF1090" s="15">
        <f t="shared" si="97"/>
        <v>517.41666666666663</v>
      </c>
      <c r="BG1090" s="9">
        <f t="shared" si="98"/>
        <v>3.0673429190453034</v>
      </c>
      <c r="BH1090" s="116">
        <f t="shared" si="99"/>
        <v>36.381413798638611</v>
      </c>
    </row>
    <row r="1091" spans="53:60" x14ac:dyDescent="0.25">
      <c r="BA1091" s="7">
        <v>45048.552083333336</v>
      </c>
      <c r="BB1091" s="49">
        <v>5.8413923662009801E-3</v>
      </c>
      <c r="BC1091" s="15">
        <v>85.762083380000007</v>
      </c>
      <c r="BD1091" s="5">
        <v>115.18643590000001</v>
      </c>
      <c r="BE1091" s="2">
        <v>30893</v>
      </c>
      <c r="BF1091" s="15">
        <f t="shared" si="97"/>
        <v>514.88333333333333</v>
      </c>
      <c r="BG1091" s="9">
        <f t="shared" si="98"/>
        <v>3.0076355728174478</v>
      </c>
      <c r="BH1091" s="116">
        <f t="shared" si="99"/>
        <v>35.909629573820041</v>
      </c>
    </row>
    <row r="1092" spans="53:60" x14ac:dyDescent="0.25">
      <c r="BA1092" s="7">
        <v>45048.5625</v>
      </c>
      <c r="BB1092" s="49">
        <v>5.8757318011073596E-3</v>
      </c>
      <c r="BC1092" s="15">
        <v>81.405228940000001</v>
      </c>
      <c r="BD1092" s="5">
        <v>115.2423776</v>
      </c>
      <c r="BE1092" s="2">
        <v>30115</v>
      </c>
      <c r="BF1092" s="15">
        <f t="shared" ref="BF1092:BF1155" si="100">BE1092/60</f>
        <v>501.91666666666669</v>
      </c>
      <c r="BG1092" s="9">
        <f t="shared" ref="BG1092:BG1155" si="101">BF1092*BB1092</f>
        <v>2.9491277198391357</v>
      </c>
      <c r="BH1092" s="116">
        <f t="shared" ref="BH1092:BH1155" si="102">17.285*BG1092^0.664</f>
        <v>35.444260667152435</v>
      </c>
    </row>
    <row r="1093" spans="53:60" x14ac:dyDescent="0.25">
      <c r="BA1093" s="7">
        <v>45048.572916666664</v>
      </c>
      <c r="BB1093" s="49">
        <v>5.8010400252603003E-3</v>
      </c>
      <c r="BC1093" s="15">
        <v>81.405228940000001</v>
      </c>
      <c r="BD1093" s="5">
        <v>115.2423776</v>
      </c>
      <c r="BE1093" s="2">
        <v>30188</v>
      </c>
      <c r="BF1093" s="15">
        <f t="shared" si="100"/>
        <v>503.13333333333333</v>
      </c>
      <c r="BG1093" s="9">
        <f t="shared" si="101"/>
        <v>2.9186966047092993</v>
      </c>
      <c r="BH1093" s="116">
        <f t="shared" si="102"/>
        <v>35.200987630551765</v>
      </c>
    </row>
    <row r="1094" spans="53:60" x14ac:dyDescent="0.25">
      <c r="BA1094" s="7">
        <v>45048.583333333336</v>
      </c>
      <c r="BB1094" s="49">
        <v>5.6978918273991796E-3</v>
      </c>
      <c r="BC1094" s="15">
        <v>86.192545629999998</v>
      </c>
      <c r="BD1094" s="5">
        <v>115.2423776</v>
      </c>
      <c r="BE1094" s="2">
        <v>29876</v>
      </c>
      <c r="BF1094" s="15">
        <f t="shared" si="100"/>
        <v>497.93333333333334</v>
      </c>
      <c r="BG1094" s="9">
        <f t="shared" si="101"/>
        <v>2.8371702705896316</v>
      </c>
      <c r="BH1094" s="116">
        <f t="shared" si="102"/>
        <v>34.545007376961564</v>
      </c>
    </row>
    <row r="1095" spans="53:60" x14ac:dyDescent="0.25">
      <c r="BA1095" s="7">
        <v>45048.59375</v>
      </c>
      <c r="BB1095" s="49">
        <v>5.78079142455727E-3</v>
      </c>
      <c r="BC1095" s="15">
        <v>83.586986100000004</v>
      </c>
      <c r="BD1095" s="5">
        <v>115.2822346</v>
      </c>
      <c r="BE1095" s="2">
        <v>30051</v>
      </c>
      <c r="BF1095" s="15">
        <f t="shared" si="100"/>
        <v>500.85</v>
      </c>
      <c r="BG1095" s="9">
        <f t="shared" si="101"/>
        <v>2.8953093849895088</v>
      </c>
      <c r="BH1095" s="116">
        <f t="shared" si="102"/>
        <v>35.013445474800868</v>
      </c>
    </row>
    <row r="1096" spans="53:60" x14ac:dyDescent="0.25">
      <c r="BA1096" s="7">
        <v>45048.604166666664</v>
      </c>
      <c r="BB1096" s="49">
        <v>5.7446514145295001E-3</v>
      </c>
      <c r="BC1096" s="15">
        <v>84.891986889999998</v>
      </c>
      <c r="BD1096" s="5">
        <v>115.31722069999999</v>
      </c>
      <c r="BE1096" s="2">
        <v>29326</v>
      </c>
      <c r="BF1096" s="15">
        <f t="shared" si="100"/>
        <v>488.76666666666665</v>
      </c>
      <c r="BG1096" s="9">
        <f t="shared" si="101"/>
        <v>2.8077941230415351</v>
      </c>
      <c r="BH1096" s="116">
        <f t="shared" si="102"/>
        <v>34.307092775286051</v>
      </c>
    </row>
    <row r="1097" spans="53:60" x14ac:dyDescent="0.25">
      <c r="BA1097" s="7">
        <v>45048.614583333336</v>
      </c>
      <c r="BB1097" s="49">
        <v>5.9541278035899203E-3</v>
      </c>
      <c r="BC1097" s="15">
        <v>80.523852189999999</v>
      </c>
      <c r="BD1097" s="5">
        <v>115.31722069999999</v>
      </c>
      <c r="BE1097" s="2">
        <v>29282</v>
      </c>
      <c r="BF1097" s="15">
        <f t="shared" si="100"/>
        <v>488.03333333333336</v>
      </c>
      <c r="BG1097" s="9">
        <f t="shared" si="101"/>
        <v>2.9058128390786675</v>
      </c>
      <c r="BH1097" s="116">
        <f t="shared" si="102"/>
        <v>35.097735416313853</v>
      </c>
    </row>
    <row r="1098" spans="53:60" x14ac:dyDescent="0.25">
      <c r="BA1098" s="7">
        <v>45048.625</v>
      </c>
      <c r="BB1098" s="49">
        <v>5.9193807489283396E-3</v>
      </c>
      <c r="BC1098" s="15">
        <v>84.027783200000002</v>
      </c>
      <c r="BD1098" s="5">
        <v>115.35596339999999</v>
      </c>
      <c r="BE1098" s="2">
        <v>28908</v>
      </c>
      <c r="BF1098" s="15">
        <f t="shared" si="100"/>
        <v>481.8</v>
      </c>
      <c r="BG1098" s="9">
        <f t="shared" si="101"/>
        <v>2.8519576448336741</v>
      </c>
      <c r="BH1098" s="116">
        <f t="shared" si="102"/>
        <v>34.664455538794861</v>
      </c>
    </row>
    <row r="1099" spans="53:60" x14ac:dyDescent="0.25">
      <c r="BA1099" s="7">
        <v>45048.635416666664</v>
      </c>
      <c r="BB1099" s="49">
        <v>6.3654208463798101E-3</v>
      </c>
      <c r="BC1099" s="15">
        <v>93.884261949999996</v>
      </c>
      <c r="BD1099" s="5">
        <v>115.4746633</v>
      </c>
      <c r="BE1099" s="2">
        <v>28745</v>
      </c>
      <c r="BF1099" s="15">
        <f t="shared" si="100"/>
        <v>479.08333333333331</v>
      </c>
      <c r="BG1099" s="9">
        <f t="shared" si="101"/>
        <v>3.0495670371531274</v>
      </c>
      <c r="BH1099" s="116">
        <f t="shared" si="102"/>
        <v>36.24128087245613</v>
      </c>
    </row>
    <row r="1100" spans="53:60" x14ac:dyDescent="0.25">
      <c r="BA1100" s="7">
        <v>45048.645833333336</v>
      </c>
      <c r="BB1100" s="49">
        <v>6.3012833670538998E-3</v>
      </c>
      <c r="BC1100" s="15">
        <v>89.635700749999998</v>
      </c>
      <c r="BD1100" s="5">
        <v>115.72163980000001</v>
      </c>
      <c r="BE1100" s="2">
        <v>27334</v>
      </c>
      <c r="BF1100" s="15">
        <f t="shared" si="100"/>
        <v>455.56666666666666</v>
      </c>
      <c r="BG1100" s="9">
        <f t="shared" si="101"/>
        <v>2.8706546592508548</v>
      </c>
      <c r="BH1100" s="116">
        <f t="shared" si="102"/>
        <v>34.815187190657262</v>
      </c>
    </row>
    <row r="1101" spans="53:60" x14ac:dyDescent="0.25">
      <c r="BA1101" s="7">
        <v>45048.65625</v>
      </c>
      <c r="BB1101" s="49">
        <v>6.6722286776007998E-3</v>
      </c>
      <c r="BC1101" s="15">
        <v>86.199962600000006</v>
      </c>
      <c r="BD1101" s="5">
        <v>115.8916207</v>
      </c>
      <c r="BE1101" s="2">
        <v>27831</v>
      </c>
      <c r="BF1101" s="15">
        <f t="shared" si="100"/>
        <v>463.85</v>
      </c>
      <c r="BG1101" s="9">
        <f t="shared" si="101"/>
        <v>3.0949132721051313</v>
      </c>
      <c r="BH1101" s="116">
        <f t="shared" si="102"/>
        <v>36.598221130026872</v>
      </c>
    </row>
    <row r="1102" spans="53:60" x14ac:dyDescent="0.25">
      <c r="BA1102" s="7">
        <v>45048.666666666664</v>
      </c>
      <c r="BB1102" s="49">
        <v>6.5444617256661397E-3</v>
      </c>
      <c r="BC1102" s="15">
        <v>90.915794009999999</v>
      </c>
      <c r="BD1102" s="5">
        <v>116.02270799999999</v>
      </c>
      <c r="BE1102" s="2">
        <v>27655</v>
      </c>
      <c r="BF1102" s="15">
        <f t="shared" si="100"/>
        <v>460.91666666666669</v>
      </c>
      <c r="BG1102" s="9">
        <f t="shared" si="101"/>
        <v>3.0164514837216183</v>
      </c>
      <c r="BH1102" s="116">
        <f t="shared" si="102"/>
        <v>35.979486158244242</v>
      </c>
    </row>
    <row r="1103" spans="53:60" x14ac:dyDescent="0.25">
      <c r="BA1103" s="7">
        <v>45048.677083333336</v>
      </c>
      <c r="BB1103" s="49">
        <v>6.1054548161287399E-3</v>
      </c>
      <c r="BC1103" s="15">
        <v>88.350109630000006</v>
      </c>
      <c r="BD1103" s="5">
        <v>116.3340889</v>
      </c>
      <c r="BE1103" s="2">
        <v>28246</v>
      </c>
      <c r="BF1103" s="15">
        <f t="shared" si="100"/>
        <v>470.76666666666665</v>
      </c>
      <c r="BG1103" s="9">
        <f t="shared" si="101"/>
        <v>2.8742446122728729</v>
      </c>
      <c r="BH1103" s="116">
        <f t="shared" si="102"/>
        <v>34.844090889755343</v>
      </c>
    </row>
    <row r="1104" spans="53:60" x14ac:dyDescent="0.25">
      <c r="BA1104" s="7">
        <v>45048.6875</v>
      </c>
      <c r="BB1104" s="49">
        <v>6.1582650809219302E-3</v>
      </c>
      <c r="BC1104" s="15">
        <v>91.767774239999994</v>
      </c>
      <c r="BD1104" s="5">
        <v>116.6004087</v>
      </c>
      <c r="BE1104" s="2">
        <v>27991</v>
      </c>
      <c r="BF1104" s="15">
        <f t="shared" si="100"/>
        <v>466.51666666666665</v>
      </c>
      <c r="BG1104" s="9">
        <f t="shared" si="101"/>
        <v>2.872933298001429</v>
      </c>
      <c r="BH1104" s="116">
        <f t="shared" si="102"/>
        <v>34.833534544841037</v>
      </c>
    </row>
    <row r="1105" spans="53:60" x14ac:dyDescent="0.25">
      <c r="BA1105" s="7">
        <v>45048.697916666664</v>
      </c>
      <c r="BB1105" s="49">
        <v>6.4239089035888104E-3</v>
      </c>
      <c r="BC1105" s="15">
        <v>96.393321510000007</v>
      </c>
      <c r="BD1105" s="5">
        <v>117.0595043</v>
      </c>
      <c r="BE1105" s="2">
        <v>27631</v>
      </c>
      <c r="BF1105" s="15">
        <f t="shared" si="100"/>
        <v>460.51666666666665</v>
      </c>
      <c r="BG1105" s="9">
        <f t="shared" si="101"/>
        <v>2.9583171152510404</v>
      </c>
      <c r="BH1105" s="116">
        <f t="shared" si="102"/>
        <v>35.51755666622465</v>
      </c>
    </row>
    <row r="1106" spans="53:60" x14ac:dyDescent="0.25">
      <c r="BA1106" s="7">
        <v>45048.708333333336</v>
      </c>
      <c r="BB1106" s="49">
        <v>6.4805359629209599E-3</v>
      </c>
      <c r="BC1106" s="15">
        <v>102.9873886</v>
      </c>
      <c r="BD1106" s="5">
        <v>117.61743610000001</v>
      </c>
      <c r="BE1106" s="2">
        <v>27443</v>
      </c>
      <c r="BF1106" s="15">
        <f t="shared" si="100"/>
        <v>457.38333333333333</v>
      </c>
      <c r="BG1106" s="9">
        <f t="shared" si="101"/>
        <v>2.9640891405073315</v>
      </c>
      <c r="BH1106" s="116">
        <f t="shared" si="102"/>
        <v>35.563556091104822</v>
      </c>
    </row>
    <row r="1107" spans="53:60" x14ac:dyDescent="0.25">
      <c r="BA1107" s="7">
        <v>45048.71875</v>
      </c>
      <c r="BB1107" s="49">
        <v>6.6626169820303699E-3</v>
      </c>
      <c r="BC1107" s="15">
        <v>99.297599469999994</v>
      </c>
      <c r="BD1107" s="5">
        <v>117.9718405</v>
      </c>
      <c r="BE1107" s="2">
        <v>27409</v>
      </c>
      <c r="BF1107" s="15">
        <f t="shared" si="100"/>
        <v>456.81666666666666</v>
      </c>
      <c r="BG1107" s="9">
        <f t="shared" si="101"/>
        <v>3.0435944810078399</v>
      </c>
      <c r="BH1107" s="116">
        <f t="shared" si="102"/>
        <v>36.194135760650525</v>
      </c>
    </row>
    <row r="1108" spans="53:60" x14ac:dyDescent="0.25">
      <c r="BA1108" s="7">
        <v>45048.729166666664</v>
      </c>
      <c r="BB1108" s="49">
        <v>6.09870418552817E-3</v>
      </c>
      <c r="BC1108" s="15">
        <v>110.9974619</v>
      </c>
      <c r="BD1108" s="5">
        <v>118.3499855</v>
      </c>
      <c r="BE1108" s="2">
        <v>28373</v>
      </c>
      <c r="BF1108" s="15">
        <f t="shared" si="100"/>
        <v>472.88333333333333</v>
      </c>
      <c r="BG1108" s="9">
        <f t="shared" si="101"/>
        <v>2.8839755642665126</v>
      </c>
      <c r="BH1108" s="116">
        <f t="shared" si="102"/>
        <v>34.922376529855043</v>
      </c>
    </row>
    <row r="1109" spans="53:60" x14ac:dyDescent="0.25">
      <c r="BA1109" s="7">
        <v>45048.739583333336</v>
      </c>
      <c r="BB1109" s="49">
        <v>6.23239266308292E-3</v>
      </c>
      <c r="BC1109" s="15">
        <v>122.1341827</v>
      </c>
      <c r="BD1109" s="5">
        <v>118.5879678</v>
      </c>
      <c r="BE1109" s="2">
        <v>27924</v>
      </c>
      <c r="BF1109" s="15">
        <f t="shared" si="100"/>
        <v>465.4</v>
      </c>
      <c r="BG1109" s="9">
        <f t="shared" si="101"/>
        <v>2.9005555453987908</v>
      </c>
      <c r="BH1109" s="116">
        <f t="shared" si="102"/>
        <v>35.055558593080903</v>
      </c>
    </row>
    <row r="1110" spans="53:60" x14ac:dyDescent="0.25">
      <c r="BA1110" s="7">
        <v>45048.75</v>
      </c>
      <c r="BB1110" s="49">
        <v>6.2583306619772901E-3</v>
      </c>
      <c r="BC1110" s="15">
        <v>113.3544048</v>
      </c>
      <c r="BD1110" s="5">
        <v>119.54937700000001</v>
      </c>
      <c r="BE1110" s="2">
        <v>28124</v>
      </c>
      <c r="BF1110" s="15">
        <f t="shared" si="100"/>
        <v>468.73333333333335</v>
      </c>
      <c r="BG1110" s="9">
        <f t="shared" si="101"/>
        <v>2.933488192290822</v>
      </c>
      <c r="BH1110" s="116">
        <f t="shared" si="102"/>
        <v>35.319340742075418</v>
      </c>
    </row>
    <row r="1111" spans="53:60" x14ac:dyDescent="0.25">
      <c r="BA1111" s="7">
        <v>45048.760416666664</v>
      </c>
      <c r="BB1111" s="49">
        <v>6.78087238416021E-3</v>
      </c>
      <c r="BC1111" s="15">
        <v>118.36070239999999</v>
      </c>
      <c r="BD1111" s="5">
        <v>120.4697018</v>
      </c>
      <c r="BE1111" s="2">
        <v>28075</v>
      </c>
      <c r="BF1111" s="15">
        <f t="shared" si="100"/>
        <v>467.91666666666669</v>
      </c>
      <c r="BG1111" s="9">
        <f t="shared" si="101"/>
        <v>3.1728832030882983</v>
      </c>
      <c r="BH1111" s="116">
        <f t="shared" si="102"/>
        <v>37.207877503428314</v>
      </c>
    </row>
    <row r="1112" spans="53:60" x14ac:dyDescent="0.25">
      <c r="BA1112" s="7">
        <v>45048.770833333336</v>
      </c>
      <c r="BB1112" s="49">
        <v>6.2373178247972999E-3</v>
      </c>
      <c r="BC1112" s="15">
        <v>114.9053189</v>
      </c>
      <c r="BD1112" s="5">
        <v>121.05467640000001</v>
      </c>
      <c r="BE1112" s="2">
        <v>28244</v>
      </c>
      <c r="BF1112" s="15">
        <f t="shared" si="100"/>
        <v>470.73333333333335</v>
      </c>
      <c r="BG1112" s="9">
        <f t="shared" si="101"/>
        <v>2.9361134107262492</v>
      </c>
      <c r="BH1112" s="116">
        <f t="shared" si="102"/>
        <v>35.340325139162417</v>
      </c>
    </row>
    <row r="1113" spans="53:60" x14ac:dyDescent="0.25">
      <c r="BA1113" s="7">
        <v>45048.78125</v>
      </c>
      <c r="BB1113" s="49">
        <v>6.3909244291819999E-3</v>
      </c>
      <c r="BC1113" s="15">
        <v>119.12362779999999</v>
      </c>
      <c r="BD1113" s="5">
        <v>122.5280906</v>
      </c>
      <c r="BE1113" s="2">
        <v>29006</v>
      </c>
      <c r="BF1113" s="15">
        <f t="shared" si="100"/>
        <v>483.43333333333334</v>
      </c>
      <c r="BG1113" s="9">
        <f t="shared" si="101"/>
        <v>3.0895858998808849</v>
      </c>
      <c r="BH1113" s="116">
        <f t="shared" si="102"/>
        <v>36.556378566519456</v>
      </c>
    </row>
    <row r="1114" spans="53:60" x14ac:dyDescent="0.25">
      <c r="BA1114" s="7">
        <v>45048.791666666664</v>
      </c>
      <c r="BB1114" s="49">
        <v>6.1350326724342596E-3</v>
      </c>
      <c r="BC1114" s="15">
        <v>116.4455014</v>
      </c>
      <c r="BD1114" s="5">
        <v>123.5714851</v>
      </c>
      <c r="BE1114" s="2">
        <v>28325</v>
      </c>
      <c r="BF1114" s="15">
        <f t="shared" si="100"/>
        <v>472.08333333333331</v>
      </c>
      <c r="BG1114" s="9">
        <f t="shared" si="101"/>
        <v>2.8962466741116732</v>
      </c>
      <c r="BH1114" s="116">
        <f t="shared" si="102"/>
        <v>35.020971365568421</v>
      </c>
    </row>
    <row r="1115" spans="53:60" x14ac:dyDescent="0.25">
      <c r="BA1115" s="7">
        <v>45048.802083333336</v>
      </c>
      <c r="BB1115" s="49">
        <v>6.0469540605587501E-3</v>
      </c>
      <c r="BC1115" s="15">
        <v>112.18199679999999</v>
      </c>
      <c r="BD1115" s="5">
        <v>123.5714851</v>
      </c>
      <c r="BE1115" s="2">
        <v>28443</v>
      </c>
      <c r="BF1115" s="15">
        <f t="shared" si="100"/>
        <v>474.05</v>
      </c>
      <c r="BG1115" s="9">
        <f t="shared" si="101"/>
        <v>2.8665585724078757</v>
      </c>
      <c r="BH1115" s="116">
        <f t="shared" si="102"/>
        <v>34.782193630458629</v>
      </c>
    </row>
    <row r="1116" spans="53:60" x14ac:dyDescent="0.25">
      <c r="BA1116" s="7">
        <v>45048.8125</v>
      </c>
      <c r="BB1116" s="49">
        <v>6.1931071567662603E-3</v>
      </c>
      <c r="BC1116" s="15">
        <v>129.48707379999999</v>
      </c>
      <c r="BD1116" s="5">
        <v>123.5714851</v>
      </c>
      <c r="BE1116" s="2">
        <v>28879</v>
      </c>
      <c r="BF1116" s="15">
        <f t="shared" si="100"/>
        <v>481.31666666666666</v>
      </c>
      <c r="BG1116" s="9">
        <f t="shared" si="101"/>
        <v>2.980845693004214</v>
      </c>
      <c r="BH1116" s="116">
        <f t="shared" si="102"/>
        <v>35.696925137630963</v>
      </c>
    </row>
    <row r="1117" spans="53:60" x14ac:dyDescent="0.25">
      <c r="BA1117" s="7">
        <v>45048.822916666664</v>
      </c>
      <c r="BB1117" s="49">
        <v>6.26368842324129E-3</v>
      </c>
      <c r="BC1117" s="15">
        <v>125.108964</v>
      </c>
      <c r="BD1117" s="5">
        <v>123.58650900000001</v>
      </c>
      <c r="BE1117" s="2">
        <v>28873</v>
      </c>
      <c r="BF1117" s="15">
        <f t="shared" si="100"/>
        <v>481.21666666666664</v>
      </c>
      <c r="BG1117" s="9">
        <f t="shared" si="101"/>
        <v>3.0141912640707624</v>
      </c>
      <c r="BH1117" s="116">
        <f t="shared" si="102"/>
        <v>35.961582902208391</v>
      </c>
    </row>
    <row r="1118" spans="53:60" x14ac:dyDescent="0.25">
      <c r="BA1118" s="7">
        <v>45048.833333333336</v>
      </c>
      <c r="BB1118" s="49">
        <v>6.1468145881372702E-3</v>
      </c>
      <c r="BC1118" s="15">
        <v>117.9749527</v>
      </c>
      <c r="BD1118" s="5">
        <v>123.58650900000001</v>
      </c>
      <c r="BE1118" s="2">
        <v>28639</v>
      </c>
      <c r="BF1118" s="15">
        <f t="shared" si="100"/>
        <v>477.31666666666666</v>
      </c>
      <c r="BG1118" s="9">
        <f t="shared" si="101"/>
        <v>2.9339770498277216</v>
      </c>
      <c r="BH1118" s="116">
        <f t="shared" si="102"/>
        <v>35.323248849389635</v>
      </c>
    </row>
    <row r="1119" spans="53:60" x14ac:dyDescent="0.25">
      <c r="BA1119" s="7">
        <v>45048.84375</v>
      </c>
      <c r="BB1119" s="49">
        <v>6.0041596262324802E-3</v>
      </c>
      <c r="BC1119" s="15">
        <v>104.61473460000001</v>
      </c>
      <c r="BD1119" s="5">
        <v>123.58650900000001</v>
      </c>
      <c r="BE1119" s="2">
        <v>29092</v>
      </c>
      <c r="BF1119" s="15">
        <f t="shared" si="100"/>
        <v>484.86666666666667</v>
      </c>
      <c r="BG1119" s="9">
        <f t="shared" si="101"/>
        <v>2.911216864105922</v>
      </c>
      <c r="BH1119" s="116">
        <f t="shared" si="102"/>
        <v>35.141062682864977</v>
      </c>
    </row>
    <row r="1120" spans="53:60" x14ac:dyDescent="0.25">
      <c r="BA1120" s="7">
        <v>45048.854166666664</v>
      </c>
      <c r="BB1120" s="49">
        <v>5.95144052642518E-3</v>
      </c>
      <c r="BC1120" s="15">
        <v>100.12409340000001</v>
      </c>
      <c r="BD1120" s="5">
        <v>123.58650900000001</v>
      </c>
      <c r="BE1120" s="2">
        <v>28944</v>
      </c>
      <c r="BF1120" s="15">
        <f t="shared" si="100"/>
        <v>482.4</v>
      </c>
      <c r="BG1120" s="9">
        <f t="shared" si="101"/>
        <v>2.8709749099475066</v>
      </c>
      <c r="BH1120" s="116">
        <f t="shared" si="102"/>
        <v>34.817766110287714</v>
      </c>
    </row>
    <row r="1121" spans="53:60" x14ac:dyDescent="0.25">
      <c r="BA1121" s="7">
        <v>45048.864583333336</v>
      </c>
      <c r="BB1121" s="49">
        <v>5.8646078651078898E-3</v>
      </c>
      <c r="BC1121" s="15">
        <v>103.80204430000001</v>
      </c>
      <c r="BD1121" s="5">
        <v>123.58650900000001</v>
      </c>
      <c r="BE1121" s="2">
        <v>29306</v>
      </c>
      <c r="BF1121" s="15">
        <f t="shared" si="100"/>
        <v>488.43333333333334</v>
      </c>
      <c r="BG1121" s="9">
        <f t="shared" si="101"/>
        <v>2.8644699682475303</v>
      </c>
      <c r="BH1121" s="116">
        <f t="shared" si="102"/>
        <v>34.76536404026384</v>
      </c>
    </row>
    <row r="1122" spans="53:60" x14ac:dyDescent="0.25">
      <c r="BA1122" s="7">
        <v>45048.875</v>
      </c>
      <c r="BB1122" s="49">
        <v>5.8535116292950402E-3</v>
      </c>
      <c r="BC1122" s="15">
        <v>102.5822131</v>
      </c>
      <c r="BD1122" s="5">
        <v>123.58650900000001</v>
      </c>
      <c r="BE1122" s="2">
        <v>29895</v>
      </c>
      <c r="BF1122" s="15">
        <f t="shared" si="100"/>
        <v>498.25</v>
      </c>
      <c r="BG1122" s="9">
        <f t="shared" si="101"/>
        <v>2.9165121692962539</v>
      </c>
      <c r="BH1122" s="116">
        <f t="shared" si="102"/>
        <v>35.183492072292452</v>
      </c>
    </row>
    <row r="1123" spans="53:60" x14ac:dyDescent="0.25">
      <c r="BA1123" s="7">
        <v>45048.885416666664</v>
      </c>
      <c r="BB1123" s="49">
        <v>5.9663185629263097E-3</v>
      </c>
      <c r="BC1123" s="15">
        <v>101.36348099999999</v>
      </c>
      <c r="BD1123" s="5">
        <v>123.58650900000001</v>
      </c>
      <c r="BE1123" s="2">
        <v>29608</v>
      </c>
      <c r="BF1123" s="15">
        <f t="shared" si="100"/>
        <v>493.46666666666664</v>
      </c>
      <c r="BG1123" s="9">
        <f t="shared" si="101"/>
        <v>2.944179333518703</v>
      </c>
      <c r="BH1123" s="116">
        <f t="shared" si="102"/>
        <v>35.404759810426633</v>
      </c>
    </row>
    <row r="1124" spans="53:60" x14ac:dyDescent="0.25">
      <c r="BA1124" s="7">
        <v>45048.895833333336</v>
      </c>
      <c r="BB1124" s="49">
        <v>5.8028073350870303E-3</v>
      </c>
      <c r="BC1124" s="15">
        <v>101.36348099999999</v>
      </c>
      <c r="BD1124" s="5">
        <v>123.58650900000001</v>
      </c>
      <c r="BE1124" s="2">
        <v>29721</v>
      </c>
      <c r="BF1124" s="15">
        <f t="shared" si="100"/>
        <v>495.35</v>
      </c>
      <c r="BG1124" s="9">
        <f t="shared" si="101"/>
        <v>2.8744206134353605</v>
      </c>
      <c r="BH1124" s="116">
        <f t="shared" si="102"/>
        <v>34.845507611500949</v>
      </c>
    </row>
    <row r="1125" spans="53:60" x14ac:dyDescent="0.25">
      <c r="BA1125" s="7">
        <v>45048.90625</v>
      </c>
      <c r="BB1125" s="49">
        <v>6.1126315785790704E-3</v>
      </c>
      <c r="BC1125" s="15">
        <v>96.815355729999993</v>
      </c>
      <c r="BD1125" s="5">
        <v>122.83570280000001</v>
      </c>
      <c r="BE1125" s="2">
        <v>30702</v>
      </c>
      <c r="BF1125" s="15">
        <f t="shared" si="100"/>
        <v>511.7</v>
      </c>
      <c r="BG1125" s="9">
        <f t="shared" si="101"/>
        <v>3.1278335787589104</v>
      </c>
      <c r="BH1125" s="116">
        <f t="shared" si="102"/>
        <v>36.856251203634287</v>
      </c>
    </row>
    <row r="1126" spans="53:60" x14ac:dyDescent="0.25">
      <c r="BA1126" s="7">
        <v>45048.916666666664</v>
      </c>
      <c r="BB1126" s="49">
        <v>6.0855514592145698E-3</v>
      </c>
      <c r="BC1126" s="15">
        <v>94.720978599999995</v>
      </c>
      <c r="BD1126" s="5">
        <v>122.1334145</v>
      </c>
      <c r="BE1126" s="2">
        <v>30601</v>
      </c>
      <c r="BF1126" s="15">
        <f t="shared" si="100"/>
        <v>510.01666666666665</v>
      </c>
      <c r="BG1126" s="9">
        <f t="shared" si="101"/>
        <v>3.103732670057084</v>
      </c>
      <c r="BH1126" s="116">
        <f t="shared" si="102"/>
        <v>36.667437817592678</v>
      </c>
    </row>
    <row r="1127" spans="53:60" x14ac:dyDescent="0.25">
      <c r="BA1127" s="7">
        <v>45048.927083333336</v>
      </c>
      <c r="BB1127" s="49">
        <v>5.8320222296823002E-3</v>
      </c>
      <c r="BC1127" s="15">
        <v>100.9486689</v>
      </c>
      <c r="BD1127" s="5">
        <v>122.0464162</v>
      </c>
      <c r="BE1127" s="2">
        <v>30448</v>
      </c>
      <c r="BF1127" s="15">
        <f t="shared" si="100"/>
        <v>507.46666666666664</v>
      </c>
      <c r="BG1127" s="9">
        <f t="shared" si="101"/>
        <v>2.9595568808227779</v>
      </c>
      <c r="BH1127" s="116">
        <f t="shared" si="102"/>
        <v>35.527439362199082</v>
      </c>
    </row>
    <row r="1128" spans="53:60" x14ac:dyDescent="0.25">
      <c r="BA1128" s="7">
        <v>45048.9375</v>
      </c>
      <c r="BB1128" s="49">
        <v>5.7174510670388702E-3</v>
      </c>
      <c r="BC1128" s="15">
        <v>97.229596529999995</v>
      </c>
      <c r="BD1128" s="5">
        <v>121.9633061</v>
      </c>
      <c r="BE1128" s="2">
        <v>31136</v>
      </c>
      <c r="BF1128" s="15">
        <f t="shared" si="100"/>
        <v>518.93333333333328</v>
      </c>
      <c r="BG1128" s="9">
        <f t="shared" si="101"/>
        <v>2.9669759403887039</v>
      </c>
      <c r="BH1128" s="116">
        <f t="shared" si="102"/>
        <v>35.586550785633023</v>
      </c>
    </row>
    <row r="1129" spans="53:60" x14ac:dyDescent="0.25">
      <c r="BA1129" s="7">
        <v>45048.947916666664</v>
      </c>
      <c r="BB1129" s="49">
        <v>5.7778601534865604E-3</v>
      </c>
      <c r="BC1129" s="15">
        <v>102.9943694</v>
      </c>
      <c r="BD1129" s="5">
        <v>121.8038586</v>
      </c>
      <c r="BE1129" s="2">
        <v>29929</v>
      </c>
      <c r="BF1129" s="15">
        <f t="shared" si="100"/>
        <v>498.81666666666666</v>
      </c>
      <c r="BG1129" s="9">
        <f t="shared" si="101"/>
        <v>2.8820929422283212</v>
      </c>
      <c r="BH1129" s="116">
        <f t="shared" si="102"/>
        <v>34.907237743104062</v>
      </c>
    </row>
    <row r="1130" spans="53:60" x14ac:dyDescent="0.25">
      <c r="BA1130" s="7">
        <v>45048.958333333336</v>
      </c>
      <c r="BB1130" s="49">
        <v>5.9214696551187999E-3</v>
      </c>
      <c r="BC1130" s="15">
        <v>95.561650760000006</v>
      </c>
      <c r="BD1130" s="5">
        <v>121.59849610000001</v>
      </c>
      <c r="BE1130" s="2">
        <v>31252</v>
      </c>
      <c r="BF1130" s="15">
        <f t="shared" si="100"/>
        <v>520.86666666666667</v>
      </c>
      <c r="BG1130" s="9">
        <f t="shared" si="101"/>
        <v>3.0842961610295454</v>
      </c>
      <c r="BH1130" s="116">
        <f t="shared" si="102"/>
        <v>36.514807592617693</v>
      </c>
    </row>
    <row r="1131" spans="53:60" x14ac:dyDescent="0.25">
      <c r="BA1131" s="7">
        <v>45048.96875</v>
      </c>
      <c r="BB1131" s="49">
        <v>5.4614935643049096E-3</v>
      </c>
      <c r="BC1131" s="15">
        <v>93.877037450000003</v>
      </c>
      <c r="BD1131" s="5">
        <v>121.4520409</v>
      </c>
      <c r="BE1131" s="2">
        <v>31469</v>
      </c>
      <c r="BF1131" s="15">
        <f t="shared" si="100"/>
        <v>524.48333333333335</v>
      </c>
      <c r="BG1131" s="9">
        <f t="shared" si="101"/>
        <v>2.8644623495851866</v>
      </c>
      <c r="BH1131" s="116">
        <f t="shared" si="102"/>
        <v>34.765302642930671</v>
      </c>
    </row>
    <row r="1132" spans="53:60" x14ac:dyDescent="0.25">
      <c r="BA1132" s="7">
        <v>45048.979166666664</v>
      </c>
      <c r="BB1132" s="49">
        <v>5.7510698588573404E-3</v>
      </c>
      <c r="BC1132" s="15">
        <v>93.877037450000003</v>
      </c>
      <c r="BD1132" s="5">
        <v>121.21609119999999</v>
      </c>
      <c r="BE1132" s="2">
        <v>30288</v>
      </c>
      <c r="BF1132" s="15">
        <f t="shared" si="100"/>
        <v>504.8</v>
      </c>
      <c r="BG1132" s="9">
        <f t="shared" si="101"/>
        <v>2.9031400647511854</v>
      </c>
      <c r="BH1132" s="116">
        <f t="shared" si="102"/>
        <v>35.076296197322584</v>
      </c>
    </row>
    <row r="1133" spans="53:60" x14ac:dyDescent="0.25">
      <c r="BA1133" s="7">
        <v>45048.989583333336</v>
      </c>
      <c r="BB1133" s="49">
        <v>5.5400259245742102E-3</v>
      </c>
      <c r="BC1133" s="15">
        <v>92.610732819999996</v>
      </c>
      <c r="BD1133" s="5">
        <v>121.1409894</v>
      </c>
      <c r="BE1133" s="2">
        <v>32262</v>
      </c>
      <c r="BF1133" s="15">
        <f t="shared" si="100"/>
        <v>537.70000000000005</v>
      </c>
      <c r="BG1133" s="9">
        <f t="shared" si="101"/>
        <v>2.978871939643553</v>
      </c>
      <c r="BH1133" s="116">
        <f t="shared" si="102"/>
        <v>35.68122871809301</v>
      </c>
    </row>
    <row r="1134" spans="53:60" x14ac:dyDescent="0.25">
      <c r="BA1134" s="7">
        <v>45049</v>
      </c>
      <c r="BB1134" s="49">
        <v>5.6128781029064299E-3</v>
      </c>
      <c r="BC1134" s="15">
        <v>93.457733590000004</v>
      </c>
      <c r="BD1134" s="5">
        <v>120.85370500000001</v>
      </c>
      <c r="BE1134" s="2">
        <v>32741</v>
      </c>
      <c r="BF1134" s="15">
        <f t="shared" si="100"/>
        <v>545.68333333333328</v>
      </c>
      <c r="BG1134" s="9">
        <f t="shared" si="101"/>
        <v>3.0628540327876568</v>
      </c>
      <c r="BH1134" s="116">
        <f t="shared" si="102"/>
        <v>36.34605229265474</v>
      </c>
    </row>
    <row r="1135" spans="53:60" x14ac:dyDescent="0.25">
      <c r="BA1135" s="7">
        <v>45049.010416666664</v>
      </c>
      <c r="BB1135" s="49">
        <v>5.28521226796092E-3</v>
      </c>
      <c r="BC1135" s="15">
        <v>92.610732819999996</v>
      </c>
      <c r="BD1135" s="5">
        <v>120.6445801</v>
      </c>
      <c r="BE1135" s="2">
        <v>32709</v>
      </c>
      <c r="BF1135" s="15">
        <f t="shared" si="100"/>
        <v>545.15</v>
      </c>
      <c r="BG1135" s="9">
        <f t="shared" si="101"/>
        <v>2.8812334678788956</v>
      </c>
      <c r="BH1135" s="116">
        <f t="shared" si="102"/>
        <v>34.900325320820428</v>
      </c>
    </row>
    <row r="1136" spans="53:60" x14ac:dyDescent="0.25">
      <c r="BA1136" s="7">
        <v>45049.020833333336</v>
      </c>
      <c r="BB1136" s="49">
        <v>5.7157009120652096E-3</v>
      </c>
      <c r="BC1136" s="15">
        <v>98.886564129999996</v>
      </c>
      <c r="BD1136" s="5">
        <v>120.5858266</v>
      </c>
      <c r="BE1136" s="2">
        <v>31545</v>
      </c>
      <c r="BF1136" s="15">
        <f t="shared" si="100"/>
        <v>525.75</v>
      </c>
      <c r="BG1136" s="9">
        <f t="shared" si="101"/>
        <v>3.0050297545182838</v>
      </c>
      <c r="BH1136" s="116">
        <f t="shared" si="102"/>
        <v>35.888968106770101</v>
      </c>
    </row>
    <row r="1137" spans="53:60" x14ac:dyDescent="0.25">
      <c r="BA1137" s="7">
        <v>45049.03125</v>
      </c>
      <c r="BB1137" s="49">
        <v>5.5527350949287997E-3</v>
      </c>
      <c r="BC1137" s="15">
        <v>102.17638460000001</v>
      </c>
      <c r="BD1137" s="5">
        <v>120.51870270000001</v>
      </c>
      <c r="BE1137" s="2">
        <v>31944</v>
      </c>
      <c r="BF1137" s="15">
        <f t="shared" si="100"/>
        <v>532.4</v>
      </c>
      <c r="BG1137" s="9">
        <f t="shared" si="101"/>
        <v>2.956276164540093</v>
      </c>
      <c r="BH1137" s="116">
        <f t="shared" si="102"/>
        <v>35.501284352798457</v>
      </c>
    </row>
    <row r="1138" spans="53:60" x14ac:dyDescent="0.25">
      <c r="BA1138" s="7">
        <v>45049.041666666664</v>
      </c>
      <c r="BB1138" s="49">
        <v>7.6216022093034399E-3</v>
      </c>
      <c r="BC1138" s="15">
        <v>97.229596529999995</v>
      </c>
      <c r="BD1138" s="5">
        <v>120.4236586</v>
      </c>
      <c r="BE1138" s="2">
        <v>30427</v>
      </c>
      <c r="BF1138" s="15">
        <f t="shared" si="100"/>
        <v>507.11666666666667</v>
      </c>
      <c r="BG1138" s="9">
        <f t="shared" si="101"/>
        <v>3.8650415070412629</v>
      </c>
      <c r="BH1138" s="116">
        <f t="shared" si="102"/>
        <v>42.416980308597417</v>
      </c>
    </row>
    <row r="1139" spans="53:60" x14ac:dyDescent="0.25">
      <c r="BA1139" s="7">
        <v>45049.052083333336</v>
      </c>
      <c r="BB1139" s="49">
        <v>6.1987079823816998E-3</v>
      </c>
      <c r="BC1139" s="15">
        <v>95.561650760000006</v>
      </c>
      <c r="BD1139" s="5">
        <v>120.23247499999999</v>
      </c>
      <c r="BE1139" s="2">
        <v>30784</v>
      </c>
      <c r="BF1139" s="15">
        <f t="shared" si="100"/>
        <v>513.06666666666672</v>
      </c>
      <c r="BG1139" s="9">
        <f t="shared" si="101"/>
        <v>3.1803504421606377</v>
      </c>
      <c r="BH1139" s="116">
        <f t="shared" si="102"/>
        <v>37.265999079269584</v>
      </c>
    </row>
    <row r="1140" spans="53:60" x14ac:dyDescent="0.25">
      <c r="BA1140" s="7">
        <v>45049.0625</v>
      </c>
      <c r="BB1140" s="49">
        <v>5.2227900416339703E-3</v>
      </c>
      <c r="BC1140" s="15">
        <v>98.886564129999996</v>
      </c>
      <c r="BD1140" s="5">
        <v>120.0520255</v>
      </c>
      <c r="BE1140" s="2">
        <v>38472</v>
      </c>
      <c r="BF1140" s="15">
        <f t="shared" si="100"/>
        <v>641.20000000000005</v>
      </c>
      <c r="BG1140" s="9">
        <f t="shared" si="101"/>
        <v>3.3488529746957019</v>
      </c>
      <c r="BH1140" s="116">
        <f t="shared" si="102"/>
        <v>38.565625683842669</v>
      </c>
    </row>
    <row r="1141" spans="53:60" x14ac:dyDescent="0.25">
      <c r="BA1141" s="7">
        <v>45049.072916666664</v>
      </c>
      <c r="BB1141" s="49">
        <v>2.8667402801939401E-3</v>
      </c>
      <c r="BC1141" s="15">
        <v>95.977802339999997</v>
      </c>
      <c r="BD1141" s="5">
        <v>120.0520255</v>
      </c>
      <c r="BE1141" s="2">
        <v>43844</v>
      </c>
      <c r="BF1141" s="15">
        <f t="shared" si="100"/>
        <v>730.73333333333335</v>
      </c>
      <c r="BG1141" s="9">
        <f t="shared" si="101"/>
        <v>2.0948226807470518</v>
      </c>
      <c r="BH1141" s="116">
        <f t="shared" si="102"/>
        <v>28.243022331421191</v>
      </c>
    </row>
    <row r="1142" spans="53:60" x14ac:dyDescent="0.25">
      <c r="BA1142" s="7">
        <v>45049.083333333336</v>
      </c>
      <c r="BB1142" s="49">
        <v>2.7872271173557399E-3</v>
      </c>
      <c r="BC1142" s="15">
        <v>95.561650760000006</v>
      </c>
      <c r="BD1142" s="5">
        <v>120.0520255</v>
      </c>
      <c r="BE1142" s="2">
        <v>43607</v>
      </c>
      <c r="BF1142" s="15">
        <f t="shared" si="100"/>
        <v>726.7833333333333</v>
      </c>
      <c r="BG1142" s="9">
        <f t="shared" si="101"/>
        <v>2.0257102151088624</v>
      </c>
      <c r="BH1142" s="116">
        <f t="shared" si="102"/>
        <v>27.620829887006671</v>
      </c>
    </row>
    <row r="1143" spans="53:60" x14ac:dyDescent="0.25">
      <c r="BA1143" s="7">
        <v>45049.09375</v>
      </c>
      <c r="BB1143" s="49">
        <v>2.7776558104277899E-3</v>
      </c>
      <c r="BC1143" s="15">
        <v>93.457733590000004</v>
      </c>
      <c r="BD1143" s="5">
        <v>120.0520255</v>
      </c>
      <c r="BE1143" s="2">
        <v>43298</v>
      </c>
      <c r="BF1143" s="15">
        <f t="shared" si="100"/>
        <v>721.63333333333333</v>
      </c>
      <c r="BG1143" s="9">
        <f t="shared" si="101"/>
        <v>2.0044490213317077</v>
      </c>
      <c r="BH1143" s="116">
        <f t="shared" si="102"/>
        <v>27.42799578906493</v>
      </c>
    </row>
    <row r="1144" spans="53:60" x14ac:dyDescent="0.25">
      <c r="BA1144" s="7">
        <v>45049.104166666664</v>
      </c>
      <c r="BB1144" s="49">
        <v>3.1408220827664102E-3</v>
      </c>
      <c r="BC1144" s="15">
        <v>96.815355729999993</v>
      </c>
      <c r="BD1144" s="5">
        <v>120.04309910000001</v>
      </c>
      <c r="BE1144" s="2">
        <v>43241</v>
      </c>
      <c r="BF1144" s="15">
        <f t="shared" si="100"/>
        <v>720.68333333333328</v>
      </c>
      <c r="BG1144" s="9">
        <f t="shared" si="101"/>
        <v>2.2635381280150391</v>
      </c>
      <c r="BH1144" s="116">
        <f t="shared" si="102"/>
        <v>29.733668323281144</v>
      </c>
    </row>
    <row r="1145" spans="53:60" x14ac:dyDescent="0.25">
      <c r="BA1145" s="7">
        <v>45049.114583333336</v>
      </c>
      <c r="BB1145" s="49">
        <v>2.8129246360103898E-3</v>
      </c>
      <c r="BC1145" s="15">
        <v>100.1311515</v>
      </c>
      <c r="BD1145" s="5">
        <v>120.04309910000001</v>
      </c>
      <c r="BE1145" s="2">
        <v>42410</v>
      </c>
      <c r="BF1145" s="15">
        <f t="shared" si="100"/>
        <v>706.83333333333337</v>
      </c>
      <c r="BG1145" s="9">
        <f t="shared" si="101"/>
        <v>1.9882688968866773</v>
      </c>
      <c r="BH1145" s="116">
        <f t="shared" si="102"/>
        <v>27.280784988784664</v>
      </c>
    </row>
    <row r="1146" spans="53:60" x14ac:dyDescent="0.25">
      <c r="BA1146" s="7">
        <v>45049.125</v>
      </c>
      <c r="BB1146" s="49">
        <v>2.8013842523237202E-3</v>
      </c>
      <c r="BC1146" s="15">
        <v>103.3988808</v>
      </c>
      <c r="BD1146" s="5">
        <v>120.04309910000001</v>
      </c>
      <c r="BE1146" s="2">
        <v>42527</v>
      </c>
      <c r="BF1146" s="15">
        <f t="shared" si="100"/>
        <v>708.7833333333333</v>
      </c>
      <c r="BG1146" s="9">
        <f t="shared" si="101"/>
        <v>1.985574468309514</v>
      </c>
      <c r="BH1146" s="116">
        <f t="shared" si="102"/>
        <v>27.256231374879665</v>
      </c>
    </row>
    <row r="1147" spans="53:60" x14ac:dyDescent="0.25">
      <c r="BA1147" s="7">
        <v>45049.135416666664</v>
      </c>
      <c r="BB1147" s="49">
        <v>2.8638760779803999E-3</v>
      </c>
      <c r="BC1147" s="15">
        <v>102.17638460000001</v>
      </c>
      <c r="BD1147" s="5">
        <v>120.0632909</v>
      </c>
      <c r="BE1147" s="2">
        <v>42437</v>
      </c>
      <c r="BF1147" s="15">
        <f t="shared" si="100"/>
        <v>707.2833333333333</v>
      </c>
      <c r="BG1147" s="9">
        <f t="shared" si="101"/>
        <v>2.0255718186875704</v>
      </c>
      <c r="BH1147" s="116">
        <f t="shared" si="102"/>
        <v>27.619576868950418</v>
      </c>
    </row>
    <row r="1148" spans="53:60" x14ac:dyDescent="0.25">
      <c r="BA1148" s="7">
        <v>45049.145833333336</v>
      </c>
      <c r="BB1148" s="49">
        <v>2.95147228922824E-3</v>
      </c>
      <c r="BC1148" s="15">
        <v>96.808208239999999</v>
      </c>
      <c r="BD1148" s="5">
        <v>120.23247499999999</v>
      </c>
      <c r="BE1148" s="2">
        <v>42182</v>
      </c>
      <c r="BF1148" s="15">
        <f t="shared" si="100"/>
        <v>703.0333333333333</v>
      </c>
      <c r="BG1148" s="9">
        <f t="shared" si="101"/>
        <v>2.0749834017370934</v>
      </c>
      <c r="BH1148" s="116">
        <f t="shared" si="102"/>
        <v>28.06513245474541</v>
      </c>
    </row>
    <row r="1149" spans="53:60" x14ac:dyDescent="0.25">
      <c r="BA1149" s="7">
        <v>45049.15625</v>
      </c>
      <c r="BB1149" s="49">
        <v>2.8129859415091398E-3</v>
      </c>
      <c r="BC1149" s="15">
        <v>100.12409340000001</v>
      </c>
      <c r="BD1149" s="5">
        <v>120.23247499999999</v>
      </c>
      <c r="BE1149" s="2">
        <v>42017</v>
      </c>
      <c r="BF1149" s="15">
        <f t="shared" si="100"/>
        <v>700.2833333333333</v>
      </c>
      <c r="BG1149" s="9">
        <f t="shared" si="101"/>
        <v>1.9698871717398254</v>
      </c>
      <c r="BH1149" s="116">
        <f t="shared" si="102"/>
        <v>27.113054160591663</v>
      </c>
    </row>
    <row r="1150" spans="53:60" x14ac:dyDescent="0.25">
      <c r="BA1150" s="7">
        <v>45049.166666666664</v>
      </c>
      <c r="BB1150" s="49">
        <v>2.86027452679531E-3</v>
      </c>
      <c r="BC1150" s="15">
        <v>98.055454810000001</v>
      </c>
      <c r="BD1150" s="5">
        <v>120.23247499999999</v>
      </c>
      <c r="BE1150" s="2">
        <v>42353</v>
      </c>
      <c r="BF1150" s="15">
        <f t="shared" si="100"/>
        <v>705.88333333333333</v>
      </c>
      <c r="BG1150" s="9">
        <f t="shared" si="101"/>
        <v>2.0190201172226958</v>
      </c>
      <c r="BH1150" s="116">
        <f t="shared" si="102"/>
        <v>27.560225898562251</v>
      </c>
    </row>
    <row r="1151" spans="53:60" x14ac:dyDescent="0.25">
      <c r="BA1151" s="7">
        <v>45049.177083333336</v>
      </c>
      <c r="BB1151" s="49">
        <v>2.8971548868292102E-3</v>
      </c>
      <c r="BC1151" s="15">
        <v>103.3988808</v>
      </c>
      <c r="BD1151" s="5">
        <v>120.23247499999999</v>
      </c>
      <c r="BE1151" s="2">
        <v>42174</v>
      </c>
      <c r="BF1151" s="15">
        <f t="shared" si="100"/>
        <v>702.9</v>
      </c>
      <c r="BG1151" s="9">
        <f t="shared" si="101"/>
        <v>2.0364101699522519</v>
      </c>
      <c r="BH1151" s="116">
        <f t="shared" si="102"/>
        <v>27.717618613280294</v>
      </c>
    </row>
    <row r="1152" spans="53:60" x14ac:dyDescent="0.25">
      <c r="BA1152" s="7">
        <v>45049.1875</v>
      </c>
      <c r="BB1152" s="49">
        <v>2.9655517530506898E-3</v>
      </c>
      <c r="BC1152" s="15">
        <v>98.055454810000001</v>
      </c>
      <c r="BD1152" s="5">
        <v>120.0632909</v>
      </c>
      <c r="BE1152" s="2">
        <v>42814</v>
      </c>
      <c r="BF1152" s="15">
        <f t="shared" si="100"/>
        <v>713.56666666666672</v>
      </c>
      <c r="BG1152" s="9">
        <f t="shared" si="101"/>
        <v>2.1161188792518706</v>
      </c>
      <c r="BH1152" s="116">
        <f t="shared" si="102"/>
        <v>28.43334698286851</v>
      </c>
    </row>
    <row r="1153" spans="53:60" x14ac:dyDescent="0.25">
      <c r="BA1153" s="7">
        <v>45049.197916666664</v>
      </c>
      <c r="BB1153" s="49">
        <v>2.8216441595196201E-3</v>
      </c>
      <c r="BC1153" s="15">
        <v>93.457733590000004</v>
      </c>
      <c r="BD1153" s="5">
        <v>120.0382188</v>
      </c>
      <c r="BE1153" s="2">
        <v>42252</v>
      </c>
      <c r="BF1153" s="15">
        <f t="shared" si="100"/>
        <v>704.2</v>
      </c>
      <c r="BG1153" s="9">
        <f t="shared" si="101"/>
        <v>1.9870018171337165</v>
      </c>
      <c r="BH1153" s="116">
        <f t="shared" si="102"/>
        <v>27.269239820117832</v>
      </c>
    </row>
    <row r="1154" spans="53:60" x14ac:dyDescent="0.25">
      <c r="BA1154" s="7">
        <v>45049.208333333336</v>
      </c>
      <c r="BB1154" s="49">
        <v>2.78933896504594E-3</v>
      </c>
      <c r="BC1154" s="15">
        <v>95.977802339999997</v>
      </c>
      <c r="BD1154" s="5">
        <v>120.0382188</v>
      </c>
      <c r="BE1154" s="2">
        <v>41724</v>
      </c>
      <c r="BF1154" s="15">
        <f t="shared" si="100"/>
        <v>695.4</v>
      </c>
      <c r="BG1154" s="9">
        <f t="shared" si="101"/>
        <v>1.9397063162929467</v>
      </c>
      <c r="BH1154" s="116">
        <f t="shared" si="102"/>
        <v>26.836512348103209</v>
      </c>
    </row>
    <row r="1155" spans="53:60" x14ac:dyDescent="0.25">
      <c r="BA1155" s="7">
        <v>45049.21875</v>
      </c>
      <c r="BB1155" s="49">
        <v>2.7041724054431499E-3</v>
      </c>
      <c r="BC1155" s="15">
        <v>98.886564129999996</v>
      </c>
      <c r="BD1155" s="5">
        <v>120.0382188</v>
      </c>
      <c r="BE1155" s="2">
        <v>41855</v>
      </c>
      <c r="BF1155" s="15">
        <f t="shared" si="100"/>
        <v>697.58333333333337</v>
      </c>
      <c r="BG1155" s="9">
        <f t="shared" si="101"/>
        <v>1.8863856004970507</v>
      </c>
      <c r="BH1155" s="116">
        <f t="shared" si="102"/>
        <v>26.344382156335755</v>
      </c>
    </row>
    <row r="1156" spans="53:60" x14ac:dyDescent="0.25">
      <c r="BA1156" s="7">
        <v>45049.229166666664</v>
      </c>
      <c r="BB1156" s="49">
        <v>2.80531559097754E-3</v>
      </c>
      <c r="BC1156" s="15">
        <v>94.720978599999995</v>
      </c>
      <c r="BD1156" s="5">
        <v>120.0382188</v>
      </c>
      <c r="BE1156" s="2">
        <v>41430</v>
      </c>
      <c r="BF1156" s="15">
        <f t="shared" ref="BF1156:BF1219" si="103">BE1156/60</f>
        <v>690.5</v>
      </c>
      <c r="BG1156" s="9">
        <f t="shared" ref="BG1156:BG1219" si="104">BF1156*BB1156</f>
        <v>1.9370704155699914</v>
      </c>
      <c r="BH1156" s="116">
        <f t="shared" ref="BH1156:BH1219" si="105">17.285*BG1156^0.664</f>
        <v>26.812291663159595</v>
      </c>
    </row>
    <row r="1157" spans="53:60" x14ac:dyDescent="0.25">
      <c r="BA1157" s="7">
        <v>45049.239583333336</v>
      </c>
      <c r="BB1157" s="49">
        <v>2.72209352379005E-3</v>
      </c>
      <c r="BC1157" s="15">
        <v>100.12409340000001</v>
      </c>
      <c r="BD1157" s="5">
        <v>120.0382188</v>
      </c>
      <c r="BE1157" s="2">
        <v>41397</v>
      </c>
      <c r="BF1157" s="15">
        <f t="shared" si="103"/>
        <v>689.95</v>
      </c>
      <c r="BG1157" s="9">
        <f t="shared" si="104"/>
        <v>1.8781084267389452</v>
      </c>
      <c r="BH1157" s="116">
        <f t="shared" si="105"/>
        <v>26.267570284377491</v>
      </c>
    </row>
    <row r="1158" spans="53:60" x14ac:dyDescent="0.25">
      <c r="BA1158" s="7">
        <v>45049.25</v>
      </c>
      <c r="BB1158" s="49">
        <v>2.5992559728735699E-3</v>
      </c>
      <c r="BC1158" s="15">
        <v>98.886564129999996</v>
      </c>
      <c r="BD1158" s="5">
        <v>120.24572019999999</v>
      </c>
      <c r="BE1158" s="2">
        <v>41006</v>
      </c>
      <c r="BF1158" s="15">
        <f t="shared" si="103"/>
        <v>683.43333333333328</v>
      </c>
      <c r="BG1158" s="9">
        <f t="shared" si="104"/>
        <v>1.7764181737275599</v>
      </c>
      <c r="BH1158" s="116">
        <f t="shared" si="105"/>
        <v>25.31438621423694</v>
      </c>
    </row>
    <row r="1159" spans="53:60" x14ac:dyDescent="0.25">
      <c r="BA1159" s="7">
        <v>45049.260416666664</v>
      </c>
      <c r="BB1159" s="49">
        <v>2.8144433216669598E-3</v>
      </c>
      <c r="BC1159" s="15">
        <v>94.720978599999995</v>
      </c>
      <c r="BD1159" s="5">
        <v>120.24572019999999</v>
      </c>
      <c r="BE1159" s="2">
        <v>41003</v>
      </c>
      <c r="BF1159" s="15">
        <f t="shared" si="103"/>
        <v>683.38333333333333</v>
      </c>
      <c r="BG1159" s="9">
        <f t="shared" si="104"/>
        <v>1.9233436586385058</v>
      </c>
      <c r="BH1159" s="116">
        <f t="shared" si="105"/>
        <v>26.68598015842025</v>
      </c>
    </row>
    <row r="1160" spans="53:60" x14ac:dyDescent="0.25">
      <c r="BA1160" s="7">
        <v>45049.270833333336</v>
      </c>
      <c r="BB1160" s="49">
        <v>2.6121165873810299E-3</v>
      </c>
      <c r="BC1160" s="15">
        <v>100.9486689</v>
      </c>
      <c r="BD1160" s="5">
        <v>120.24572019999999</v>
      </c>
      <c r="BE1160" s="2">
        <v>41431</v>
      </c>
      <c r="BF1160" s="15">
        <f t="shared" si="103"/>
        <v>690.51666666666665</v>
      </c>
      <c r="BG1160" s="9">
        <f t="shared" si="104"/>
        <v>1.8037100388630576</v>
      </c>
      <c r="BH1160" s="116">
        <f t="shared" si="105"/>
        <v>25.571964188692466</v>
      </c>
    </row>
    <row r="1161" spans="53:60" x14ac:dyDescent="0.25">
      <c r="BA1161" s="7">
        <v>45049.28125</v>
      </c>
      <c r="BB1161" s="49">
        <v>2.6394525734351202E-3</v>
      </c>
      <c r="BC1161" s="15">
        <v>103.3988808</v>
      </c>
      <c r="BD1161" s="5">
        <v>120.0382188</v>
      </c>
      <c r="BE1161" s="2">
        <v>41080</v>
      </c>
      <c r="BF1161" s="15">
        <f t="shared" si="103"/>
        <v>684.66666666666663</v>
      </c>
      <c r="BG1161" s="9">
        <f t="shared" si="104"/>
        <v>1.8071451952785789</v>
      </c>
      <c r="BH1161" s="116">
        <f t="shared" si="105"/>
        <v>25.604291761775059</v>
      </c>
    </row>
    <row r="1162" spans="53:60" x14ac:dyDescent="0.25">
      <c r="BA1162" s="7">
        <v>45049.291666666664</v>
      </c>
      <c r="BB1162" s="49">
        <v>2.6759961981875201E-3</v>
      </c>
      <c r="BC1162" s="15">
        <v>108.62303609999999</v>
      </c>
      <c r="BD1162" s="5">
        <v>119.9155385</v>
      </c>
      <c r="BE1162" s="2">
        <v>40293</v>
      </c>
      <c r="BF1162" s="15">
        <f t="shared" si="103"/>
        <v>671.55</v>
      </c>
      <c r="BG1162" s="9">
        <f t="shared" si="104"/>
        <v>1.797065246892829</v>
      </c>
      <c r="BH1162" s="116">
        <f t="shared" si="105"/>
        <v>25.509372599414846</v>
      </c>
    </row>
    <row r="1163" spans="53:60" x14ac:dyDescent="0.25">
      <c r="BA1163" s="7">
        <v>45049.302083333336</v>
      </c>
      <c r="BB1163" s="49">
        <v>2.59248057414025E-3</v>
      </c>
      <c r="BC1163" s="15">
        <v>93.457733590000004</v>
      </c>
      <c r="BD1163" s="5">
        <v>119.7857649</v>
      </c>
      <c r="BE1163" s="2">
        <v>41474</v>
      </c>
      <c r="BF1163" s="15">
        <f t="shared" si="103"/>
        <v>691.23333333333335</v>
      </c>
      <c r="BG1163" s="9">
        <f t="shared" si="104"/>
        <v>1.7920089888648789</v>
      </c>
      <c r="BH1163" s="116">
        <f t="shared" si="105"/>
        <v>25.461692326288951</v>
      </c>
    </row>
    <row r="1164" spans="53:60" x14ac:dyDescent="0.25">
      <c r="BA1164" s="7">
        <v>45049.3125</v>
      </c>
      <c r="BB1164" s="49">
        <v>2.6501327787081998E-3</v>
      </c>
      <c r="BC1164" s="15">
        <v>98.893656829999998</v>
      </c>
      <c r="BD1164" s="5">
        <v>119.7349554</v>
      </c>
      <c r="BE1164" s="2">
        <v>40956</v>
      </c>
      <c r="BF1164" s="15">
        <f t="shared" si="103"/>
        <v>682.6</v>
      </c>
      <c r="BG1164" s="9">
        <f t="shared" si="104"/>
        <v>1.8089806347462172</v>
      </c>
      <c r="BH1164" s="116">
        <f t="shared" si="105"/>
        <v>25.621556253173704</v>
      </c>
    </row>
    <row r="1165" spans="53:60" x14ac:dyDescent="0.25">
      <c r="BA1165" s="7">
        <v>45049.322916666664</v>
      </c>
      <c r="BB1165" s="49">
        <v>2.6695045504579701E-3</v>
      </c>
      <c r="BC1165" s="15">
        <v>91.345373739999999</v>
      </c>
      <c r="BD1165" s="5">
        <v>119.62680539999999</v>
      </c>
      <c r="BE1165" s="2">
        <v>40193</v>
      </c>
      <c r="BF1165" s="15">
        <f t="shared" si="103"/>
        <v>669.88333333333333</v>
      </c>
      <c r="BG1165" s="9">
        <f t="shared" si="104"/>
        <v>1.7882566066092864</v>
      </c>
      <c r="BH1165" s="116">
        <f t="shared" si="105"/>
        <v>25.426278314405188</v>
      </c>
    </row>
    <row r="1166" spans="53:60" x14ac:dyDescent="0.25">
      <c r="BA1166" s="7">
        <v>45049.333333333336</v>
      </c>
      <c r="BB1166" s="49">
        <v>2.6432586177433199E-3</v>
      </c>
      <c r="BC1166" s="15">
        <v>94.720978599999995</v>
      </c>
      <c r="BD1166" s="5">
        <v>119.42583860000001</v>
      </c>
      <c r="BE1166" s="2">
        <v>40752</v>
      </c>
      <c r="BF1166" s="15">
        <f t="shared" si="103"/>
        <v>679.2</v>
      </c>
      <c r="BG1166" s="9">
        <f t="shared" si="104"/>
        <v>1.7953012531712631</v>
      </c>
      <c r="BH1166" s="116">
        <f t="shared" si="105"/>
        <v>25.492743348345158</v>
      </c>
    </row>
    <row r="1167" spans="53:60" x14ac:dyDescent="0.25">
      <c r="BA1167" s="7">
        <v>45049.34375</v>
      </c>
      <c r="BB1167" s="49">
        <v>2.5888069350957499E-3</v>
      </c>
      <c r="BC1167" s="15">
        <v>97.229596529999995</v>
      </c>
      <c r="BD1167" s="5">
        <v>119.1337286</v>
      </c>
      <c r="BE1167" s="2">
        <v>39467</v>
      </c>
      <c r="BF1167" s="15">
        <f t="shared" si="103"/>
        <v>657.7833333333333</v>
      </c>
      <c r="BG1167" s="9">
        <f t="shared" si="104"/>
        <v>1.7028740551237327</v>
      </c>
      <c r="BH1167" s="116">
        <f t="shared" si="105"/>
        <v>24.613568510368552</v>
      </c>
    </row>
    <row r="1168" spans="53:60" x14ac:dyDescent="0.25">
      <c r="BA1168" s="7">
        <v>45049.354166666664</v>
      </c>
      <c r="BB1168" s="49">
        <v>2.5986875171784001E-3</v>
      </c>
      <c r="BC1168" s="15">
        <v>91.338086169999997</v>
      </c>
      <c r="BD1168" s="5">
        <v>118.8907883</v>
      </c>
      <c r="BE1168" s="2">
        <v>39256</v>
      </c>
      <c r="BF1168" s="15">
        <f t="shared" si="103"/>
        <v>654.26666666666665</v>
      </c>
      <c r="BG1168" s="9">
        <f t="shared" si="104"/>
        <v>1.7002346195725879</v>
      </c>
      <c r="BH1168" s="116">
        <f t="shared" si="105"/>
        <v>24.58822980927151</v>
      </c>
    </row>
    <row r="1169" spans="53:60" x14ac:dyDescent="0.25">
      <c r="BA1169" s="7">
        <v>45049.364583333336</v>
      </c>
      <c r="BB1169" s="49">
        <v>2.5783105252500799E-3</v>
      </c>
      <c r="BC1169" s="15">
        <v>90.492164919999993</v>
      </c>
      <c r="BD1169" s="5">
        <v>118.49567589999999</v>
      </c>
      <c r="BE1169" s="2">
        <v>39564</v>
      </c>
      <c r="BF1169" s="15">
        <f t="shared" si="103"/>
        <v>659.4</v>
      </c>
      <c r="BG1169" s="9">
        <f t="shared" si="104"/>
        <v>1.7001379603499025</v>
      </c>
      <c r="BH1169" s="116">
        <f t="shared" si="105"/>
        <v>24.587301625578206</v>
      </c>
    </row>
    <row r="1170" spans="53:60" x14ac:dyDescent="0.25">
      <c r="BA1170" s="7">
        <v>45049.375</v>
      </c>
      <c r="BB1170" s="49">
        <v>2.69019456286458E-3</v>
      </c>
      <c r="BC1170" s="15">
        <v>92.610732819999996</v>
      </c>
      <c r="BD1170" s="5">
        <v>117.9610311</v>
      </c>
      <c r="BE1170" s="2">
        <v>39564</v>
      </c>
      <c r="BF1170" s="15">
        <f t="shared" si="103"/>
        <v>659.4</v>
      </c>
      <c r="BG1170" s="9">
        <f t="shared" si="104"/>
        <v>1.7739142947529039</v>
      </c>
      <c r="BH1170" s="116">
        <f t="shared" si="105"/>
        <v>25.290688497760947</v>
      </c>
    </row>
    <row r="1171" spans="53:60" x14ac:dyDescent="0.25">
      <c r="BA1171" s="7">
        <v>45049.385416666664</v>
      </c>
      <c r="BB1171" s="49">
        <v>2.5546887105061299E-3</v>
      </c>
      <c r="BC1171" s="15">
        <v>87.058386479999996</v>
      </c>
      <c r="BD1171" s="5">
        <v>117.70533349999999</v>
      </c>
      <c r="BE1171" s="2">
        <v>39777</v>
      </c>
      <c r="BF1171" s="15">
        <f t="shared" si="103"/>
        <v>662.95</v>
      </c>
      <c r="BG1171" s="9">
        <f t="shared" si="104"/>
        <v>1.6936308806300389</v>
      </c>
      <c r="BH1171" s="116">
        <f t="shared" si="105"/>
        <v>24.524775639443639</v>
      </c>
    </row>
    <row r="1172" spans="53:60" x14ac:dyDescent="0.25">
      <c r="BA1172" s="7">
        <v>45049.395833333336</v>
      </c>
      <c r="BB1172" s="49">
        <v>2.78172589177013E-3</v>
      </c>
      <c r="BC1172" s="15">
        <v>90.492164919999993</v>
      </c>
      <c r="BD1172" s="5">
        <v>117.6411033</v>
      </c>
      <c r="BE1172" s="2">
        <v>39561</v>
      </c>
      <c r="BF1172" s="15">
        <f t="shared" si="103"/>
        <v>659.35</v>
      </c>
      <c r="BG1172" s="9">
        <f t="shared" si="104"/>
        <v>1.8341309667386354</v>
      </c>
      <c r="BH1172" s="116">
        <f t="shared" si="105"/>
        <v>25.857535635950164</v>
      </c>
    </row>
    <row r="1173" spans="53:60" x14ac:dyDescent="0.25">
      <c r="BA1173" s="7">
        <v>45049.40625</v>
      </c>
      <c r="BB1173" s="49">
        <v>2.5896703611965298E-3</v>
      </c>
      <c r="BC1173" s="15">
        <v>90.492164919999993</v>
      </c>
      <c r="BD1173" s="5">
        <v>117.61842900000001</v>
      </c>
      <c r="BE1173" s="2">
        <v>39797</v>
      </c>
      <c r="BF1173" s="15">
        <f t="shared" si="103"/>
        <v>663.2833333333333</v>
      </c>
      <c r="BG1173" s="9">
        <f t="shared" si="104"/>
        <v>1.7176851894089715</v>
      </c>
      <c r="BH1173" s="116">
        <f t="shared" si="105"/>
        <v>24.755512118059048</v>
      </c>
    </row>
    <row r="1174" spans="53:60" x14ac:dyDescent="0.25">
      <c r="BA1174" s="7">
        <v>45049.416666666664</v>
      </c>
      <c r="BB1174" s="49">
        <v>2.8139300088016999E-3</v>
      </c>
      <c r="BC1174" s="15">
        <v>90.060609240000005</v>
      </c>
      <c r="BD1174" s="5">
        <v>117.38806219999999</v>
      </c>
      <c r="BE1174" s="2">
        <v>39000</v>
      </c>
      <c r="BF1174" s="15">
        <f t="shared" si="103"/>
        <v>650</v>
      </c>
      <c r="BG1174" s="9">
        <f t="shared" si="104"/>
        <v>1.829054505721105</v>
      </c>
      <c r="BH1174" s="116">
        <f t="shared" si="105"/>
        <v>25.809992473491327</v>
      </c>
    </row>
    <row r="1175" spans="53:60" x14ac:dyDescent="0.25">
      <c r="BA1175" s="7">
        <v>45049.427083333336</v>
      </c>
      <c r="BB1175" s="49">
        <v>2.7308104502718799E-3</v>
      </c>
      <c r="BC1175" s="15">
        <v>91.338086169999997</v>
      </c>
      <c r="BD1175" s="5">
        <v>117.02031700000001</v>
      </c>
      <c r="BE1175" s="2">
        <v>38991</v>
      </c>
      <c r="BF1175" s="15">
        <f t="shared" si="103"/>
        <v>649.85</v>
      </c>
      <c r="BG1175" s="9">
        <f t="shared" si="104"/>
        <v>1.7746171711091812</v>
      </c>
      <c r="BH1175" s="116">
        <f t="shared" si="105"/>
        <v>25.297341935965857</v>
      </c>
    </row>
    <row r="1176" spans="53:60" x14ac:dyDescent="0.25">
      <c r="BA1176" s="7">
        <v>45049.4375</v>
      </c>
      <c r="BB1176" s="49">
        <v>2.5581164902856801E-3</v>
      </c>
      <c r="BC1176" s="15">
        <v>87.058386479999996</v>
      </c>
      <c r="BD1176" s="5">
        <v>116.80982760000001</v>
      </c>
      <c r="BE1176" s="2">
        <v>38882</v>
      </c>
      <c r="BF1176" s="15">
        <f t="shared" si="103"/>
        <v>648.0333333333333</v>
      </c>
      <c r="BG1176" s="9">
        <f t="shared" si="104"/>
        <v>1.6577447562547969</v>
      </c>
      <c r="BH1176" s="116">
        <f t="shared" si="105"/>
        <v>24.17848650800315</v>
      </c>
    </row>
    <row r="1177" spans="53:60" x14ac:dyDescent="0.25">
      <c r="BA1177" s="7">
        <v>45049.447916666664</v>
      </c>
      <c r="BB1177" s="49">
        <v>2.6920398314612699E-3</v>
      </c>
      <c r="BC1177" s="15">
        <v>93.877037450000003</v>
      </c>
      <c r="BD1177" s="5">
        <v>116.60835059999999</v>
      </c>
      <c r="BE1177" s="2">
        <v>40005</v>
      </c>
      <c r="BF1177" s="15">
        <f t="shared" si="103"/>
        <v>666.75</v>
      </c>
      <c r="BG1177" s="9">
        <f t="shared" si="104"/>
        <v>1.7949175576268017</v>
      </c>
      <c r="BH1177" s="116">
        <f t="shared" si="105"/>
        <v>25.489125505732186</v>
      </c>
    </row>
    <row r="1178" spans="53:60" x14ac:dyDescent="0.25">
      <c r="BA1178" s="7">
        <v>45049.458333333336</v>
      </c>
      <c r="BB1178" s="49">
        <v>2.6996018934697802E-3</v>
      </c>
      <c r="BC1178" s="15">
        <v>89.209976960000006</v>
      </c>
      <c r="BD1178" s="5">
        <v>116.43300379999999</v>
      </c>
      <c r="BE1178" s="2">
        <v>38451</v>
      </c>
      <c r="BF1178" s="15">
        <f t="shared" si="103"/>
        <v>640.85</v>
      </c>
      <c r="BG1178" s="9">
        <f t="shared" si="104"/>
        <v>1.7300398734301088</v>
      </c>
      <c r="BH1178" s="116">
        <f t="shared" si="105"/>
        <v>24.873599811349266</v>
      </c>
    </row>
    <row r="1179" spans="53:60" x14ac:dyDescent="0.25">
      <c r="BA1179" s="7">
        <v>45049.46875</v>
      </c>
      <c r="BB1179" s="49">
        <v>2.5771906301166299E-3</v>
      </c>
      <c r="BC1179" s="15">
        <v>91.338086169999997</v>
      </c>
      <c r="BD1179" s="5">
        <v>116.43300379999999</v>
      </c>
      <c r="BE1179" s="2">
        <v>38781</v>
      </c>
      <c r="BF1179" s="15">
        <f t="shared" si="103"/>
        <v>646.35</v>
      </c>
      <c r="BG1179" s="9">
        <f t="shared" si="104"/>
        <v>1.6657671637758837</v>
      </c>
      <c r="BH1179" s="116">
        <f t="shared" si="105"/>
        <v>24.256116899732135</v>
      </c>
    </row>
    <row r="1180" spans="53:60" x14ac:dyDescent="0.25">
      <c r="BA1180" s="7">
        <v>45049.479166666664</v>
      </c>
      <c r="BB1180" s="49">
        <v>2.4430697276989102E-3</v>
      </c>
      <c r="BC1180" s="15">
        <v>84.891986889999998</v>
      </c>
      <c r="BD1180" s="5">
        <v>116.3395584</v>
      </c>
      <c r="BE1180" s="2">
        <v>38053</v>
      </c>
      <c r="BF1180" s="15">
        <f t="shared" si="103"/>
        <v>634.2166666666667</v>
      </c>
      <c r="BG1180" s="9">
        <f t="shared" si="104"/>
        <v>1.549435539135444</v>
      </c>
      <c r="BH1180" s="116">
        <f t="shared" si="105"/>
        <v>23.117698562866384</v>
      </c>
    </row>
    <row r="1181" spans="53:60" x14ac:dyDescent="0.25">
      <c r="BA1181" s="7">
        <v>45049.489583333336</v>
      </c>
      <c r="BB1181" s="49">
        <v>2.66517919852875E-3</v>
      </c>
      <c r="BC1181" s="15">
        <v>87.058386479999996</v>
      </c>
      <c r="BD1181" s="5">
        <v>116.3395584</v>
      </c>
      <c r="BE1181" s="2">
        <v>38811</v>
      </c>
      <c r="BF1181" s="15">
        <f t="shared" si="103"/>
        <v>646.85</v>
      </c>
      <c r="BG1181" s="9">
        <f t="shared" si="104"/>
        <v>1.723971164568322</v>
      </c>
      <c r="BH1181" s="116">
        <f t="shared" si="105"/>
        <v>24.815629828071376</v>
      </c>
    </row>
    <row r="1182" spans="53:60" x14ac:dyDescent="0.25">
      <c r="BA1182" s="7">
        <v>45049.5</v>
      </c>
      <c r="BB1182" s="49">
        <v>2.7468809415676899E-3</v>
      </c>
      <c r="BC1182" s="15">
        <v>87.922589900000006</v>
      </c>
      <c r="BD1182" s="5">
        <v>116.3395584</v>
      </c>
      <c r="BE1182" s="2">
        <v>39304</v>
      </c>
      <c r="BF1182" s="15">
        <f t="shared" si="103"/>
        <v>655.06666666666672</v>
      </c>
      <c r="BG1182" s="9">
        <f t="shared" si="104"/>
        <v>1.7993901421229415</v>
      </c>
      <c r="BH1182" s="116">
        <f t="shared" si="105"/>
        <v>25.53128111990792</v>
      </c>
    </row>
    <row r="1183" spans="53:60" x14ac:dyDescent="0.25">
      <c r="BA1183" s="7">
        <v>45049.510416666664</v>
      </c>
      <c r="BB1183" s="49">
        <v>2.5506388604910201E-3</v>
      </c>
      <c r="BC1183" s="15">
        <v>95.977802339999997</v>
      </c>
      <c r="BD1183" s="5">
        <v>116.3395584</v>
      </c>
      <c r="BE1183" s="2">
        <v>39263</v>
      </c>
      <c r="BF1183" s="15">
        <f t="shared" si="103"/>
        <v>654.38333333333333</v>
      </c>
      <c r="BG1183" s="9">
        <f t="shared" si="104"/>
        <v>1.6690955596576487</v>
      </c>
      <c r="BH1183" s="116">
        <f t="shared" si="105"/>
        <v>24.288287884507341</v>
      </c>
    </row>
    <row r="1184" spans="53:60" x14ac:dyDescent="0.25">
      <c r="BA1184" s="7">
        <v>45049.520833333336</v>
      </c>
      <c r="BB1184" s="49">
        <v>2.6723707584595299E-3</v>
      </c>
      <c r="BC1184" s="15">
        <v>92.617989059999999</v>
      </c>
      <c r="BD1184" s="5">
        <v>116.3395584</v>
      </c>
      <c r="BE1184" s="2">
        <v>39412</v>
      </c>
      <c r="BF1184" s="15">
        <f t="shared" si="103"/>
        <v>656.86666666666667</v>
      </c>
      <c r="BG1184" s="9">
        <f t="shared" si="104"/>
        <v>1.7553912722067833</v>
      </c>
      <c r="BH1184" s="116">
        <f t="shared" si="105"/>
        <v>25.115028569764878</v>
      </c>
    </row>
    <row r="1185" spans="53:60" x14ac:dyDescent="0.25">
      <c r="BA1185" s="7">
        <v>45049.53125</v>
      </c>
      <c r="BB1185" s="49">
        <v>2.5946024317556301E-3</v>
      </c>
      <c r="BC1185" s="15">
        <v>91.767774239999994</v>
      </c>
      <c r="BD1185" s="5">
        <v>116.43300379999999</v>
      </c>
      <c r="BE1185" s="2">
        <v>39153</v>
      </c>
      <c r="BF1185" s="15">
        <f t="shared" si="103"/>
        <v>652.54999999999995</v>
      </c>
      <c r="BG1185" s="9">
        <f t="shared" si="104"/>
        <v>1.6931078168421363</v>
      </c>
      <c r="BH1185" s="116">
        <f t="shared" si="105"/>
        <v>24.519746061425863</v>
      </c>
    </row>
    <row r="1186" spans="53:60" x14ac:dyDescent="0.25">
      <c r="BA1186" s="7">
        <v>45049.541666666664</v>
      </c>
      <c r="BB1186" s="49">
        <v>2.75841542170642E-3</v>
      </c>
      <c r="BC1186" s="15">
        <v>97.229596529999995</v>
      </c>
      <c r="BD1186" s="5">
        <v>116.43300379999999</v>
      </c>
      <c r="BE1186" s="2">
        <v>39934</v>
      </c>
      <c r="BF1186" s="15">
        <f t="shared" si="103"/>
        <v>665.56666666666672</v>
      </c>
      <c r="BG1186" s="9">
        <f t="shared" si="104"/>
        <v>1.8359093575070697</v>
      </c>
      <c r="BH1186" s="116">
        <f t="shared" si="105"/>
        <v>25.874180541832057</v>
      </c>
    </row>
    <row r="1187" spans="53:60" x14ac:dyDescent="0.25">
      <c r="BA1187" s="7">
        <v>45049.552083333336</v>
      </c>
      <c r="BB1187" s="49">
        <v>2.79828984070355E-3</v>
      </c>
      <c r="BC1187" s="15">
        <v>93.877037450000003</v>
      </c>
      <c r="BD1187" s="5">
        <v>116.60835059999999</v>
      </c>
      <c r="BE1187" s="2">
        <v>40130</v>
      </c>
      <c r="BF1187" s="15">
        <f t="shared" si="103"/>
        <v>668.83333333333337</v>
      </c>
      <c r="BG1187" s="9">
        <f t="shared" si="104"/>
        <v>1.8715895217905578</v>
      </c>
      <c r="BH1187" s="116">
        <f t="shared" si="105"/>
        <v>26.206994989512246</v>
      </c>
    </row>
    <row r="1188" spans="53:60" x14ac:dyDescent="0.25">
      <c r="BA1188" s="7">
        <v>45049.5625</v>
      </c>
      <c r="BB1188" s="49">
        <v>2.7263012406014298E-3</v>
      </c>
      <c r="BC1188" s="15">
        <v>95.138397370000007</v>
      </c>
      <c r="BD1188" s="5">
        <v>116.67807000000001</v>
      </c>
      <c r="BE1188" s="2">
        <v>40413</v>
      </c>
      <c r="BF1188" s="15">
        <f t="shared" si="103"/>
        <v>673.55</v>
      </c>
      <c r="BG1188" s="9">
        <f t="shared" si="104"/>
        <v>1.836300200607093</v>
      </c>
      <c r="BH1188" s="116">
        <f t="shared" si="105"/>
        <v>25.877837924192931</v>
      </c>
    </row>
    <row r="1189" spans="53:60" x14ac:dyDescent="0.25">
      <c r="BA1189" s="7">
        <v>45049.572916666664</v>
      </c>
      <c r="BB1189" s="49">
        <v>2.7940439246599402E-3</v>
      </c>
      <c r="BC1189" s="15">
        <v>93.877037450000003</v>
      </c>
      <c r="BD1189" s="5">
        <v>117.2911099</v>
      </c>
      <c r="BE1189" s="2">
        <v>41209</v>
      </c>
      <c r="BF1189" s="15">
        <f t="shared" si="103"/>
        <v>686.81666666666672</v>
      </c>
      <c r="BG1189" s="9">
        <f t="shared" si="104"/>
        <v>1.9189959348551915</v>
      </c>
      <c r="BH1189" s="116">
        <f t="shared" si="105"/>
        <v>26.645909972480851</v>
      </c>
    </row>
    <row r="1190" spans="53:60" x14ac:dyDescent="0.25">
      <c r="BA1190" s="7">
        <v>45049.583333333336</v>
      </c>
      <c r="BB1190" s="49">
        <v>2.9183668713405101E-3</v>
      </c>
      <c r="BC1190" s="15">
        <v>95.977802339999997</v>
      </c>
      <c r="BD1190" s="5">
        <v>117.71627789999999</v>
      </c>
      <c r="BE1190" s="2">
        <v>41949</v>
      </c>
      <c r="BF1190" s="15">
        <f t="shared" si="103"/>
        <v>699.15</v>
      </c>
      <c r="BG1190" s="9">
        <f t="shared" si="104"/>
        <v>2.0403761980977175</v>
      </c>
      <c r="BH1190" s="116">
        <f t="shared" si="105"/>
        <v>27.75345073558999</v>
      </c>
    </row>
    <row r="1191" spans="53:60" x14ac:dyDescent="0.25">
      <c r="BA1191" s="7">
        <v>45049.59375</v>
      </c>
      <c r="BB1191" s="49">
        <v>2.9798794204225999E-3</v>
      </c>
      <c r="BC1191" s="15">
        <v>97.229596529999995</v>
      </c>
      <c r="BD1191" s="5">
        <v>118.21767560000001</v>
      </c>
      <c r="BE1191" s="2">
        <v>42631</v>
      </c>
      <c r="BF1191" s="15">
        <f t="shared" si="103"/>
        <v>710.51666666666665</v>
      </c>
      <c r="BG1191" s="9">
        <f t="shared" si="104"/>
        <v>2.1172539928672642</v>
      </c>
      <c r="BH1191" s="116">
        <f t="shared" si="105"/>
        <v>28.443473409151359</v>
      </c>
    </row>
    <row r="1192" spans="53:60" x14ac:dyDescent="0.25">
      <c r="BA1192" s="7">
        <v>45049.604166666664</v>
      </c>
      <c r="BB1192" s="49">
        <v>3.1418154983608201E-3</v>
      </c>
      <c r="BC1192" s="15">
        <v>101.36348099999999</v>
      </c>
      <c r="BD1192" s="5">
        <v>118.7954123</v>
      </c>
      <c r="BE1192" s="2">
        <v>42686</v>
      </c>
      <c r="BF1192" s="15">
        <f t="shared" si="103"/>
        <v>711.43333333333328</v>
      </c>
      <c r="BG1192" s="9">
        <f t="shared" si="104"/>
        <v>2.2351922727171658</v>
      </c>
      <c r="BH1192" s="116">
        <f t="shared" si="105"/>
        <v>29.485905484467747</v>
      </c>
    </row>
    <row r="1193" spans="53:60" x14ac:dyDescent="0.25">
      <c r="BA1193" s="7">
        <v>45049.614583333336</v>
      </c>
      <c r="BB1193" s="49">
        <v>3.3504025304950799E-3</v>
      </c>
      <c r="BC1193" s="15">
        <v>99.714355679999997</v>
      </c>
      <c r="BD1193" s="5">
        <v>119.03249270000001</v>
      </c>
      <c r="BE1193" s="2">
        <v>42592</v>
      </c>
      <c r="BF1193" s="15">
        <f t="shared" si="103"/>
        <v>709.86666666666667</v>
      </c>
      <c r="BG1193" s="9">
        <f t="shared" si="104"/>
        <v>2.3783390763141075</v>
      </c>
      <c r="BH1193" s="116">
        <f t="shared" si="105"/>
        <v>30.726646788199862</v>
      </c>
    </row>
    <row r="1194" spans="53:60" x14ac:dyDescent="0.25">
      <c r="BA1194" s="7">
        <v>45049.625</v>
      </c>
      <c r="BB1194" s="49">
        <v>3.1794404426309102E-3</v>
      </c>
      <c r="BC1194" s="15">
        <v>103.8090014</v>
      </c>
      <c r="BD1194" s="5">
        <v>119.3539773</v>
      </c>
      <c r="BE1194" s="2">
        <v>42785</v>
      </c>
      <c r="BF1194" s="15">
        <f t="shared" si="103"/>
        <v>713.08333333333337</v>
      </c>
      <c r="BG1194" s="9">
        <f t="shared" si="104"/>
        <v>2.2672059889660585</v>
      </c>
      <c r="BH1194" s="116">
        <f t="shared" si="105"/>
        <v>29.765651637324492</v>
      </c>
    </row>
    <row r="1195" spans="53:60" x14ac:dyDescent="0.25">
      <c r="BA1195" s="7">
        <v>45049.635416666664</v>
      </c>
      <c r="BB1195" s="49">
        <v>3.3125886231556798E-3</v>
      </c>
      <c r="BC1195" s="15">
        <v>103.8090014</v>
      </c>
      <c r="BD1195" s="5">
        <v>119.53789039999999</v>
      </c>
      <c r="BE1195" s="2">
        <v>42933</v>
      </c>
      <c r="BF1195" s="15">
        <f t="shared" si="103"/>
        <v>715.55</v>
      </c>
      <c r="BG1195" s="9">
        <f t="shared" si="104"/>
        <v>2.3703227892990464</v>
      </c>
      <c r="BH1195" s="116">
        <f t="shared" si="105"/>
        <v>30.657840369490078</v>
      </c>
    </row>
    <row r="1196" spans="53:60" x14ac:dyDescent="0.25">
      <c r="BA1196" s="7">
        <v>45049.645833333336</v>
      </c>
      <c r="BB1196" s="49">
        <v>3.7184298199755702E-3</v>
      </c>
      <c r="BC1196" s="15">
        <v>103.80204430000001</v>
      </c>
      <c r="BD1196" s="5">
        <v>119.89041279999999</v>
      </c>
      <c r="BE1196" s="2">
        <v>42895</v>
      </c>
      <c r="BF1196" s="15">
        <f t="shared" si="103"/>
        <v>714.91666666666663</v>
      </c>
      <c r="BG1196" s="9">
        <f t="shared" si="104"/>
        <v>2.658367452130868</v>
      </c>
      <c r="BH1196" s="116">
        <f t="shared" si="105"/>
        <v>33.083675405985502</v>
      </c>
    </row>
    <row r="1197" spans="53:60" x14ac:dyDescent="0.25">
      <c r="BA1197" s="7">
        <v>45049.65625</v>
      </c>
      <c r="BB1197" s="49">
        <v>3.58189124879655E-3</v>
      </c>
      <c r="BC1197" s="15">
        <v>102.9873886</v>
      </c>
      <c r="BD1197" s="5">
        <v>120.4010979</v>
      </c>
      <c r="BE1197" s="2">
        <v>42509</v>
      </c>
      <c r="BF1197" s="15">
        <f t="shared" si="103"/>
        <v>708.48333333333335</v>
      </c>
      <c r="BG1197" s="9">
        <f t="shared" si="104"/>
        <v>2.5377102515848757</v>
      </c>
      <c r="BH1197" s="116">
        <f t="shared" si="105"/>
        <v>32.078857661610883</v>
      </c>
    </row>
    <row r="1198" spans="53:60" x14ac:dyDescent="0.25">
      <c r="BA1198" s="7">
        <v>45049.666666666664</v>
      </c>
      <c r="BB1198" s="49">
        <v>3.9761571434141496E-3</v>
      </c>
      <c r="BC1198" s="15">
        <v>104.61473460000001</v>
      </c>
      <c r="BD1198" s="5">
        <v>120.6386361</v>
      </c>
      <c r="BE1198" s="2">
        <v>41996</v>
      </c>
      <c r="BF1198" s="15">
        <f t="shared" si="103"/>
        <v>699.93333333333328</v>
      </c>
      <c r="BG1198" s="9">
        <f t="shared" si="104"/>
        <v>2.7830449232470102</v>
      </c>
      <c r="BH1198" s="116">
        <f t="shared" si="105"/>
        <v>34.106001572558384</v>
      </c>
    </row>
    <row r="1199" spans="53:60" x14ac:dyDescent="0.25">
      <c r="BA1199" s="7">
        <v>45049.677083333336</v>
      </c>
      <c r="BB1199" s="49">
        <v>3.23545001769274E-3</v>
      </c>
      <c r="BC1199" s="15">
        <v>106.2245245</v>
      </c>
      <c r="BD1199" s="5">
        <v>120.82911660000001</v>
      </c>
      <c r="BE1199" s="2">
        <v>42161</v>
      </c>
      <c r="BF1199" s="15">
        <f t="shared" si="103"/>
        <v>702.68333333333328</v>
      </c>
      <c r="BG1199" s="9">
        <f t="shared" si="104"/>
        <v>2.2734968032657266</v>
      </c>
      <c r="BH1199" s="116">
        <f t="shared" si="105"/>
        <v>29.820466346691216</v>
      </c>
    </row>
    <row r="1200" spans="53:60" x14ac:dyDescent="0.25">
      <c r="BA1200" s="7">
        <v>45049.6875</v>
      </c>
      <c r="BB1200" s="49">
        <v>6.6917598095870201E-3</v>
      </c>
      <c r="BC1200" s="15">
        <v>101.7699069</v>
      </c>
      <c r="BD1200" s="5">
        <v>121.4754715</v>
      </c>
      <c r="BE1200" s="2">
        <v>38596</v>
      </c>
      <c r="BF1200" s="15">
        <f t="shared" si="103"/>
        <v>643.26666666666665</v>
      </c>
      <c r="BG1200" s="9">
        <f t="shared" si="104"/>
        <v>4.3045860268470104</v>
      </c>
      <c r="BH1200" s="116">
        <f t="shared" si="105"/>
        <v>45.561690323991435</v>
      </c>
    </row>
    <row r="1201" spans="53:60" x14ac:dyDescent="0.25">
      <c r="BA1201" s="7">
        <v>45049.697916666664</v>
      </c>
      <c r="BB1201" s="49">
        <v>8.0752833818997904E-3</v>
      </c>
      <c r="BC1201" s="15">
        <v>106.2245245</v>
      </c>
      <c r="BD1201" s="5">
        <v>122.1275229</v>
      </c>
      <c r="BE1201" s="2">
        <v>27133</v>
      </c>
      <c r="BF1201" s="15">
        <f t="shared" si="103"/>
        <v>452.21666666666664</v>
      </c>
      <c r="BG1201" s="9">
        <f t="shared" si="104"/>
        <v>3.6517777333514498</v>
      </c>
      <c r="BH1201" s="116">
        <f t="shared" si="105"/>
        <v>40.84813785329694</v>
      </c>
    </row>
    <row r="1202" spans="53:60" x14ac:dyDescent="0.25">
      <c r="BA1202" s="7">
        <v>45049.708333333336</v>
      </c>
      <c r="BB1202" s="49">
        <v>7.4941505726764E-3</v>
      </c>
      <c r="BC1202" s="15">
        <v>109.0251016</v>
      </c>
      <c r="BD1202" s="5">
        <v>122.3690919</v>
      </c>
      <c r="BE1202" s="2">
        <v>29369</v>
      </c>
      <c r="BF1202" s="15">
        <f t="shared" si="103"/>
        <v>489.48333333333335</v>
      </c>
      <c r="BG1202" s="9">
        <f t="shared" si="104"/>
        <v>3.6682618028155534</v>
      </c>
      <c r="BH1202" s="116">
        <f t="shared" si="105"/>
        <v>40.970478742057722</v>
      </c>
    </row>
    <row r="1203" spans="53:60" x14ac:dyDescent="0.25">
      <c r="BA1203" s="7">
        <v>45049.71875</v>
      </c>
      <c r="BB1203" s="49">
        <v>8.1899800031728903E-3</v>
      </c>
      <c r="BC1203" s="15">
        <v>112.18199679999999</v>
      </c>
      <c r="BD1203" s="5">
        <v>122.6311508</v>
      </c>
      <c r="BE1203" s="2">
        <v>28476</v>
      </c>
      <c r="BF1203" s="15">
        <f t="shared" si="103"/>
        <v>474.6</v>
      </c>
      <c r="BG1203" s="9">
        <f t="shared" si="104"/>
        <v>3.8869645095058538</v>
      </c>
      <c r="BH1203" s="116">
        <f t="shared" si="105"/>
        <v>42.576583178501885</v>
      </c>
    </row>
    <row r="1204" spans="53:60" x14ac:dyDescent="0.25">
      <c r="BA1204" s="7">
        <v>45049.729166666664</v>
      </c>
      <c r="BB1204" s="49">
        <v>7.5705829605911198E-3</v>
      </c>
      <c r="BC1204" s="15">
        <v>105.0166174</v>
      </c>
      <c r="BD1204" s="5">
        <v>122.87197620000001</v>
      </c>
      <c r="BE1204" s="2">
        <v>29222</v>
      </c>
      <c r="BF1204" s="15">
        <f t="shared" si="103"/>
        <v>487.03333333333336</v>
      </c>
      <c r="BG1204" s="9">
        <f t="shared" si="104"/>
        <v>3.6871262545732284</v>
      </c>
      <c r="BH1204" s="116">
        <f t="shared" si="105"/>
        <v>41.110259845772539</v>
      </c>
    </row>
    <row r="1205" spans="53:60" x14ac:dyDescent="0.25">
      <c r="BA1205" s="7">
        <v>45049.739583333336</v>
      </c>
      <c r="BB1205" s="49">
        <v>7.6245832929321298E-3</v>
      </c>
      <c r="BC1205" s="15">
        <v>105.0166174</v>
      </c>
      <c r="BD1205" s="5">
        <v>123.1555195</v>
      </c>
      <c r="BE1205" s="2">
        <v>28490</v>
      </c>
      <c r="BF1205" s="15">
        <f t="shared" si="103"/>
        <v>474.83333333333331</v>
      </c>
      <c r="BG1205" s="9">
        <f t="shared" si="104"/>
        <v>3.6204063002606062</v>
      </c>
      <c r="BH1205" s="116">
        <f t="shared" si="105"/>
        <v>40.614792524430101</v>
      </c>
    </row>
    <row r="1206" spans="53:60" x14ac:dyDescent="0.25">
      <c r="BA1206" s="7">
        <v>45049.75</v>
      </c>
      <c r="BB1206" s="49">
        <v>7.7340625830083802E-3</v>
      </c>
      <c r="BC1206" s="15">
        <v>109.0251016</v>
      </c>
      <c r="BD1206" s="5">
        <v>123.45989729999999</v>
      </c>
      <c r="BE1206" s="2">
        <v>29049</v>
      </c>
      <c r="BF1206" s="15">
        <f t="shared" si="103"/>
        <v>484.15</v>
      </c>
      <c r="BG1206" s="9">
        <f t="shared" si="104"/>
        <v>3.7444463995635071</v>
      </c>
      <c r="BH1206" s="116">
        <f t="shared" si="105"/>
        <v>41.533522187614118</v>
      </c>
    </row>
    <row r="1207" spans="53:60" x14ac:dyDescent="0.25">
      <c r="BA1207" s="7">
        <v>45049.760416666664</v>
      </c>
      <c r="BB1207" s="49">
        <v>7.1953952169376799E-3</v>
      </c>
      <c r="BC1207" s="15">
        <v>123.998997</v>
      </c>
      <c r="BD1207" s="5">
        <v>123.6971307</v>
      </c>
      <c r="BE1207" s="2">
        <v>28762</v>
      </c>
      <c r="BF1207" s="15">
        <f t="shared" si="103"/>
        <v>479.36666666666667</v>
      </c>
      <c r="BG1207" s="9">
        <f t="shared" si="104"/>
        <v>3.4492326204926926</v>
      </c>
      <c r="BH1207" s="116">
        <f t="shared" si="105"/>
        <v>39.329381232390197</v>
      </c>
    </row>
    <row r="1208" spans="53:60" x14ac:dyDescent="0.25">
      <c r="BA1208" s="7">
        <v>45049.770833333336</v>
      </c>
      <c r="BB1208" s="49">
        <v>7.5517329456981997E-3</v>
      </c>
      <c r="BC1208" s="15">
        <v>126.9470365</v>
      </c>
      <c r="BD1208" s="5">
        <v>123.8527352</v>
      </c>
      <c r="BE1208" s="2">
        <v>29062</v>
      </c>
      <c r="BF1208" s="15">
        <f t="shared" si="103"/>
        <v>484.36666666666667</v>
      </c>
      <c r="BG1208" s="9">
        <f t="shared" si="104"/>
        <v>3.6578077144646848</v>
      </c>
      <c r="BH1208" s="116">
        <f t="shared" si="105"/>
        <v>40.89291243659212</v>
      </c>
    </row>
    <row r="1209" spans="53:60" x14ac:dyDescent="0.25">
      <c r="BA1209" s="7">
        <v>45049.78125</v>
      </c>
      <c r="BB1209" s="49">
        <v>6.93228547123556E-3</v>
      </c>
      <c r="BC1209" s="15">
        <v>130.92322350000001</v>
      </c>
      <c r="BD1209" s="5">
        <v>124.2786231</v>
      </c>
      <c r="BE1209" s="2">
        <v>30287</v>
      </c>
      <c r="BF1209" s="15">
        <f t="shared" si="103"/>
        <v>504.78333333333336</v>
      </c>
      <c r="BG1209" s="9">
        <f t="shared" si="104"/>
        <v>3.4993021677885237</v>
      </c>
      <c r="BH1209" s="116">
        <f t="shared" si="105"/>
        <v>39.707547481786783</v>
      </c>
    </row>
    <row r="1210" spans="53:60" x14ac:dyDescent="0.25">
      <c r="BA1210" s="7">
        <v>45049.791666666664</v>
      </c>
      <c r="BB1210" s="49">
        <v>7.4970738796597399E-3</v>
      </c>
      <c r="BC1210" s="15">
        <v>129.12778700000001</v>
      </c>
      <c r="BD1210" s="5">
        <v>124.8572987</v>
      </c>
      <c r="BE1210" s="2">
        <v>29058</v>
      </c>
      <c r="BF1210" s="15">
        <f t="shared" si="103"/>
        <v>484.3</v>
      </c>
      <c r="BG1210" s="9">
        <f t="shared" si="104"/>
        <v>3.630832879919212</v>
      </c>
      <c r="BH1210" s="116">
        <f t="shared" si="105"/>
        <v>40.692422055918428</v>
      </c>
    </row>
    <row r="1211" spans="53:60" x14ac:dyDescent="0.25">
      <c r="BA1211" s="7">
        <v>45049.802083333336</v>
      </c>
      <c r="BB1211" s="49">
        <v>8.2366119292206601E-3</v>
      </c>
      <c r="BC1211" s="15">
        <v>133.7707528</v>
      </c>
      <c r="BD1211" s="5">
        <v>125.3207839</v>
      </c>
      <c r="BE1211" s="2">
        <v>28947</v>
      </c>
      <c r="BF1211" s="15">
        <f t="shared" si="103"/>
        <v>482.45</v>
      </c>
      <c r="BG1211" s="9">
        <f t="shared" si="104"/>
        <v>3.9737534252525073</v>
      </c>
      <c r="BH1211" s="116">
        <f t="shared" si="105"/>
        <v>43.205475745887519</v>
      </c>
    </row>
    <row r="1212" spans="53:60" x14ac:dyDescent="0.25">
      <c r="BA1212" s="7">
        <v>45049.8125</v>
      </c>
      <c r="BB1212" s="49">
        <v>7.1262060501961896E-3</v>
      </c>
      <c r="BC1212" s="15">
        <v>131.64072830000001</v>
      </c>
      <c r="BD1212" s="5">
        <v>125.7972513</v>
      </c>
      <c r="BE1212" s="2">
        <v>29719</v>
      </c>
      <c r="BF1212" s="15">
        <f t="shared" si="103"/>
        <v>495.31666666666666</v>
      </c>
      <c r="BG1212" s="9">
        <f t="shared" si="104"/>
        <v>3.5297286267630095</v>
      </c>
      <c r="BH1212" s="116">
        <f t="shared" si="105"/>
        <v>39.936464822921764</v>
      </c>
    </row>
    <row r="1213" spans="53:60" x14ac:dyDescent="0.25">
      <c r="BA1213" s="7">
        <v>45049.822916666664</v>
      </c>
      <c r="BB1213" s="49">
        <v>7.2352260606443602E-3</v>
      </c>
      <c r="BC1213" s="15">
        <v>126.9470365</v>
      </c>
      <c r="BD1213" s="5">
        <v>126.3071777</v>
      </c>
      <c r="BE1213" s="2">
        <v>30060</v>
      </c>
      <c r="BF1213" s="15">
        <f t="shared" si="103"/>
        <v>501</v>
      </c>
      <c r="BG1213" s="9">
        <f t="shared" si="104"/>
        <v>3.6248482563828244</v>
      </c>
      <c r="BH1213" s="116">
        <f t="shared" si="105"/>
        <v>40.647873613018646</v>
      </c>
    </row>
    <row r="1214" spans="53:60" x14ac:dyDescent="0.25">
      <c r="BA1214" s="7">
        <v>45049.833333333336</v>
      </c>
      <c r="BB1214" s="49">
        <v>6.9972305572079301E-3</v>
      </c>
      <c r="BC1214" s="15">
        <v>126.9470365</v>
      </c>
      <c r="BD1214" s="5">
        <v>127.2597789</v>
      </c>
      <c r="BE1214" s="2">
        <v>30311</v>
      </c>
      <c r="BF1214" s="15">
        <f t="shared" si="103"/>
        <v>505.18333333333334</v>
      </c>
      <c r="BG1214" s="9">
        <f t="shared" si="104"/>
        <v>3.5348842569921595</v>
      </c>
      <c r="BH1214" s="116">
        <f t="shared" si="105"/>
        <v>39.975188057631705</v>
      </c>
    </row>
    <row r="1215" spans="53:60" x14ac:dyDescent="0.25">
      <c r="BA1215" s="7">
        <v>45049.84375</v>
      </c>
      <c r="BB1215" s="49">
        <v>7.4040896828317902E-3</v>
      </c>
      <c r="BC1215" s="15">
        <v>119.87671349999999</v>
      </c>
      <c r="BD1215" s="5">
        <v>127.93168489999999</v>
      </c>
      <c r="BE1215" s="2">
        <v>30907</v>
      </c>
      <c r="BF1215" s="15">
        <f t="shared" si="103"/>
        <v>515.11666666666667</v>
      </c>
      <c r="BG1215" s="9">
        <f t="shared" si="104"/>
        <v>3.8139699971213692</v>
      </c>
      <c r="BH1215" s="116">
        <f t="shared" si="105"/>
        <v>42.043986957700355</v>
      </c>
    </row>
    <row r="1216" spans="53:60" x14ac:dyDescent="0.25">
      <c r="BA1216" s="7">
        <v>45049.854166666664</v>
      </c>
      <c r="BB1216" s="49">
        <v>6.8081821551450204E-3</v>
      </c>
      <c r="BC1216" s="15">
        <v>132.70838019999999</v>
      </c>
      <c r="BD1216" s="5">
        <v>127.93168489999999</v>
      </c>
      <c r="BE1216" s="2">
        <v>30979</v>
      </c>
      <c r="BF1216" s="15">
        <f t="shared" si="103"/>
        <v>516.31666666666672</v>
      </c>
      <c r="BG1216" s="9">
        <f t="shared" si="104"/>
        <v>3.5151779164039603</v>
      </c>
      <c r="BH1216" s="116">
        <f t="shared" si="105"/>
        <v>39.827073771417695</v>
      </c>
    </row>
    <row r="1217" spans="53:60" x14ac:dyDescent="0.25">
      <c r="BA1217" s="7">
        <v>45049.864583333336</v>
      </c>
      <c r="BB1217" s="49">
        <v>6.6873212572100098E-3</v>
      </c>
      <c r="BC1217" s="15">
        <v>133.7707528</v>
      </c>
      <c r="BD1217" s="5">
        <v>128.0975037</v>
      </c>
      <c r="BE1217" s="2">
        <v>30371</v>
      </c>
      <c r="BF1217" s="15">
        <f t="shared" si="103"/>
        <v>506.18333333333334</v>
      </c>
      <c r="BG1217" s="9">
        <f t="shared" si="104"/>
        <v>3.3850105650454201</v>
      </c>
      <c r="BH1217" s="116">
        <f t="shared" si="105"/>
        <v>38.841611746135847</v>
      </c>
    </row>
    <row r="1218" spans="53:60" x14ac:dyDescent="0.25">
      <c r="BA1218" s="7">
        <v>45049.875</v>
      </c>
      <c r="BB1218" s="49">
        <v>8.0502531001134699E-3</v>
      </c>
      <c r="BC1218" s="15">
        <v>135.52973059999999</v>
      </c>
      <c r="BD1218" s="5">
        <v>128.0975037</v>
      </c>
      <c r="BE1218" s="2">
        <v>31476</v>
      </c>
      <c r="BF1218" s="15">
        <f t="shared" si="103"/>
        <v>524.6</v>
      </c>
      <c r="BG1218" s="9">
        <f t="shared" si="104"/>
        <v>4.2231627763195263</v>
      </c>
      <c r="BH1218" s="116">
        <f t="shared" si="105"/>
        <v>44.987607462243886</v>
      </c>
    </row>
    <row r="1219" spans="53:60" x14ac:dyDescent="0.25">
      <c r="BA1219" s="7">
        <v>45049.885416666664</v>
      </c>
      <c r="BB1219" s="49">
        <v>7.4517343874838503E-3</v>
      </c>
      <c r="BC1219" s="15">
        <v>129.12778700000001</v>
      </c>
      <c r="BD1219" s="5">
        <v>128.27405959999999</v>
      </c>
      <c r="BE1219" s="2">
        <v>30171</v>
      </c>
      <c r="BF1219" s="15">
        <f t="shared" si="103"/>
        <v>502.85</v>
      </c>
      <c r="BG1219" s="9">
        <f t="shared" si="104"/>
        <v>3.7471046367462542</v>
      </c>
      <c r="BH1219" s="116">
        <f t="shared" si="105"/>
        <v>41.553098061969855</v>
      </c>
    </row>
    <row r="1220" spans="53:60" x14ac:dyDescent="0.25">
      <c r="BA1220" s="7">
        <v>45049.895833333336</v>
      </c>
      <c r="BB1220" s="49">
        <v>6.9168567071024199E-3</v>
      </c>
      <c r="BC1220" s="15">
        <v>119.87671349999999</v>
      </c>
      <c r="BD1220" s="5">
        <v>128.27405959999999</v>
      </c>
      <c r="BE1220" s="2">
        <v>30605</v>
      </c>
      <c r="BF1220" s="15">
        <f t="shared" ref="BF1220:BF1283" si="106">BE1220/60</f>
        <v>510.08333333333331</v>
      </c>
      <c r="BG1220" s="9">
        <f t="shared" ref="BG1220:BG1283" si="107">BF1220*BB1220</f>
        <v>3.5281733253478258</v>
      </c>
      <c r="BH1220" s="116">
        <f t="shared" ref="BH1220:BH1283" si="108">17.285*BG1220^0.664</f>
        <v>39.924779435871599</v>
      </c>
    </row>
    <row r="1221" spans="53:60" x14ac:dyDescent="0.25">
      <c r="BA1221" s="7">
        <v>45049.90625</v>
      </c>
      <c r="BB1221" s="49">
        <v>8.2483368599654897E-3</v>
      </c>
      <c r="BC1221" s="15">
        <v>130.567172</v>
      </c>
      <c r="BD1221" s="5">
        <v>128.27405959999999</v>
      </c>
      <c r="BE1221" s="2">
        <v>30427</v>
      </c>
      <c r="BF1221" s="15">
        <f t="shared" si="106"/>
        <v>507.11666666666667</v>
      </c>
      <c r="BG1221" s="9">
        <f t="shared" si="107"/>
        <v>4.182869093969499</v>
      </c>
      <c r="BH1221" s="116">
        <f t="shared" si="108"/>
        <v>44.702138655337535</v>
      </c>
    </row>
    <row r="1222" spans="53:60" x14ac:dyDescent="0.25">
      <c r="BA1222" s="7">
        <v>45049.916666666664</v>
      </c>
      <c r="BB1222" s="49">
        <v>7.4971263932997198E-3</v>
      </c>
      <c r="BC1222" s="15">
        <v>122.1341827</v>
      </c>
      <c r="BD1222" s="5">
        <v>128.27405959999999</v>
      </c>
      <c r="BE1222" s="2">
        <v>30329</v>
      </c>
      <c r="BF1222" s="15">
        <f t="shared" si="106"/>
        <v>505.48333333333335</v>
      </c>
      <c r="BG1222" s="9">
        <f t="shared" si="107"/>
        <v>3.7896724397064534</v>
      </c>
      <c r="BH1222" s="116">
        <f t="shared" si="108"/>
        <v>41.865944654348468</v>
      </c>
    </row>
    <row r="1223" spans="53:60" x14ac:dyDescent="0.25">
      <c r="BA1223" s="7">
        <v>45049.927083333336</v>
      </c>
      <c r="BB1223" s="49">
        <v>7.1585337643141596E-3</v>
      </c>
      <c r="BC1223" s="15">
        <v>136.5531871</v>
      </c>
      <c r="BD1223" s="5">
        <v>128.27405959999999</v>
      </c>
      <c r="BE1223" s="2">
        <v>30079</v>
      </c>
      <c r="BF1223" s="15">
        <f t="shared" si="106"/>
        <v>501.31666666666666</v>
      </c>
      <c r="BG1223" s="9">
        <f t="shared" si="107"/>
        <v>3.58869228494676</v>
      </c>
      <c r="BH1223" s="116">
        <f t="shared" si="108"/>
        <v>40.378207419776572</v>
      </c>
    </row>
    <row r="1224" spans="53:60" x14ac:dyDescent="0.25">
      <c r="BA1224" s="7">
        <v>45049.9375</v>
      </c>
      <c r="BB1224" s="49">
        <v>7.4517012478229998E-3</v>
      </c>
      <c r="BC1224" s="15">
        <v>131.9954343</v>
      </c>
      <c r="BD1224" s="5">
        <v>128.0975037</v>
      </c>
      <c r="BE1224" s="2">
        <v>30909</v>
      </c>
      <c r="BF1224" s="15">
        <f t="shared" si="106"/>
        <v>515.15</v>
      </c>
      <c r="BG1224" s="9">
        <f t="shared" si="107"/>
        <v>3.838743897816018</v>
      </c>
      <c r="BH1224" s="116">
        <f t="shared" si="108"/>
        <v>42.225127754767549</v>
      </c>
    </row>
    <row r="1225" spans="53:60" x14ac:dyDescent="0.25">
      <c r="BA1225" s="7">
        <v>45049.947916666664</v>
      </c>
      <c r="BB1225" s="49">
        <v>7.4474477849903499E-3</v>
      </c>
      <c r="BC1225" s="15">
        <v>124.3675379</v>
      </c>
      <c r="BD1225" s="5">
        <v>127.93168489999999</v>
      </c>
      <c r="BE1225" s="2">
        <v>31065</v>
      </c>
      <c r="BF1225" s="15">
        <f t="shared" si="106"/>
        <v>517.75</v>
      </c>
      <c r="BG1225" s="9">
        <f t="shared" si="107"/>
        <v>3.8559160906787535</v>
      </c>
      <c r="BH1225" s="116">
        <f t="shared" si="108"/>
        <v>42.350456245940173</v>
      </c>
    </row>
    <row r="1226" spans="53:60" x14ac:dyDescent="0.25">
      <c r="BA1226" s="7">
        <v>45049.958333333336</v>
      </c>
      <c r="BB1226" s="49">
        <v>7.6621452516783001E-3</v>
      </c>
      <c r="BC1226" s="15">
        <v>124.3675379</v>
      </c>
      <c r="BD1226" s="5">
        <v>127.84435329999999</v>
      </c>
      <c r="BE1226" s="2">
        <v>30886</v>
      </c>
      <c r="BF1226" s="15">
        <f t="shared" si="106"/>
        <v>514.76666666666665</v>
      </c>
      <c r="BG1226" s="9">
        <f t="shared" si="107"/>
        <v>3.9442169707222661</v>
      </c>
      <c r="BH1226" s="116">
        <f t="shared" si="108"/>
        <v>42.991970723781535</v>
      </c>
    </row>
    <row r="1227" spans="53:60" x14ac:dyDescent="0.25">
      <c r="BA1227" s="7">
        <v>45049.96875</v>
      </c>
      <c r="BB1227" s="49">
        <v>7.01995549973448E-3</v>
      </c>
      <c r="BC1227" s="15">
        <v>129.12158679999999</v>
      </c>
      <c r="BD1227" s="5">
        <v>127.6781757</v>
      </c>
      <c r="BE1227" s="2">
        <v>31045</v>
      </c>
      <c r="BF1227" s="15">
        <f t="shared" si="106"/>
        <v>517.41666666666663</v>
      </c>
      <c r="BG1227" s="9">
        <f t="shared" si="107"/>
        <v>3.6322419748209485</v>
      </c>
      <c r="BH1227" s="116">
        <f t="shared" si="108"/>
        <v>40.702907511186197</v>
      </c>
    </row>
    <row r="1228" spans="53:60" x14ac:dyDescent="0.25">
      <c r="BA1228" s="7">
        <v>45049.979166666664</v>
      </c>
      <c r="BB1228" s="49">
        <v>8.3288384567399096E-3</v>
      </c>
      <c r="BC1228" s="15">
        <v>124.3675379</v>
      </c>
      <c r="BD1228" s="5">
        <v>127.53200080000001</v>
      </c>
      <c r="BE1228" s="2">
        <v>30617</v>
      </c>
      <c r="BF1228" s="15">
        <f t="shared" si="106"/>
        <v>510.28333333333336</v>
      </c>
      <c r="BG1228" s="9">
        <f t="shared" si="107"/>
        <v>4.2500674505000973</v>
      </c>
      <c r="BH1228" s="116">
        <f t="shared" si="108"/>
        <v>45.177709661051814</v>
      </c>
    </row>
    <row r="1229" spans="53:60" x14ac:dyDescent="0.25">
      <c r="BA1229" s="7">
        <v>45049.989583333336</v>
      </c>
      <c r="BB1229" s="49">
        <v>7.7667836868785404E-3</v>
      </c>
      <c r="BC1229" s="15">
        <v>124.3675379</v>
      </c>
      <c r="BD1229" s="5">
        <v>127.051768</v>
      </c>
      <c r="BE1229" s="2">
        <v>30799</v>
      </c>
      <c r="BF1229" s="15">
        <f t="shared" si="106"/>
        <v>513.31666666666672</v>
      </c>
      <c r="BG1229" s="9">
        <f t="shared" si="107"/>
        <v>3.9868195128695363</v>
      </c>
      <c r="BH1229" s="116">
        <f t="shared" si="108"/>
        <v>43.299754080421877</v>
      </c>
    </row>
    <row r="1230" spans="53:60" x14ac:dyDescent="0.25">
      <c r="BA1230" s="7">
        <v>45050</v>
      </c>
      <c r="BB1230" s="49">
        <v>7.14778518500444E-3</v>
      </c>
      <c r="BC1230" s="15">
        <v>118.36070239999999</v>
      </c>
      <c r="BD1230" s="5">
        <v>126.4805619</v>
      </c>
      <c r="BE1230" s="2">
        <v>31049</v>
      </c>
      <c r="BF1230" s="15">
        <f t="shared" si="106"/>
        <v>517.48333333333335</v>
      </c>
      <c r="BG1230" s="9">
        <f t="shared" si="107"/>
        <v>3.6988597034867143</v>
      </c>
      <c r="BH1230" s="116">
        <f t="shared" si="108"/>
        <v>41.197080701510579</v>
      </c>
    </row>
    <row r="1231" spans="53:60" x14ac:dyDescent="0.25">
      <c r="BA1231" s="7">
        <v>45050.010416666664</v>
      </c>
      <c r="BB1231" s="49">
        <v>7.2767258624522697E-3</v>
      </c>
      <c r="BC1231" s="15">
        <v>120.2525852</v>
      </c>
      <c r="BD1231" s="5">
        <v>126.9424836</v>
      </c>
      <c r="BE1231" s="2">
        <v>30572</v>
      </c>
      <c r="BF1231" s="15">
        <f t="shared" si="106"/>
        <v>509.53333333333336</v>
      </c>
      <c r="BG1231" s="9">
        <f t="shared" si="107"/>
        <v>3.7077343844481798</v>
      </c>
      <c r="BH1231" s="116">
        <f t="shared" si="108"/>
        <v>41.262686844629826</v>
      </c>
    </row>
    <row r="1232" spans="53:60" x14ac:dyDescent="0.25">
      <c r="BA1232" s="7">
        <v>45050.020833333336</v>
      </c>
      <c r="BB1232" s="49">
        <v>6.9771792742334198E-3</v>
      </c>
      <c r="BC1232" s="15">
        <v>119.11711819999999</v>
      </c>
      <c r="BD1232" s="5">
        <v>126.4805619</v>
      </c>
      <c r="BE1232" s="2">
        <v>31328</v>
      </c>
      <c r="BF1232" s="15">
        <f t="shared" si="106"/>
        <v>522.13333333333333</v>
      </c>
      <c r="BG1232" s="9">
        <f t="shared" si="107"/>
        <v>3.643017871719743</v>
      </c>
      <c r="BH1232" s="116">
        <f t="shared" si="108"/>
        <v>40.783048729702074</v>
      </c>
    </row>
    <row r="1233" spans="53:60" x14ac:dyDescent="0.25">
      <c r="BA1233" s="7">
        <v>45050.03125</v>
      </c>
      <c r="BB1233" s="49">
        <v>8.1032502421841592E-3</v>
      </c>
      <c r="BC1233" s="15">
        <v>117.21518</v>
      </c>
      <c r="BD1233" s="5">
        <v>126.3418492</v>
      </c>
      <c r="BE1233" s="2">
        <v>30413</v>
      </c>
      <c r="BF1233" s="15">
        <f t="shared" si="106"/>
        <v>506.88333333333333</v>
      </c>
      <c r="BG1233" s="9">
        <f t="shared" si="107"/>
        <v>4.1074024935924474</v>
      </c>
      <c r="BH1233" s="116">
        <f t="shared" si="108"/>
        <v>44.164980816431992</v>
      </c>
    </row>
    <row r="1234" spans="53:60" x14ac:dyDescent="0.25">
      <c r="BA1234" s="7">
        <v>45050.041666666664</v>
      </c>
      <c r="BB1234" s="49">
        <v>6.9335651680304698E-3</v>
      </c>
      <c r="BC1234" s="15">
        <v>114.1275401</v>
      </c>
      <c r="BD1234" s="5">
        <v>126.31220450000001</v>
      </c>
      <c r="BE1234" s="2">
        <v>31108</v>
      </c>
      <c r="BF1234" s="15">
        <f t="shared" si="106"/>
        <v>518.4666666666667</v>
      </c>
      <c r="BG1234" s="9">
        <f t="shared" si="107"/>
        <v>3.5948224207848645</v>
      </c>
      <c r="BH1234" s="116">
        <f t="shared" si="108"/>
        <v>40.423992548193489</v>
      </c>
    </row>
    <row r="1235" spans="53:60" x14ac:dyDescent="0.25">
      <c r="BA1235" s="7">
        <v>45050.052083333336</v>
      </c>
      <c r="BB1235" s="49">
        <v>6.8175839903684299E-3</v>
      </c>
      <c r="BC1235" s="15">
        <v>126.9470365</v>
      </c>
      <c r="BD1235" s="5">
        <v>126.034452</v>
      </c>
      <c r="BE1235" s="2">
        <v>30842</v>
      </c>
      <c r="BF1235" s="15">
        <f t="shared" si="106"/>
        <v>514.0333333333333</v>
      </c>
      <c r="BG1235" s="9">
        <f t="shared" si="107"/>
        <v>3.5044654238490516</v>
      </c>
      <c r="BH1235" s="116">
        <f t="shared" si="108"/>
        <v>39.746440868598533</v>
      </c>
    </row>
    <row r="1236" spans="53:60" x14ac:dyDescent="0.25">
      <c r="BA1236" s="7">
        <v>45050.0625</v>
      </c>
      <c r="BB1236" s="49">
        <v>7.80953721368238E-3</v>
      </c>
      <c r="BC1236" s="15">
        <v>109.0251016</v>
      </c>
      <c r="BD1236" s="5">
        <v>126.032543</v>
      </c>
      <c r="BE1236" s="2">
        <v>31103</v>
      </c>
      <c r="BF1236" s="15">
        <f t="shared" si="106"/>
        <v>518.38333333333333</v>
      </c>
      <c r="BG1236" s="9">
        <f t="shared" si="107"/>
        <v>4.0483339326193848</v>
      </c>
      <c r="BH1236" s="116">
        <f t="shared" si="108"/>
        <v>43.742224594790216</v>
      </c>
    </row>
    <row r="1237" spans="53:60" x14ac:dyDescent="0.25">
      <c r="BA1237" s="7">
        <v>45050.072916666664</v>
      </c>
      <c r="BB1237" s="49">
        <v>8.2829054297909894E-3</v>
      </c>
      <c r="BC1237" s="15">
        <v>121.00878899999999</v>
      </c>
      <c r="BD1237" s="5">
        <v>125.71324130000001</v>
      </c>
      <c r="BE1237" s="2">
        <v>31224</v>
      </c>
      <c r="BF1237" s="15">
        <f t="shared" si="106"/>
        <v>520.4</v>
      </c>
      <c r="BG1237" s="9">
        <f t="shared" si="107"/>
        <v>4.3104239856632303</v>
      </c>
      <c r="BH1237" s="116">
        <f t="shared" si="108"/>
        <v>45.602710605775329</v>
      </c>
    </row>
    <row r="1238" spans="53:60" x14ac:dyDescent="0.25">
      <c r="BA1238" s="7">
        <v>45050.083333333336</v>
      </c>
      <c r="BB1238" s="49">
        <v>8.0065487791198195E-3</v>
      </c>
      <c r="BC1238" s="15">
        <v>121.00878899999999</v>
      </c>
      <c r="BD1238" s="5">
        <v>125.5558652</v>
      </c>
      <c r="BE1238" s="2">
        <v>31156</v>
      </c>
      <c r="BF1238" s="15">
        <f t="shared" si="106"/>
        <v>519.26666666666665</v>
      </c>
      <c r="BG1238" s="9">
        <f t="shared" si="107"/>
        <v>4.1575338960376182</v>
      </c>
      <c r="BH1238" s="116">
        <f t="shared" si="108"/>
        <v>44.522173137945373</v>
      </c>
    </row>
    <row r="1239" spans="53:60" x14ac:dyDescent="0.25">
      <c r="BA1239" s="7">
        <v>45050.09375</v>
      </c>
      <c r="BB1239" s="49">
        <v>7.7516312444487496E-3</v>
      </c>
      <c r="BC1239" s="15">
        <v>115.2898797</v>
      </c>
      <c r="BD1239" s="5">
        <v>125.4297093</v>
      </c>
      <c r="BE1239" s="2">
        <v>31252</v>
      </c>
      <c r="BF1239" s="15">
        <f t="shared" si="106"/>
        <v>520.86666666666667</v>
      </c>
      <c r="BG1239" s="9">
        <f t="shared" si="107"/>
        <v>4.0375663275252052</v>
      </c>
      <c r="BH1239" s="116">
        <f t="shared" si="108"/>
        <v>43.6649376778796</v>
      </c>
    </row>
    <row r="1240" spans="53:60" x14ac:dyDescent="0.25">
      <c r="BA1240" s="7">
        <v>45050.104166666664</v>
      </c>
      <c r="BB1240" s="49">
        <v>7.0695977969188299E-3</v>
      </c>
      <c r="BC1240" s="15">
        <v>116.4455014</v>
      </c>
      <c r="BD1240" s="5">
        <v>125.3730932</v>
      </c>
      <c r="BE1240" s="2">
        <v>31456</v>
      </c>
      <c r="BF1240" s="15">
        <f t="shared" si="106"/>
        <v>524.26666666666665</v>
      </c>
      <c r="BG1240" s="9">
        <f t="shared" si="107"/>
        <v>3.7063544716646453</v>
      </c>
      <c r="BH1240" s="116">
        <f t="shared" si="108"/>
        <v>41.252489296480597</v>
      </c>
    </row>
    <row r="1241" spans="53:60" x14ac:dyDescent="0.25">
      <c r="BA1241" s="7">
        <v>45050.114583333336</v>
      </c>
      <c r="BB1241" s="49">
        <v>7.8930630382790003E-3</v>
      </c>
      <c r="BC1241" s="15">
        <v>121.00878899999999</v>
      </c>
      <c r="BD1241" s="5">
        <v>125.17627450000001</v>
      </c>
      <c r="BE1241" s="2">
        <v>30736</v>
      </c>
      <c r="BF1241" s="15">
        <f t="shared" si="106"/>
        <v>512.26666666666665</v>
      </c>
      <c r="BG1241" s="9">
        <f t="shared" si="107"/>
        <v>4.0433530924090562</v>
      </c>
      <c r="BH1241" s="116">
        <f t="shared" si="108"/>
        <v>43.706482085905812</v>
      </c>
    </row>
    <row r="1242" spans="53:60" x14ac:dyDescent="0.25">
      <c r="BA1242" s="7">
        <v>45050.125</v>
      </c>
      <c r="BB1242" s="49">
        <v>7.8054439924165903E-3</v>
      </c>
      <c r="BC1242" s="15">
        <v>107.0292163</v>
      </c>
      <c r="BD1242" s="5">
        <v>124.9599442</v>
      </c>
      <c r="BE1242" s="2">
        <v>30748</v>
      </c>
      <c r="BF1242" s="15">
        <f t="shared" si="106"/>
        <v>512.4666666666667</v>
      </c>
      <c r="BG1242" s="9">
        <f t="shared" si="107"/>
        <v>4.0000298646470887</v>
      </c>
      <c r="BH1242" s="116">
        <f t="shared" si="108"/>
        <v>43.394967869221155</v>
      </c>
    </row>
    <row r="1243" spans="53:60" x14ac:dyDescent="0.25">
      <c r="BA1243" s="7">
        <v>45050.135416666664</v>
      </c>
      <c r="BB1243" s="49">
        <v>7.0469984066404302E-3</v>
      </c>
      <c r="BC1243" s="15">
        <v>126.9407683</v>
      </c>
      <c r="BD1243" s="5">
        <v>124.77378210000001</v>
      </c>
      <c r="BE1243" s="2">
        <v>30997</v>
      </c>
      <c r="BF1243" s="15">
        <f t="shared" si="106"/>
        <v>516.61666666666667</v>
      </c>
      <c r="BG1243" s="9">
        <f t="shared" si="107"/>
        <v>3.6405968268438902</v>
      </c>
      <c r="BH1243" s="116">
        <f t="shared" si="108"/>
        <v>40.765050167840435</v>
      </c>
    </row>
    <row r="1244" spans="53:60" x14ac:dyDescent="0.25">
      <c r="BA1244" s="7">
        <v>45050.145833333336</v>
      </c>
      <c r="BB1244" s="49">
        <v>7.5849402838754198E-3</v>
      </c>
      <c r="BC1244" s="15">
        <v>110.21295859999999</v>
      </c>
      <c r="BD1244" s="5">
        <v>124.719674</v>
      </c>
      <c r="BE1244" s="2">
        <v>31166</v>
      </c>
      <c r="BF1244" s="15">
        <f t="shared" si="106"/>
        <v>519.43333333333328</v>
      </c>
      <c r="BG1244" s="9">
        <f t="shared" si="107"/>
        <v>3.9398708147876884</v>
      </c>
      <c r="BH1244" s="116">
        <f t="shared" si="108"/>
        <v>42.960509155435197</v>
      </c>
    </row>
    <row r="1245" spans="53:60" x14ac:dyDescent="0.25">
      <c r="BA1245" s="7">
        <v>45050.15625</v>
      </c>
      <c r="BB1245" s="49">
        <v>7.41888322414675E-3</v>
      </c>
      <c r="BC1245" s="15">
        <v>112.1752807</v>
      </c>
      <c r="BD1245" s="5">
        <v>124.59337360000001</v>
      </c>
      <c r="BE1245" s="2">
        <v>31145</v>
      </c>
      <c r="BF1245" s="15">
        <f t="shared" si="106"/>
        <v>519.08333333333337</v>
      </c>
      <c r="BG1245" s="9">
        <f t="shared" si="107"/>
        <v>3.8510186336008423</v>
      </c>
      <c r="BH1245" s="116">
        <f t="shared" si="108"/>
        <v>42.314732092284508</v>
      </c>
    </row>
    <row r="1246" spans="53:60" x14ac:dyDescent="0.25">
      <c r="BA1246" s="7">
        <v>45050.166666666664</v>
      </c>
      <c r="BB1246" s="49">
        <v>7.4557853379565303E-3</v>
      </c>
      <c r="BC1246" s="15">
        <v>112.1752807</v>
      </c>
      <c r="BD1246" s="5">
        <v>124.2482199</v>
      </c>
      <c r="BE1246" s="2">
        <v>30950</v>
      </c>
      <c r="BF1246" s="15">
        <f t="shared" si="106"/>
        <v>515.83333333333337</v>
      </c>
      <c r="BG1246" s="9">
        <f t="shared" si="107"/>
        <v>3.8459426034959106</v>
      </c>
      <c r="BH1246" s="116">
        <f t="shared" si="108"/>
        <v>42.277689236530911</v>
      </c>
    </row>
    <row r="1247" spans="53:60" x14ac:dyDescent="0.25">
      <c r="BA1247" s="7">
        <v>45050.177083333336</v>
      </c>
      <c r="BB1247" s="49">
        <v>7.1684071386894999E-3</v>
      </c>
      <c r="BC1247" s="15">
        <v>110.9974619</v>
      </c>
      <c r="BD1247" s="5">
        <v>123.7829289</v>
      </c>
      <c r="BE1247" s="2">
        <v>30559</v>
      </c>
      <c r="BF1247" s="15">
        <f t="shared" si="106"/>
        <v>509.31666666666666</v>
      </c>
      <c r="BG1247" s="9">
        <f t="shared" si="107"/>
        <v>3.650989229186874</v>
      </c>
      <c r="BH1247" s="116">
        <f t="shared" si="108"/>
        <v>40.842281115881342</v>
      </c>
    </row>
    <row r="1248" spans="53:60" x14ac:dyDescent="0.25">
      <c r="BA1248" s="7">
        <v>45050.1875</v>
      </c>
      <c r="BB1248" s="49">
        <v>9.0281189089939096E-3</v>
      </c>
      <c r="BC1248" s="15">
        <v>119.87671349999999</v>
      </c>
      <c r="BD1248" s="5">
        <v>123.5310846</v>
      </c>
      <c r="BE1248" s="2">
        <v>30930</v>
      </c>
      <c r="BF1248" s="15">
        <f t="shared" si="106"/>
        <v>515.5</v>
      </c>
      <c r="BG1248" s="9">
        <f t="shared" si="107"/>
        <v>4.6539952975863601</v>
      </c>
      <c r="BH1248" s="116">
        <f t="shared" si="108"/>
        <v>47.985034140222865</v>
      </c>
    </row>
    <row r="1249" spans="53:60" x14ac:dyDescent="0.25">
      <c r="BA1249" s="7">
        <v>45050.197916666664</v>
      </c>
      <c r="BB1249" s="49">
        <v>8.3066526959434898E-3</v>
      </c>
      <c r="BC1249" s="15">
        <v>114.8986831</v>
      </c>
      <c r="BD1249" s="5">
        <v>123.43844199999999</v>
      </c>
      <c r="BE1249" s="2">
        <v>30911</v>
      </c>
      <c r="BF1249" s="15">
        <f t="shared" si="106"/>
        <v>515.18333333333328</v>
      </c>
      <c r="BG1249" s="9">
        <f t="shared" si="107"/>
        <v>4.2794490247384864</v>
      </c>
      <c r="BH1249" s="116">
        <f t="shared" si="108"/>
        <v>45.384851766376613</v>
      </c>
    </row>
    <row r="1250" spans="53:60" x14ac:dyDescent="0.25">
      <c r="BA1250" s="7">
        <v>45050.208333333336</v>
      </c>
      <c r="BB1250" s="49">
        <v>9.1543961004969705E-3</v>
      </c>
      <c r="BC1250" s="15">
        <v>110.9974619</v>
      </c>
      <c r="BD1250" s="5">
        <v>123.43844199999999</v>
      </c>
      <c r="BE1250" s="2">
        <v>30985</v>
      </c>
      <c r="BF1250" s="15">
        <f t="shared" si="106"/>
        <v>516.41666666666663</v>
      </c>
      <c r="BG1250" s="9">
        <f t="shared" si="107"/>
        <v>4.7274827195649767</v>
      </c>
      <c r="BH1250" s="116">
        <f t="shared" si="108"/>
        <v>48.486816514969796</v>
      </c>
    </row>
    <row r="1251" spans="53:60" x14ac:dyDescent="0.25">
      <c r="BA1251" s="7">
        <v>45050.21875</v>
      </c>
      <c r="BB1251" s="49">
        <v>7.2046957806649898E-3</v>
      </c>
      <c r="BC1251" s="15">
        <v>109.01829240000001</v>
      </c>
      <c r="BD1251" s="5">
        <v>123.387332</v>
      </c>
      <c r="BE1251" s="2">
        <v>31327</v>
      </c>
      <c r="BF1251" s="15">
        <f t="shared" si="106"/>
        <v>522.11666666666667</v>
      </c>
      <c r="BG1251" s="9">
        <f t="shared" si="107"/>
        <v>3.7616917453482022</v>
      </c>
      <c r="BH1251" s="116">
        <f t="shared" si="108"/>
        <v>41.660437977861754</v>
      </c>
    </row>
    <row r="1252" spans="53:60" x14ac:dyDescent="0.25">
      <c r="BA1252" s="7">
        <v>45050.229166666664</v>
      </c>
      <c r="BB1252" s="49">
        <v>7.2712405057929102E-3</v>
      </c>
      <c r="BC1252" s="15">
        <v>107.8236938</v>
      </c>
      <c r="BD1252" s="5">
        <v>123.387332</v>
      </c>
      <c r="BE1252" s="2">
        <v>30943</v>
      </c>
      <c r="BF1252" s="15">
        <f t="shared" si="106"/>
        <v>515.7166666666667</v>
      </c>
      <c r="BG1252" s="9">
        <f t="shared" si="107"/>
        <v>3.7498999161791673</v>
      </c>
      <c r="BH1252" s="116">
        <f t="shared" si="108"/>
        <v>41.573678114697351</v>
      </c>
    </row>
    <row r="1253" spans="53:60" x14ac:dyDescent="0.25">
      <c r="BA1253" s="7">
        <v>45050.239583333336</v>
      </c>
      <c r="BB1253" s="49">
        <v>8.0969934648292292E-3</v>
      </c>
      <c r="BC1253" s="15">
        <v>113.3477233</v>
      </c>
      <c r="BD1253" s="5">
        <v>123.2700083</v>
      </c>
      <c r="BE1253" s="2">
        <v>31087</v>
      </c>
      <c r="BF1253" s="15">
        <f t="shared" si="106"/>
        <v>518.11666666666667</v>
      </c>
      <c r="BG1253" s="9">
        <f t="shared" si="107"/>
        <v>4.1951872640191041</v>
      </c>
      <c r="BH1253" s="116">
        <f t="shared" si="108"/>
        <v>44.789506911196206</v>
      </c>
    </row>
    <row r="1254" spans="53:60" x14ac:dyDescent="0.25">
      <c r="BA1254" s="7">
        <v>45050.25</v>
      </c>
      <c r="BB1254" s="49">
        <v>6.8965538061101003E-3</v>
      </c>
      <c r="BC1254" s="15">
        <v>116.4455014</v>
      </c>
      <c r="BD1254" s="5">
        <v>123.0926114</v>
      </c>
      <c r="BE1254" s="2">
        <v>31323</v>
      </c>
      <c r="BF1254" s="15">
        <f t="shared" si="106"/>
        <v>522.04999999999995</v>
      </c>
      <c r="BG1254" s="9">
        <f t="shared" si="107"/>
        <v>3.6003459144797776</v>
      </c>
      <c r="BH1254" s="116">
        <f t="shared" si="108"/>
        <v>40.46522428806891</v>
      </c>
    </row>
    <row r="1255" spans="53:60" x14ac:dyDescent="0.25">
      <c r="BA1255" s="7">
        <v>45050.260416666664</v>
      </c>
      <c r="BB1255" s="49">
        <v>8.6044529324773699E-3</v>
      </c>
      <c r="BC1255" s="15">
        <v>111.7853645</v>
      </c>
      <c r="BD1255" s="5">
        <v>123.16276740000001</v>
      </c>
      <c r="BE1255" s="2">
        <v>31004</v>
      </c>
      <c r="BF1255" s="15">
        <f t="shared" si="106"/>
        <v>516.73333333333335</v>
      </c>
      <c r="BG1255" s="9">
        <f t="shared" si="107"/>
        <v>4.4462076453088066</v>
      </c>
      <c r="BH1255" s="116">
        <f t="shared" si="108"/>
        <v>46.551595659003425</v>
      </c>
    </row>
    <row r="1256" spans="53:60" x14ac:dyDescent="0.25">
      <c r="BA1256" s="7">
        <v>45050.270833333336</v>
      </c>
      <c r="BB1256" s="49">
        <v>7.2231994656494197E-3</v>
      </c>
      <c r="BC1256" s="15">
        <v>109.0251016</v>
      </c>
      <c r="BD1256" s="5">
        <v>122.92235700000001</v>
      </c>
      <c r="BE1256" s="2">
        <v>31561</v>
      </c>
      <c r="BF1256" s="15">
        <f t="shared" si="106"/>
        <v>526.01666666666665</v>
      </c>
      <c r="BG1256" s="9">
        <f t="shared" si="107"/>
        <v>3.7995233055893554</v>
      </c>
      <c r="BH1256" s="116">
        <f t="shared" si="108"/>
        <v>41.938173758650287</v>
      </c>
    </row>
    <row r="1257" spans="53:60" x14ac:dyDescent="0.25">
      <c r="BA1257" s="7">
        <v>45050.28125</v>
      </c>
      <c r="BB1257" s="49">
        <v>8.7052223323795998E-3</v>
      </c>
      <c r="BC1257" s="15">
        <v>103.3988808</v>
      </c>
      <c r="BD1257" s="5">
        <v>122.84253200000001</v>
      </c>
      <c r="BE1257" s="2">
        <v>30766</v>
      </c>
      <c r="BF1257" s="15">
        <f t="shared" si="106"/>
        <v>512.76666666666665</v>
      </c>
      <c r="BG1257" s="9">
        <f t="shared" si="107"/>
        <v>4.4637478379665128</v>
      </c>
      <c r="BH1257" s="116">
        <f t="shared" si="108"/>
        <v>46.673455286850782</v>
      </c>
    </row>
    <row r="1258" spans="53:60" x14ac:dyDescent="0.25">
      <c r="BA1258" s="7">
        <v>45050.291666666664</v>
      </c>
      <c r="BB1258" s="49">
        <v>8.6069509008375299E-3</v>
      </c>
      <c r="BC1258" s="15">
        <v>107.0292163</v>
      </c>
      <c r="BD1258" s="5">
        <v>122.8256136</v>
      </c>
      <c r="BE1258" s="2">
        <v>30739</v>
      </c>
      <c r="BF1258" s="15">
        <f t="shared" si="106"/>
        <v>512.31666666666672</v>
      </c>
      <c r="BG1258" s="9">
        <f t="shared" si="107"/>
        <v>4.4094843956807477</v>
      </c>
      <c r="BH1258" s="116">
        <f t="shared" si="108"/>
        <v>46.29593821448367</v>
      </c>
    </row>
    <row r="1259" spans="53:60" x14ac:dyDescent="0.25">
      <c r="BA1259" s="7">
        <v>45050.302083333336</v>
      </c>
      <c r="BB1259" s="49">
        <v>7.1333265387530801E-3</v>
      </c>
      <c r="BC1259" s="15">
        <v>110.60554279999999</v>
      </c>
      <c r="BD1259" s="5">
        <v>122.77139649999999</v>
      </c>
      <c r="BE1259" s="2">
        <v>30531</v>
      </c>
      <c r="BF1259" s="15">
        <f t="shared" si="106"/>
        <v>508.85</v>
      </c>
      <c r="BG1259" s="9">
        <f t="shared" si="107"/>
        <v>3.6297932092445051</v>
      </c>
      <c r="BH1259" s="116">
        <f t="shared" si="108"/>
        <v>40.684684709375802</v>
      </c>
    </row>
    <row r="1260" spans="53:60" x14ac:dyDescent="0.25">
      <c r="BA1260" s="7">
        <v>45050.3125</v>
      </c>
      <c r="BB1260" s="49">
        <v>7.9328083210316799E-3</v>
      </c>
      <c r="BC1260" s="15">
        <v>104.61473460000001</v>
      </c>
      <c r="BD1260" s="5">
        <v>122.5913699</v>
      </c>
      <c r="BE1260" s="2">
        <v>30660</v>
      </c>
      <c r="BF1260" s="15">
        <f t="shared" si="106"/>
        <v>511</v>
      </c>
      <c r="BG1260" s="9">
        <f t="shared" si="107"/>
        <v>4.0536650520471884</v>
      </c>
      <c r="BH1260" s="116">
        <f t="shared" si="108"/>
        <v>43.780464340323384</v>
      </c>
    </row>
    <row r="1261" spans="53:60" x14ac:dyDescent="0.25">
      <c r="BA1261" s="7">
        <v>45050.322916666664</v>
      </c>
      <c r="BB1261" s="49">
        <v>8.3159468924374307E-3</v>
      </c>
      <c r="BC1261" s="15">
        <v>107.8305381</v>
      </c>
      <c r="BD1261" s="5">
        <v>122.4226034</v>
      </c>
      <c r="BE1261" s="2">
        <v>30595</v>
      </c>
      <c r="BF1261" s="15">
        <f t="shared" si="106"/>
        <v>509.91666666666669</v>
      </c>
      <c r="BG1261" s="9">
        <f t="shared" si="107"/>
        <v>4.2404399195687201</v>
      </c>
      <c r="BH1261" s="116">
        <f t="shared" si="108"/>
        <v>45.109730343240685</v>
      </c>
    </row>
    <row r="1262" spans="53:60" x14ac:dyDescent="0.25">
      <c r="BA1262" s="7">
        <v>45050.333333333336</v>
      </c>
      <c r="BB1262" s="49">
        <v>7.4092504529511801E-3</v>
      </c>
      <c r="BC1262" s="15">
        <v>99.304680700000006</v>
      </c>
      <c r="BD1262" s="5">
        <v>122.0737283</v>
      </c>
      <c r="BE1262" s="2">
        <v>30789</v>
      </c>
      <c r="BF1262" s="15">
        <f t="shared" si="106"/>
        <v>513.15</v>
      </c>
      <c r="BG1262" s="9">
        <f t="shared" si="107"/>
        <v>3.802056869931898</v>
      </c>
      <c r="BH1262" s="116">
        <f t="shared" si="108"/>
        <v>41.956740332941976</v>
      </c>
    </row>
    <row r="1263" spans="53:60" x14ac:dyDescent="0.25">
      <c r="BA1263" s="7">
        <v>45050.34375</v>
      </c>
      <c r="BB1263" s="49">
        <v>9.3253601135585996E-3</v>
      </c>
      <c r="BC1263" s="15">
        <v>104.61473460000001</v>
      </c>
      <c r="BD1263" s="5">
        <v>121.7318234</v>
      </c>
      <c r="BE1263" s="2">
        <v>30176</v>
      </c>
      <c r="BF1263" s="15">
        <f t="shared" si="106"/>
        <v>502.93333333333334</v>
      </c>
      <c r="BG1263" s="9">
        <f t="shared" si="107"/>
        <v>4.690034446445738</v>
      </c>
      <c r="BH1263" s="116">
        <f t="shared" si="108"/>
        <v>48.231444552570608</v>
      </c>
    </row>
    <row r="1264" spans="53:60" x14ac:dyDescent="0.25">
      <c r="BA1264" s="7">
        <v>45050.354166666664</v>
      </c>
      <c r="BB1264" s="49">
        <v>8.0781169182177603E-3</v>
      </c>
      <c r="BC1264" s="15">
        <v>104.61473460000001</v>
      </c>
      <c r="BD1264" s="5">
        <v>121.60237239999999</v>
      </c>
      <c r="BE1264" s="2">
        <v>30591</v>
      </c>
      <c r="BF1264" s="15">
        <f t="shared" si="106"/>
        <v>509.85</v>
      </c>
      <c r="BG1264" s="9">
        <f t="shared" si="107"/>
        <v>4.1186279107533252</v>
      </c>
      <c r="BH1264" s="116">
        <f t="shared" si="108"/>
        <v>44.245089970792819</v>
      </c>
    </row>
    <row r="1265" spans="53:60" x14ac:dyDescent="0.25">
      <c r="BA1265" s="7">
        <v>45050.364583333336</v>
      </c>
      <c r="BB1265" s="49">
        <v>7.6046839604263002E-3</v>
      </c>
      <c r="BC1265" s="15">
        <v>102.5822131</v>
      </c>
      <c r="BD1265" s="5">
        <v>121.42296330000001</v>
      </c>
      <c r="BE1265" s="2">
        <v>30308</v>
      </c>
      <c r="BF1265" s="15">
        <f t="shared" si="106"/>
        <v>505.13333333333333</v>
      </c>
      <c r="BG1265" s="9">
        <f t="shared" si="107"/>
        <v>3.8413793578766717</v>
      </c>
      <c r="BH1265" s="116">
        <f t="shared" si="108"/>
        <v>42.244374454584069</v>
      </c>
    </row>
    <row r="1266" spans="53:60" x14ac:dyDescent="0.25">
      <c r="BA1266" s="7">
        <v>45050.375</v>
      </c>
      <c r="BB1266" s="49">
        <v>8.511123337718E-3</v>
      </c>
      <c r="BC1266" s="15">
        <v>110.9974619</v>
      </c>
      <c r="BD1266" s="5">
        <v>121.24111240000001</v>
      </c>
      <c r="BE1266" s="2">
        <v>30543</v>
      </c>
      <c r="BF1266" s="15">
        <f t="shared" si="106"/>
        <v>509.05</v>
      </c>
      <c r="BG1266" s="9">
        <f t="shared" si="107"/>
        <v>4.3325873350653481</v>
      </c>
      <c r="BH1266" s="116">
        <f t="shared" si="108"/>
        <v>45.758271231382587</v>
      </c>
    </row>
    <row r="1267" spans="53:60" x14ac:dyDescent="0.25">
      <c r="BA1267" s="7">
        <v>45050.385416666664</v>
      </c>
      <c r="BB1267" s="49">
        <v>8.8195154659333995E-3</v>
      </c>
      <c r="BC1267" s="15">
        <v>105.0166174</v>
      </c>
      <c r="BD1267" s="5">
        <v>121.1125138</v>
      </c>
      <c r="BE1267" s="2">
        <v>30127</v>
      </c>
      <c r="BF1267" s="15">
        <f t="shared" si="106"/>
        <v>502.11666666666667</v>
      </c>
      <c r="BG1267" s="9">
        <f t="shared" si="107"/>
        <v>4.4284257073695921</v>
      </c>
      <c r="BH1267" s="116">
        <f t="shared" si="108"/>
        <v>46.427891522694445</v>
      </c>
    </row>
    <row r="1268" spans="53:60" x14ac:dyDescent="0.25">
      <c r="BA1268" s="7">
        <v>45050.395833333336</v>
      </c>
      <c r="BB1268" s="49">
        <v>9.6491724704010594E-3</v>
      </c>
      <c r="BC1268" s="15">
        <v>98.474887140000007</v>
      </c>
      <c r="BD1268" s="5">
        <v>121.054694</v>
      </c>
      <c r="BE1268" s="2">
        <v>29944</v>
      </c>
      <c r="BF1268" s="15">
        <f t="shared" si="106"/>
        <v>499.06666666666666</v>
      </c>
      <c r="BG1268" s="9">
        <f t="shared" si="107"/>
        <v>4.8155803408948223</v>
      </c>
      <c r="BH1268" s="116">
        <f t="shared" si="108"/>
        <v>49.084918707850044</v>
      </c>
    </row>
    <row r="1269" spans="53:60" x14ac:dyDescent="0.25">
      <c r="BA1269" s="7">
        <v>45050.40625</v>
      </c>
      <c r="BB1269" s="49">
        <v>9.0851821795959308E-3</v>
      </c>
      <c r="BC1269" s="15">
        <v>102.5822131</v>
      </c>
      <c r="BD1269" s="5">
        <v>120.9648552</v>
      </c>
      <c r="BE1269" s="2">
        <v>29784</v>
      </c>
      <c r="BF1269" s="15">
        <f t="shared" si="106"/>
        <v>496.4</v>
      </c>
      <c r="BG1269" s="9">
        <f t="shared" si="107"/>
        <v>4.5098844339514201</v>
      </c>
      <c r="BH1269" s="116">
        <f t="shared" si="108"/>
        <v>46.993221527368526</v>
      </c>
    </row>
    <row r="1270" spans="53:60" x14ac:dyDescent="0.25">
      <c r="BA1270" s="7">
        <v>45050.416666666664</v>
      </c>
      <c r="BB1270" s="49">
        <v>1.08095774225464E-2</v>
      </c>
      <c r="BC1270" s="15">
        <v>98.062569339999996</v>
      </c>
      <c r="BD1270" s="5">
        <v>120.81232540000001</v>
      </c>
      <c r="BE1270" s="2">
        <v>29284</v>
      </c>
      <c r="BF1270" s="15">
        <f t="shared" si="106"/>
        <v>488.06666666666666</v>
      </c>
      <c r="BG1270" s="9">
        <f t="shared" si="107"/>
        <v>5.2757944206974798</v>
      </c>
      <c r="BH1270" s="116">
        <f t="shared" si="108"/>
        <v>52.151706720702016</v>
      </c>
    </row>
    <row r="1271" spans="53:60" x14ac:dyDescent="0.25">
      <c r="BA1271" s="7">
        <v>45050.427083333336</v>
      </c>
      <c r="BB1271" s="49">
        <v>9.1270479957781207E-3</v>
      </c>
      <c r="BC1271" s="15">
        <v>98.474887140000007</v>
      </c>
      <c r="BD1271" s="5">
        <v>120.6095681</v>
      </c>
      <c r="BE1271" s="2">
        <v>29376</v>
      </c>
      <c r="BF1271" s="15">
        <f t="shared" si="106"/>
        <v>489.6</v>
      </c>
      <c r="BG1271" s="9">
        <f t="shared" si="107"/>
        <v>4.4686026987329681</v>
      </c>
      <c r="BH1271" s="116">
        <f t="shared" si="108"/>
        <v>46.707155747396023</v>
      </c>
    </row>
    <row r="1272" spans="53:60" x14ac:dyDescent="0.25">
      <c r="BA1272" s="7">
        <v>45050.4375</v>
      </c>
      <c r="BB1272" s="49">
        <v>8.8822931835050908E-3</v>
      </c>
      <c r="BC1272" s="15">
        <v>98.474887140000007</v>
      </c>
      <c r="BD1272" s="5">
        <v>120.5182326</v>
      </c>
      <c r="BE1272" s="2">
        <v>29107</v>
      </c>
      <c r="BF1272" s="15">
        <f t="shared" si="106"/>
        <v>485.11666666666667</v>
      </c>
      <c r="BG1272" s="9">
        <f t="shared" si="107"/>
        <v>4.3089484615380451</v>
      </c>
      <c r="BH1272" s="116">
        <f t="shared" si="108"/>
        <v>45.592344633570306</v>
      </c>
    </row>
    <row r="1273" spans="53:60" x14ac:dyDescent="0.25">
      <c r="BA1273" s="7">
        <v>45050.447916666664</v>
      </c>
      <c r="BB1273" s="49">
        <v>9.5941879583158508E-3</v>
      </c>
      <c r="BC1273" s="15">
        <v>93.038532979999999</v>
      </c>
      <c r="BD1273" s="5">
        <v>120.633065</v>
      </c>
      <c r="BE1273" s="2">
        <v>29183</v>
      </c>
      <c r="BF1273" s="15">
        <f t="shared" si="106"/>
        <v>486.38333333333333</v>
      </c>
      <c r="BG1273" s="9">
        <f t="shared" si="107"/>
        <v>4.666453119792191</v>
      </c>
      <c r="BH1273" s="116">
        <f t="shared" si="108"/>
        <v>48.070284252778897</v>
      </c>
    </row>
    <row r="1274" spans="53:60" x14ac:dyDescent="0.25">
      <c r="BA1274" s="7">
        <v>45050.458333333336</v>
      </c>
      <c r="BB1274" s="49">
        <v>9.1092584434391104E-3</v>
      </c>
      <c r="BC1274" s="15">
        <v>91.767774239999994</v>
      </c>
      <c r="BD1274" s="5">
        <v>120.5182326</v>
      </c>
      <c r="BE1274" s="2">
        <v>29285</v>
      </c>
      <c r="BF1274" s="15">
        <f t="shared" si="106"/>
        <v>488.08333333333331</v>
      </c>
      <c r="BG1274" s="9">
        <f t="shared" si="107"/>
        <v>4.4460772252685725</v>
      </c>
      <c r="BH1274" s="116">
        <f t="shared" si="108"/>
        <v>46.550688967845971</v>
      </c>
    </row>
    <row r="1275" spans="53:60" x14ac:dyDescent="0.25">
      <c r="BA1275" s="7">
        <v>45050.46875</v>
      </c>
      <c r="BB1275" s="49">
        <v>1.02927474329268E-2</v>
      </c>
      <c r="BC1275" s="15">
        <v>96.393321510000007</v>
      </c>
      <c r="BD1275" s="5">
        <v>120.45698280000001</v>
      </c>
      <c r="BE1275" s="2">
        <v>28394</v>
      </c>
      <c r="BF1275" s="15">
        <f t="shared" si="106"/>
        <v>473.23333333333335</v>
      </c>
      <c r="BG1275" s="9">
        <f t="shared" si="107"/>
        <v>4.8708711768420594</v>
      </c>
      <c r="BH1275" s="116">
        <f t="shared" si="108"/>
        <v>49.458415102836767</v>
      </c>
    </row>
    <row r="1276" spans="53:60" x14ac:dyDescent="0.25">
      <c r="BA1276" s="7">
        <v>45050.479166666664</v>
      </c>
      <c r="BB1276" s="49">
        <v>9.13147128846333E-3</v>
      </c>
      <c r="BC1276" s="15">
        <v>105.0166174</v>
      </c>
      <c r="BD1276" s="5">
        <v>120.3890214</v>
      </c>
      <c r="BE1276" s="2">
        <v>28353</v>
      </c>
      <c r="BF1276" s="15">
        <f t="shared" si="106"/>
        <v>472.55</v>
      </c>
      <c r="BG1276" s="9">
        <f t="shared" si="107"/>
        <v>4.3150767573633466</v>
      </c>
      <c r="BH1276" s="116">
        <f t="shared" si="108"/>
        <v>45.635389831944899</v>
      </c>
    </row>
    <row r="1277" spans="53:60" x14ac:dyDescent="0.25">
      <c r="BA1277" s="7">
        <v>45050.489583333336</v>
      </c>
      <c r="BB1277" s="49">
        <v>9.3012934160155696E-3</v>
      </c>
      <c r="BC1277" s="15">
        <v>108.2271172</v>
      </c>
      <c r="BD1277" s="5">
        <v>120.22901179999999</v>
      </c>
      <c r="BE1277" s="2">
        <v>28185</v>
      </c>
      <c r="BF1277" s="15">
        <f t="shared" si="106"/>
        <v>469.75</v>
      </c>
      <c r="BG1277" s="9">
        <f t="shared" si="107"/>
        <v>4.3692825821733141</v>
      </c>
      <c r="BH1277" s="116">
        <f t="shared" si="108"/>
        <v>46.015242226918232</v>
      </c>
    </row>
    <row r="1278" spans="53:60" x14ac:dyDescent="0.25">
      <c r="BA1278" s="7">
        <v>45050.5</v>
      </c>
      <c r="BB1278" s="49">
        <v>1.0511269979192901E-2</v>
      </c>
      <c r="BC1278" s="15">
        <v>97.229596529999995</v>
      </c>
      <c r="BD1278" s="5">
        <v>119.9042979</v>
      </c>
      <c r="BE1278" s="2">
        <v>28773</v>
      </c>
      <c r="BF1278" s="15">
        <f t="shared" si="106"/>
        <v>479.55</v>
      </c>
      <c r="BG1278" s="9">
        <f t="shared" si="107"/>
        <v>5.0406795185219559</v>
      </c>
      <c r="BH1278" s="116">
        <f t="shared" si="108"/>
        <v>50.596693570970722</v>
      </c>
    </row>
    <row r="1279" spans="53:60" x14ac:dyDescent="0.25">
      <c r="BA1279" s="7">
        <v>45050.510416666664</v>
      </c>
      <c r="BB1279" s="49">
        <v>8.2553883244252599E-3</v>
      </c>
      <c r="BC1279" s="15">
        <v>100.5402337</v>
      </c>
      <c r="BD1279" s="5">
        <v>119.64539910000001</v>
      </c>
      <c r="BE1279" s="2">
        <v>28242</v>
      </c>
      <c r="BF1279" s="15">
        <f t="shared" si="106"/>
        <v>470.7</v>
      </c>
      <c r="BG1279" s="9">
        <f t="shared" si="107"/>
        <v>3.8858112843069699</v>
      </c>
      <c r="BH1279" s="116">
        <f t="shared" si="108"/>
        <v>42.568195069164986</v>
      </c>
    </row>
    <row r="1280" spans="53:60" x14ac:dyDescent="0.25">
      <c r="BA1280" s="7">
        <v>45050.520833333336</v>
      </c>
      <c r="BB1280" s="49">
        <v>1.03822565183941E-2</v>
      </c>
      <c r="BC1280" s="15">
        <v>96.393321510000007</v>
      </c>
      <c r="BD1280" s="5">
        <v>119.64539910000001</v>
      </c>
      <c r="BE1280" s="2">
        <v>28312</v>
      </c>
      <c r="BF1280" s="15">
        <f t="shared" si="106"/>
        <v>471.86666666666667</v>
      </c>
      <c r="BG1280" s="9">
        <f t="shared" si="107"/>
        <v>4.899040775812896</v>
      </c>
      <c r="BH1280" s="116">
        <f t="shared" si="108"/>
        <v>49.648156117143067</v>
      </c>
    </row>
    <row r="1281" spans="53:60" x14ac:dyDescent="0.25">
      <c r="BA1281" s="7">
        <v>45050.53125</v>
      </c>
      <c r="BB1281" s="49">
        <v>7.9151496667749493E-3</v>
      </c>
      <c r="BC1281" s="15">
        <v>96.400480259999995</v>
      </c>
      <c r="BD1281" s="5">
        <v>119.64539910000001</v>
      </c>
      <c r="BE1281" s="2">
        <v>28250</v>
      </c>
      <c r="BF1281" s="15">
        <f t="shared" si="106"/>
        <v>470.83333333333331</v>
      </c>
      <c r="BG1281" s="9">
        <f t="shared" si="107"/>
        <v>3.7267163014398719</v>
      </c>
      <c r="BH1281" s="116">
        <f t="shared" si="108"/>
        <v>41.402833971280828</v>
      </c>
    </row>
    <row r="1282" spans="53:60" x14ac:dyDescent="0.25">
      <c r="BA1282" s="7">
        <v>45050.541666666664</v>
      </c>
      <c r="BB1282" s="49">
        <v>9.5096202789505205E-3</v>
      </c>
      <c r="BC1282" s="15">
        <v>100.9486689</v>
      </c>
      <c r="BD1282" s="5">
        <v>119.64539910000001</v>
      </c>
      <c r="BE1282" s="2">
        <v>28365</v>
      </c>
      <c r="BF1282" s="15">
        <f t="shared" si="106"/>
        <v>472.75</v>
      </c>
      <c r="BG1282" s="9">
        <f t="shared" si="107"/>
        <v>4.495672986873859</v>
      </c>
      <c r="BH1282" s="116">
        <f t="shared" si="108"/>
        <v>46.894841630414959</v>
      </c>
    </row>
    <row r="1283" spans="53:60" x14ac:dyDescent="0.25">
      <c r="BA1283" s="7">
        <v>45050.552083333336</v>
      </c>
      <c r="BB1283" s="49">
        <v>9.4069320228017898E-3</v>
      </c>
      <c r="BC1283" s="15">
        <v>97.649612750000003</v>
      </c>
      <c r="BD1283" s="5">
        <v>119.64539910000001</v>
      </c>
      <c r="BE1283" s="2">
        <v>27781</v>
      </c>
      <c r="BF1283" s="15">
        <f t="shared" si="106"/>
        <v>463.01666666666665</v>
      </c>
      <c r="BG1283" s="9">
        <f t="shared" si="107"/>
        <v>4.3555663087576084</v>
      </c>
      <c r="BH1283" s="116">
        <f t="shared" si="108"/>
        <v>45.919274524674336</v>
      </c>
    </row>
    <row r="1284" spans="53:60" x14ac:dyDescent="0.25">
      <c r="BA1284" s="7">
        <v>45050.5625</v>
      </c>
      <c r="BB1284" s="49">
        <v>7.3305506092613297E-3</v>
      </c>
      <c r="BC1284" s="15">
        <v>96.400480259999995</v>
      </c>
      <c r="BD1284" s="5">
        <v>119.7145726</v>
      </c>
      <c r="BE1284" s="2">
        <v>29137</v>
      </c>
      <c r="BF1284" s="15">
        <f t="shared" ref="BF1284:BF1347" si="109">BE1284/60</f>
        <v>485.61666666666667</v>
      </c>
      <c r="BG1284" s="9">
        <f t="shared" ref="BG1284:BG1347" si="110">BF1284*BB1284</f>
        <v>3.5598375517007894</v>
      </c>
      <c r="BH1284" s="116">
        <f t="shared" ref="BH1284:BH1347" si="111">17.285*BG1284^0.664</f>
        <v>40.162341385919284</v>
      </c>
    </row>
    <row r="1285" spans="53:60" x14ac:dyDescent="0.25">
      <c r="BA1285" s="7">
        <v>45050.572916666664</v>
      </c>
      <c r="BB1285" s="49">
        <v>9.3844273031999399E-3</v>
      </c>
      <c r="BC1285" s="15">
        <v>97.229596529999995</v>
      </c>
      <c r="BD1285" s="5">
        <v>119.7145726</v>
      </c>
      <c r="BE1285" s="2">
        <v>28647</v>
      </c>
      <c r="BF1285" s="15">
        <f t="shared" si="109"/>
        <v>477.45</v>
      </c>
      <c r="BG1285" s="9">
        <f t="shared" si="110"/>
        <v>4.4805948159128111</v>
      </c>
      <c r="BH1285" s="116">
        <f t="shared" si="111"/>
        <v>46.790347449161786</v>
      </c>
    </row>
    <row r="1286" spans="53:60" x14ac:dyDescent="0.25">
      <c r="BA1286" s="7">
        <v>45050.583333333336</v>
      </c>
      <c r="BB1286" s="49">
        <v>9.2246464160287995E-3</v>
      </c>
      <c r="BC1286" s="15">
        <v>105.42475589999999</v>
      </c>
      <c r="BD1286" s="5">
        <v>119.8785936</v>
      </c>
      <c r="BE1286" s="2">
        <v>28273</v>
      </c>
      <c r="BF1286" s="15">
        <f t="shared" si="109"/>
        <v>471.21666666666664</v>
      </c>
      <c r="BG1286" s="9">
        <f t="shared" si="110"/>
        <v>4.346807135339704</v>
      </c>
      <c r="BH1286" s="116">
        <f t="shared" si="111"/>
        <v>45.857936691944687</v>
      </c>
    </row>
    <row r="1287" spans="53:60" x14ac:dyDescent="0.25">
      <c r="BA1287" s="7">
        <v>45050.59375</v>
      </c>
      <c r="BB1287" s="49">
        <v>8.43980483630331E-3</v>
      </c>
      <c r="BC1287" s="15">
        <v>99.714355679999997</v>
      </c>
      <c r="BD1287" s="5">
        <v>119.8785936</v>
      </c>
      <c r="BE1287" s="2">
        <v>27953</v>
      </c>
      <c r="BF1287" s="15">
        <f t="shared" si="109"/>
        <v>465.88333333333333</v>
      </c>
      <c r="BG1287" s="9">
        <f t="shared" si="110"/>
        <v>3.9319644098197735</v>
      </c>
      <c r="BH1287" s="116">
        <f t="shared" si="111"/>
        <v>42.903245232632678</v>
      </c>
    </row>
    <row r="1288" spans="53:60" x14ac:dyDescent="0.25">
      <c r="BA1288" s="7">
        <v>45050.604166666664</v>
      </c>
      <c r="BB1288" s="49">
        <v>9.2437181635834607E-3</v>
      </c>
      <c r="BC1288" s="15">
        <v>97.642487979999999</v>
      </c>
      <c r="BD1288" s="5">
        <v>120.1049574</v>
      </c>
      <c r="BE1288" s="2">
        <v>28548</v>
      </c>
      <c r="BF1288" s="15">
        <f t="shared" si="109"/>
        <v>475.8</v>
      </c>
      <c r="BG1288" s="9">
        <f t="shared" si="110"/>
        <v>4.3981611022330105</v>
      </c>
      <c r="BH1288" s="116">
        <f t="shared" si="111"/>
        <v>46.216964337983065</v>
      </c>
    </row>
    <row r="1289" spans="53:60" x14ac:dyDescent="0.25">
      <c r="BA1289" s="7">
        <v>45050.614583333336</v>
      </c>
      <c r="BB1289" s="49">
        <v>7.6197621443207198E-3</v>
      </c>
      <c r="BC1289" s="15">
        <v>102.9873886</v>
      </c>
      <c r="BD1289" s="5">
        <v>120.2695976</v>
      </c>
      <c r="BE1289" s="2">
        <v>29140</v>
      </c>
      <c r="BF1289" s="15">
        <f t="shared" si="109"/>
        <v>485.66666666666669</v>
      </c>
      <c r="BG1289" s="9">
        <f t="shared" si="110"/>
        <v>3.7006644814250964</v>
      </c>
      <c r="BH1289" s="116">
        <f t="shared" si="111"/>
        <v>41.210426815887573</v>
      </c>
    </row>
    <row r="1290" spans="53:60" x14ac:dyDescent="0.25">
      <c r="BA1290" s="7">
        <v>45050.625</v>
      </c>
      <c r="BB1290" s="49">
        <v>8.2107606101737493E-3</v>
      </c>
      <c r="BC1290" s="15">
        <v>103.80204430000001</v>
      </c>
      <c r="BD1290" s="5">
        <v>120.3929686</v>
      </c>
      <c r="BE1290" s="2">
        <v>28749</v>
      </c>
      <c r="BF1290" s="15">
        <f t="shared" si="109"/>
        <v>479.15</v>
      </c>
      <c r="BG1290" s="9">
        <f t="shared" si="110"/>
        <v>3.9341859463647517</v>
      </c>
      <c r="BH1290" s="116">
        <f t="shared" si="111"/>
        <v>42.919339117588052</v>
      </c>
    </row>
    <row r="1291" spans="53:60" x14ac:dyDescent="0.25">
      <c r="BA1291" s="7">
        <v>45050.635416666664</v>
      </c>
      <c r="BB1291" s="49">
        <v>8.3973770891569207E-3</v>
      </c>
      <c r="BC1291" s="15">
        <v>102.9873886</v>
      </c>
      <c r="BD1291" s="5">
        <v>120.4804796</v>
      </c>
      <c r="BE1291" s="2">
        <v>28881</v>
      </c>
      <c r="BF1291" s="15">
        <f t="shared" si="109"/>
        <v>481.35</v>
      </c>
      <c r="BG1291" s="9">
        <f t="shared" si="110"/>
        <v>4.0420774618656843</v>
      </c>
      <c r="BH1291" s="116">
        <f t="shared" si="111"/>
        <v>43.697325782121659</v>
      </c>
    </row>
    <row r="1292" spans="53:60" x14ac:dyDescent="0.25">
      <c r="BA1292" s="7">
        <v>45050.645833333336</v>
      </c>
      <c r="BB1292" s="49">
        <v>8.0109209589559003E-3</v>
      </c>
      <c r="BC1292" s="15">
        <v>104.2121959</v>
      </c>
      <c r="BD1292" s="5">
        <v>120.5811077</v>
      </c>
      <c r="BE1292" s="2">
        <v>29050</v>
      </c>
      <c r="BF1292" s="15">
        <f t="shared" si="109"/>
        <v>484.16666666666669</v>
      </c>
      <c r="BG1292" s="9">
        <f t="shared" si="110"/>
        <v>3.8786208976278154</v>
      </c>
      <c r="BH1292" s="116">
        <f t="shared" si="111"/>
        <v>42.515876126774053</v>
      </c>
    </row>
    <row r="1293" spans="53:60" x14ac:dyDescent="0.25">
      <c r="BA1293" s="7">
        <v>45050.65625</v>
      </c>
      <c r="BB1293" s="49">
        <v>7.6798415953579502E-3</v>
      </c>
      <c r="BC1293" s="15">
        <v>106.2245245</v>
      </c>
      <c r="BD1293" s="5">
        <v>120.7786236</v>
      </c>
      <c r="BE1293" s="2">
        <v>29021</v>
      </c>
      <c r="BF1293" s="15">
        <f t="shared" si="109"/>
        <v>483.68333333333334</v>
      </c>
      <c r="BG1293" s="9">
        <f t="shared" si="110"/>
        <v>3.7146113823147178</v>
      </c>
      <c r="BH1293" s="116">
        <f t="shared" si="111"/>
        <v>41.313488822640402</v>
      </c>
    </row>
    <row r="1294" spans="53:60" x14ac:dyDescent="0.25">
      <c r="BA1294" s="7">
        <v>45050.666666666664</v>
      </c>
      <c r="BB1294" s="49">
        <v>8.5464939700346208E-3</v>
      </c>
      <c r="BC1294" s="15">
        <v>109.4196846</v>
      </c>
      <c r="BD1294" s="5">
        <v>121.2091243</v>
      </c>
      <c r="BE1294" s="2">
        <v>28285</v>
      </c>
      <c r="BF1294" s="15">
        <f t="shared" si="109"/>
        <v>471.41666666666669</v>
      </c>
      <c r="BG1294" s="9">
        <f t="shared" si="110"/>
        <v>4.0289596990404872</v>
      </c>
      <c r="BH1294" s="116">
        <f t="shared" si="111"/>
        <v>43.60311184749721</v>
      </c>
    </row>
    <row r="1295" spans="53:60" x14ac:dyDescent="0.25">
      <c r="BA1295" s="7">
        <v>45050.677083333336</v>
      </c>
      <c r="BB1295" s="49">
        <v>7.8146372465922494E-3</v>
      </c>
      <c r="BC1295" s="15">
        <v>102.17638460000001</v>
      </c>
      <c r="BD1295" s="5">
        <v>121.5820411</v>
      </c>
      <c r="BE1295" s="2">
        <v>28919</v>
      </c>
      <c r="BF1295" s="15">
        <f t="shared" si="109"/>
        <v>481.98333333333335</v>
      </c>
      <c r="BG1295" s="9">
        <f t="shared" si="110"/>
        <v>3.7665249089033543</v>
      </c>
      <c r="BH1295" s="116">
        <f t="shared" si="111"/>
        <v>41.695972174270928</v>
      </c>
    </row>
    <row r="1296" spans="53:60" x14ac:dyDescent="0.25">
      <c r="BA1296" s="7">
        <v>45050.6875</v>
      </c>
      <c r="BB1296" s="49">
        <v>8.0335309253582298E-3</v>
      </c>
      <c r="BC1296" s="15">
        <v>105.0235411</v>
      </c>
      <c r="BD1296" s="5">
        <v>121.8843887</v>
      </c>
      <c r="BE1296" s="2">
        <v>28932</v>
      </c>
      <c r="BF1296" s="15">
        <f t="shared" si="109"/>
        <v>482.2</v>
      </c>
      <c r="BG1296" s="9">
        <f t="shared" si="110"/>
        <v>3.8737686122077384</v>
      </c>
      <c r="BH1296" s="116">
        <f t="shared" si="111"/>
        <v>42.480551340996463</v>
      </c>
    </row>
    <row r="1297" spans="53:60" x14ac:dyDescent="0.25">
      <c r="BA1297" s="7">
        <v>45050.697916666664</v>
      </c>
      <c r="BB1297" s="49">
        <v>7.8751349330801294E-3</v>
      </c>
      <c r="BC1297" s="15">
        <v>109.0251016</v>
      </c>
      <c r="BD1297" s="5">
        <v>121.9848969</v>
      </c>
      <c r="BE1297" s="2">
        <v>28841</v>
      </c>
      <c r="BF1297" s="15">
        <f t="shared" si="109"/>
        <v>480.68333333333334</v>
      </c>
      <c r="BG1297" s="9">
        <f t="shared" si="110"/>
        <v>3.7854461100827335</v>
      </c>
      <c r="BH1297" s="116">
        <f t="shared" si="111"/>
        <v>41.834936774821081</v>
      </c>
    </row>
    <row r="1298" spans="53:60" x14ac:dyDescent="0.25">
      <c r="BA1298" s="7">
        <v>45050.708333333336</v>
      </c>
      <c r="BB1298" s="49">
        <v>8.8183827151894906E-3</v>
      </c>
      <c r="BC1298" s="15">
        <v>110.21295859999999</v>
      </c>
      <c r="BD1298" s="5">
        <v>122.1192708</v>
      </c>
      <c r="BE1298" s="2">
        <v>29153</v>
      </c>
      <c r="BF1298" s="15">
        <f t="shared" si="109"/>
        <v>485.88333333333333</v>
      </c>
      <c r="BG1298" s="9">
        <f t="shared" si="110"/>
        <v>4.2847051882653204</v>
      </c>
      <c r="BH1298" s="116">
        <f t="shared" si="111"/>
        <v>45.4218576209161</v>
      </c>
    </row>
    <row r="1299" spans="53:60" x14ac:dyDescent="0.25">
      <c r="BA1299" s="7">
        <v>45050.71875</v>
      </c>
      <c r="BB1299" s="49">
        <v>8.3237767347723E-3</v>
      </c>
      <c r="BC1299" s="15">
        <v>118.36070239999999</v>
      </c>
      <c r="BD1299" s="5">
        <v>122.2229799</v>
      </c>
      <c r="BE1299" s="2">
        <v>29326</v>
      </c>
      <c r="BF1299" s="15">
        <f t="shared" si="109"/>
        <v>488.76666666666665</v>
      </c>
      <c r="BG1299" s="9">
        <f t="shared" si="110"/>
        <v>4.0683846087322078</v>
      </c>
      <c r="BH1299" s="116">
        <f t="shared" si="111"/>
        <v>43.885959060290041</v>
      </c>
    </row>
    <row r="1300" spans="53:60" x14ac:dyDescent="0.25">
      <c r="BA1300" s="7">
        <v>45050.729166666664</v>
      </c>
      <c r="BB1300" s="49">
        <v>7.5812989518992801E-3</v>
      </c>
      <c r="BC1300" s="15">
        <v>114.1275401</v>
      </c>
      <c r="BD1300" s="5">
        <v>122.4557531</v>
      </c>
      <c r="BE1300" s="2">
        <v>29123</v>
      </c>
      <c r="BF1300" s="15">
        <f t="shared" si="109"/>
        <v>485.38333333333333</v>
      </c>
      <c r="BG1300" s="9">
        <f t="shared" si="110"/>
        <v>3.6798361562693787</v>
      </c>
      <c r="BH1300" s="116">
        <f t="shared" si="111"/>
        <v>41.056270503371877</v>
      </c>
    </row>
    <row r="1301" spans="53:60" x14ac:dyDescent="0.25">
      <c r="BA1301" s="7">
        <v>45050.739583333336</v>
      </c>
      <c r="BB1301" s="49">
        <v>7.9218555776274496E-3</v>
      </c>
      <c r="BC1301" s="15">
        <v>108.2271172</v>
      </c>
      <c r="BD1301" s="5">
        <v>123.10107669999999</v>
      </c>
      <c r="BE1301" s="2">
        <v>29285</v>
      </c>
      <c r="BF1301" s="15">
        <f t="shared" si="109"/>
        <v>488.08333333333331</v>
      </c>
      <c r="BG1301" s="9">
        <f t="shared" si="110"/>
        <v>3.866525676513664</v>
      </c>
      <c r="BH1301" s="116">
        <f t="shared" si="111"/>
        <v>42.427794875856065</v>
      </c>
    </row>
    <row r="1302" spans="53:60" x14ac:dyDescent="0.25">
      <c r="BA1302" s="7">
        <v>45050.75</v>
      </c>
      <c r="BB1302" s="49">
        <v>7.8308206630083692E-3</v>
      </c>
      <c r="BC1302" s="15">
        <v>122.51245830000001</v>
      </c>
      <c r="BD1302" s="5">
        <v>123.5885004</v>
      </c>
      <c r="BE1302" s="2">
        <v>29617</v>
      </c>
      <c r="BF1302" s="15">
        <f t="shared" si="109"/>
        <v>493.61666666666667</v>
      </c>
      <c r="BG1302" s="9">
        <f t="shared" si="110"/>
        <v>3.8654235929386478</v>
      </c>
      <c r="BH1302" s="116">
        <f t="shared" si="111"/>
        <v>42.419764553675726</v>
      </c>
    </row>
    <row r="1303" spans="53:60" x14ac:dyDescent="0.25">
      <c r="BA1303" s="7">
        <v>45050.760416666664</v>
      </c>
      <c r="BB1303" s="49">
        <v>8.0873229248118097E-3</v>
      </c>
      <c r="BC1303" s="15">
        <v>123.6297958</v>
      </c>
      <c r="BD1303" s="5">
        <v>123.7367929</v>
      </c>
      <c r="BE1303" s="2">
        <v>29420</v>
      </c>
      <c r="BF1303" s="15">
        <f t="shared" si="109"/>
        <v>490.33333333333331</v>
      </c>
      <c r="BG1303" s="9">
        <f t="shared" si="110"/>
        <v>3.9654840074660571</v>
      </c>
      <c r="BH1303" s="116">
        <f t="shared" si="111"/>
        <v>43.145753952956802</v>
      </c>
    </row>
    <row r="1304" spans="53:60" x14ac:dyDescent="0.25">
      <c r="BA1304" s="7">
        <v>45050.770833333336</v>
      </c>
      <c r="BB1304" s="49">
        <v>7.6909017093402098E-3</v>
      </c>
      <c r="BC1304" s="15">
        <v>130.92322350000001</v>
      </c>
      <c r="BD1304" s="5">
        <v>124.181967</v>
      </c>
      <c r="BE1304" s="2">
        <v>29533</v>
      </c>
      <c r="BF1304" s="15">
        <f t="shared" si="109"/>
        <v>492.21666666666664</v>
      </c>
      <c r="BG1304" s="9">
        <f t="shared" si="110"/>
        <v>3.7855900030324068</v>
      </c>
      <c r="BH1304" s="116">
        <f t="shared" si="111"/>
        <v>41.83599268474201</v>
      </c>
    </row>
    <row r="1305" spans="53:60" x14ac:dyDescent="0.25">
      <c r="BA1305" s="7">
        <v>45050.78125</v>
      </c>
      <c r="BB1305" s="49">
        <v>7.7441897759944296E-3</v>
      </c>
      <c r="BC1305" s="15">
        <v>126.21229889999999</v>
      </c>
      <c r="BD1305" s="5">
        <v>124.5774096</v>
      </c>
      <c r="BE1305" s="2">
        <v>29511</v>
      </c>
      <c r="BF1305" s="15">
        <f t="shared" si="109"/>
        <v>491.85</v>
      </c>
      <c r="BG1305" s="9">
        <f t="shared" si="110"/>
        <v>3.8089797413228603</v>
      </c>
      <c r="BH1305" s="116">
        <f t="shared" si="111"/>
        <v>42.007451629184438</v>
      </c>
    </row>
    <row r="1306" spans="53:60" x14ac:dyDescent="0.25">
      <c r="BA1306" s="7">
        <v>45050.791666666664</v>
      </c>
      <c r="BB1306" s="49">
        <v>6.8903811046850203E-3</v>
      </c>
      <c r="BC1306" s="15">
        <v>129.12778700000001</v>
      </c>
      <c r="BD1306" s="5">
        <v>124.7362298</v>
      </c>
      <c r="BE1306" s="2">
        <v>30430</v>
      </c>
      <c r="BF1306" s="15">
        <f t="shared" si="109"/>
        <v>507.16666666666669</v>
      </c>
      <c r="BG1306" s="9">
        <f t="shared" si="110"/>
        <v>3.4945716169260863</v>
      </c>
      <c r="BH1306" s="116">
        <f t="shared" si="111"/>
        <v>39.671896614838396</v>
      </c>
    </row>
    <row r="1307" spans="53:60" x14ac:dyDescent="0.25">
      <c r="BA1307" s="7">
        <v>45050.802083333336</v>
      </c>
      <c r="BB1307" s="49">
        <v>6.9755947799811004E-3</v>
      </c>
      <c r="BC1307" s="15">
        <v>115.673114</v>
      </c>
      <c r="BD1307" s="5">
        <v>125.2538656</v>
      </c>
      <c r="BE1307" s="2">
        <v>31070</v>
      </c>
      <c r="BF1307" s="15">
        <f t="shared" si="109"/>
        <v>517.83333333333337</v>
      </c>
      <c r="BG1307" s="9">
        <f t="shared" si="110"/>
        <v>3.6121954969002132</v>
      </c>
      <c r="BH1307" s="116">
        <f t="shared" si="111"/>
        <v>40.553607341251194</v>
      </c>
    </row>
    <row r="1308" spans="53:60" x14ac:dyDescent="0.25">
      <c r="BA1308" s="7">
        <v>45050.8125</v>
      </c>
      <c r="BB1308" s="49">
        <v>7.0885508691597996E-3</v>
      </c>
      <c r="BC1308" s="15">
        <v>129.12778700000001</v>
      </c>
      <c r="BD1308" s="5">
        <v>125.72328570000001</v>
      </c>
      <c r="BE1308" s="2">
        <v>30909</v>
      </c>
      <c r="BF1308" s="15">
        <f t="shared" si="109"/>
        <v>515.15</v>
      </c>
      <c r="BG1308" s="9">
        <f t="shared" si="110"/>
        <v>3.6516669802476707</v>
      </c>
      <c r="BH1308" s="116">
        <f t="shared" si="111"/>
        <v>40.847315243031147</v>
      </c>
    </row>
    <row r="1309" spans="53:60" x14ac:dyDescent="0.25">
      <c r="BA1309" s="7">
        <v>45050.822916666664</v>
      </c>
      <c r="BB1309" s="49">
        <v>7.2141782934698499E-3</v>
      </c>
      <c r="BC1309" s="15">
        <v>124.3675379</v>
      </c>
      <c r="BD1309" s="5">
        <v>125.76530219999999</v>
      </c>
      <c r="BE1309" s="2">
        <v>30933</v>
      </c>
      <c r="BF1309" s="15">
        <f t="shared" si="109"/>
        <v>515.54999999999995</v>
      </c>
      <c r="BG1309" s="9">
        <f t="shared" si="110"/>
        <v>3.7192696191983807</v>
      </c>
      <c r="BH1309" s="116">
        <f t="shared" si="111"/>
        <v>41.347882347012714</v>
      </c>
    </row>
    <row r="1310" spans="53:60" x14ac:dyDescent="0.25">
      <c r="BA1310" s="7">
        <v>45050.833333333336</v>
      </c>
      <c r="BB1310" s="49">
        <v>7.3218169418718402E-3</v>
      </c>
      <c r="BC1310" s="15">
        <v>114.5134446</v>
      </c>
      <c r="BD1310" s="5">
        <v>125.8567832</v>
      </c>
      <c r="BE1310" s="2">
        <v>31187</v>
      </c>
      <c r="BF1310" s="15">
        <f t="shared" si="109"/>
        <v>519.7833333333333</v>
      </c>
      <c r="BG1310" s="9">
        <f t="shared" si="110"/>
        <v>3.8057584161026177</v>
      </c>
      <c r="BH1310" s="116">
        <f t="shared" si="111"/>
        <v>41.983858689954907</v>
      </c>
    </row>
    <row r="1311" spans="53:60" x14ac:dyDescent="0.25">
      <c r="BA1311" s="7">
        <v>45050.84375</v>
      </c>
      <c r="BB1311" s="49">
        <v>6.7856531383120901E-3</v>
      </c>
      <c r="BC1311" s="15">
        <v>124.3675379</v>
      </c>
      <c r="BD1311" s="5">
        <v>125.94050059999999</v>
      </c>
      <c r="BE1311" s="2">
        <v>30924</v>
      </c>
      <c r="BF1311" s="15">
        <f t="shared" si="109"/>
        <v>515.4</v>
      </c>
      <c r="BG1311" s="9">
        <f t="shared" si="110"/>
        <v>3.4973256274860511</v>
      </c>
      <c r="BH1311" s="116">
        <f t="shared" si="111"/>
        <v>39.692653644959499</v>
      </c>
    </row>
    <row r="1312" spans="53:60" x14ac:dyDescent="0.25">
      <c r="BA1312" s="7">
        <v>45050.854166666664</v>
      </c>
      <c r="BB1312" s="49">
        <v>6.9711638177192697E-3</v>
      </c>
      <c r="BC1312" s="15">
        <v>113.3477233</v>
      </c>
      <c r="BD1312" s="5">
        <v>125.94050059999999</v>
      </c>
      <c r="BE1312" s="2">
        <v>31152</v>
      </c>
      <c r="BF1312" s="15">
        <f t="shared" si="109"/>
        <v>519.20000000000005</v>
      </c>
      <c r="BG1312" s="9">
        <f t="shared" si="110"/>
        <v>3.6194282541598453</v>
      </c>
      <c r="BH1312" s="116">
        <f t="shared" si="111"/>
        <v>40.607506778124751</v>
      </c>
    </row>
    <row r="1313" spans="53:60" x14ac:dyDescent="0.25">
      <c r="BA1313" s="7">
        <v>45050.864583333336</v>
      </c>
      <c r="BB1313" s="49">
        <v>6.9961025850723297E-3</v>
      </c>
      <c r="BC1313" s="15">
        <v>114.1275401</v>
      </c>
      <c r="BD1313" s="5">
        <v>125.94050059999999</v>
      </c>
      <c r="BE1313" s="2">
        <v>31248</v>
      </c>
      <c r="BF1313" s="15">
        <f t="shared" si="109"/>
        <v>520.79999999999995</v>
      </c>
      <c r="BG1313" s="9">
        <f t="shared" si="110"/>
        <v>3.6435702263056688</v>
      </c>
      <c r="BH1313" s="116">
        <f t="shared" si="111"/>
        <v>40.787154487894455</v>
      </c>
    </row>
    <row r="1314" spans="53:60" x14ac:dyDescent="0.25">
      <c r="BA1314" s="7">
        <v>45050.875</v>
      </c>
      <c r="BB1314" s="49">
        <v>7.1891730370103202E-3</v>
      </c>
      <c r="BC1314" s="15">
        <v>120.2525852</v>
      </c>
      <c r="BD1314" s="5">
        <v>125.94050059999999</v>
      </c>
      <c r="BE1314" s="2">
        <v>30863</v>
      </c>
      <c r="BF1314" s="15">
        <f t="shared" si="109"/>
        <v>514.38333333333333</v>
      </c>
      <c r="BG1314" s="9">
        <f t="shared" si="110"/>
        <v>3.6979907906874918</v>
      </c>
      <c r="BH1314" s="116">
        <f t="shared" si="111"/>
        <v>41.190654416273631</v>
      </c>
    </row>
    <row r="1315" spans="53:60" x14ac:dyDescent="0.25">
      <c r="BA1315" s="7">
        <v>45050.885416666664</v>
      </c>
      <c r="BB1315" s="49">
        <v>7.2215854361393503E-3</v>
      </c>
      <c r="BC1315" s="15">
        <v>114.8986831</v>
      </c>
      <c r="BD1315" s="5">
        <v>125.94050059999999</v>
      </c>
      <c r="BE1315" s="2">
        <v>30906</v>
      </c>
      <c r="BF1315" s="15">
        <f t="shared" si="109"/>
        <v>515.1</v>
      </c>
      <c r="BG1315" s="9">
        <f t="shared" si="110"/>
        <v>3.7198386581553797</v>
      </c>
      <c r="BH1315" s="116">
        <f t="shared" si="111"/>
        <v>41.352082784502294</v>
      </c>
    </row>
    <row r="1316" spans="53:60" x14ac:dyDescent="0.25">
      <c r="BA1316" s="7">
        <v>45050.895833333336</v>
      </c>
      <c r="BB1316" s="49">
        <v>6.8434097309887998E-3</v>
      </c>
      <c r="BC1316" s="15">
        <v>114.1275401</v>
      </c>
      <c r="BD1316" s="5">
        <v>125.9653886</v>
      </c>
      <c r="BE1316" s="2">
        <v>31307</v>
      </c>
      <c r="BF1316" s="15">
        <f t="shared" si="109"/>
        <v>521.7833333333333</v>
      </c>
      <c r="BG1316" s="9">
        <f t="shared" si="110"/>
        <v>3.5707771408011055</v>
      </c>
      <c r="BH1316" s="116">
        <f t="shared" si="111"/>
        <v>40.244250827721672</v>
      </c>
    </row>
    <row r="1317" spans="53:60" x14ac:dyDescent="0.25">
      <c r="BA1317" s="7">
        <v>45050.90625</v>
      </c>
      <c r="BB1317" s="49">
        <v>7.1902202489196997E-3</v>
      </c>
      <c r="BC1317" s="15">
        <v>112.9598134</v>
      </c>
      <c r="BD1317" s="5">
        <v>125.9653886</v>
      </c>
      <c r="BE1317" s="2">
        <v>30974</v>
      </c>
      <c r="BF1317" s="15">
        <f t="shared" si="109"/>
        <v>516.23333333333335</v>
      </c>
      <c r="BG1317" s="9">
        <f t="shared" si="110"/>
        <v>3.7118313665006464</v>
      </c>
      <c r="BH1317" s="116">
        <f t="shared" si="111"/>
        <v>41.292956009664231</v>
      </c>
    </row>
    <row r="1318" spans="53:60" x14ac:dyDescent="0.25">
      <c r="BA1318" s="7">
        <v>45050.916666666664</v>
      </c>
      <c r="BB1318" s="49">
        <v>6.7191051865333803E-3</v>
      </c>
      <c r="BC1318" s="15">
        <v>114.1275401</v>
      </c>
      <c r="BD1318" s="5">
        <v>125.94050059999999</v>
      </c>
      <c r="BE1318" s="2">
        <v>31374</v>
      </c>
      <c r="BF1318" s="15">
        <f t="shared" si="109"/>
        <v>522.9</v>
      </c>
      <c r="BG1318" s="9">
        <f t="shared" si="110"/>
        <v>3.5134201020383045</v>
      </c>
      <c r="BH1318" s="116">
        <f t="shared" si="111"/>
        <v>39.813848375923826</v>
      </c>
    </row>
    <row r="1319" spans="53:60" x14ac:dyDescent="0.25">
      <c r="BA1319" s="7">
        <v>45050.927083333336</v>
      </c>
      <c r="BB1319" s="49">
        <v>7.2163337252814002E-3</v>
      </c>
      <c r="BC1319" s="15">
        <v>113.74097140000001</v>
      </c>
      <c r="BD1319" s="5">
        <v>125.8567832</v>
      </c>
      <c r="BE1319" s="2">
        <v>30687</v>
      </c>
      <c r="BF1319" s="15">
        <f t="shared" si="109"/>
        <v>511.45</v>
      </c>
      <c r="BG1319" s="9">
        <f t="shared" si="110"/>
        <v>3.6907938837951719</v>
      </c>
      <c r="BH1319" s="116">
        <f t="shared" si="111"/>
        <v>41.137408178733857</v>
      </c>
    </row>
    <row r="1320" spans="53:60" x14ac:dyDescent="0.25">
      <c r="BA1320" s="7">
        <v>45050.9375</v>
      </c>
      <c r="BB1320" s="49">
        <v>7.3420624639907398E-3</v>
      </c>
      <c r="BC1320" s="15">
        <v>114.1275401</v>
      </c>
      <c r="BD1320" s="5">
        <v>125.76530219999999</v>
      </c>
      <c r="BE1320" s="2">
        <v>31692</v>
      </c>
      <c r="BF1320" s="15">
        <f t="shared" si="109"/>
        <v>528.20000000000005</v>
      </c>
      <c r="BG1320" s="9">
        <f t="shared" si="110"/>
        <v>3.8780773934799093</v>
      </c>
      <c r="BH1320" s="116">
        <f t="shared" si="111"/>
        <v>42.511920138763649</v>
      </c>
    </row>
    <row r="1321" spans="53:60" x14ac:dyDescent="0.25">
      <c r="BA1321" s="7">
        <v>45050.947916666664</v>
      </c>
      <c r="BB1321" s="49">
        <v>6.8732955991686398E-3</v>
      </c>
      <c r="BC1321" s="15">
        <v>107.0292163</v>
      </c>
      <c r="BD1321" s="5">
        <v>125.72328570000001</v>
      </c>
      <c r="BE1321" s="2">
        <v>31548</v>
      </c>
      <c r="BF1321" s="15">
        <f t="shared" si="109"/>
        <v>525.79999999999995</v>
      </c>
      <c r="BG1321" s="9">
        <f t="shared" si="110"/>
        <v>3.6139788260428705</v>
      </c>
      <c r="BH1321" s="116">
        <f t="shared" si="111"/>
        <v>40.566900304884712</v>
      </c>
    </row>
    <row r="1322" spans="53:60" x14ac:dyDescent="0.25">
      <c r="BA1322" s="7">
        <v>45050.958333333336</v>
      </c>
      <c r="BB1322" s="49">
        <v>6.6658082111289403E-3</v>
      </c>
      <c r="BC1322" s="15">
        <v>112.9598134</v>
      </c>
      <c r="BD1322" s="5">
        <v>125.72328570000001</v>
      </c>
      <c r="BE1322" s="2">
        <v>31587</v>
      </c>
      <c r="BF1322" s="15">
        <f t="shared" si="109"/>
        <v>526.45000000000005</v>
      </c>
      <c r="BG1322" s="9">
        <f t="shared" si="110"/>
        <v>3.509214732748831</v>
      </c>
      <c r="BH1322" s="116">
        <f t="shared" si="111"/>
        <v>39.782199108406843</v>
      </c>
    </row>
    <row r="1323" spans="53:60" x14ac:dyDescent="0.25">
      <c r="BA1323" s="7">
        <v>45050.96875</v>
      </c>
      <c r="BB1323" s="49">
        <v>6.9067752039636797E-3</v>
      </c>
      <c r="BC1323" s="15">
        <v>110.9974619</v>
      </c>
      <c r="BD1323" s="5">
        <v>125.72328570000001</v>
      </c>
      <c r="BE1323" s="2">
        <v>31865</v>
      </c>
      <c r="BF1323" s="15">
        <f t="shared" si="109"/>
        <v>531.08333333333337</v>
      </c>
      <c r="BG1323" s="9">
        <f t="shared" si="110"/>
        <v>3.6680731979050445</v>
      </c>
      <c r="BH1323" s="116">
        <f t="shared" si="111"/>
        <v>40.969080006737094</v>
      </c>
    </row>
    <row r="1324" spans="53:60" x14ac:dyDescent="0.25">
      <c r="BA1324" s="7">
        <v>45050.979166666664</v>
      </c>
      <c r="BB1324" s="49">
        <v>6.6760021477665198E-3</v>
      </c>
      <c r="BC1324" s="15">
        <v>107.8305381</v>
      </c>
      <c r="BD1324" s="5">
        <v>125.65897390000001</v>
      </c>
      <c r="BE1324" s="2">
        <v>31413</v>
      </c>
      <c r="BF1324" s="15">
        <f t="shared" si="109"/>
        <v>523.54999999999995</v>
      </c>
      <c r="BG1324" s="9">
        <f t="shared" si="110"/>
        <v>3.4952209244631613</v>
      </c>
      <c r="BH1324" s="116">
        <f t="shared" si="111"/>
        <v>39.6767909531534</v>
      </c>
    </row>
    <row r="1325" spans="53:60" x14ac:dyDescent="0.25">
      <c r="BA1325" s="7">
        <v>45050.989583333336</v>
      </c>
      <c r="BB1325" s="49">
        <v>7.2212672130948299E-3</v>
      </c>
      <c r="BC1325" s="15">
        <v>109.0251016</v>
      </c>
      <c r="BD1325" s="5">
        <v>125.52921720000001</v>
      </c>
      <c r="BE1325" s="2">
        <v>31700</v>
      </c>
      <c r="BF1325" s="15">
        <f t="shared" si="109"/>
        <v>528.33333333333337</v>
      </c>
      <c r="BG1325" s="9">
        <f t="shared" si="110"/>
        <v>3.8152361775851023</v>
      </c>
      <c r="BH1325" s="116">
        <f t="shared" si="111"/>
        <v>42.053254532264674</v>
      </c>
    </row>
    <row r="1326" spans="53:60" x14ac:dyDescent="0.25">
      <c r="BA1326" s="7">
        <v>45051</v>
      </c>
      <c r="BB1326" s="49">
        <v>6.9887368480037598E-3</v>
      </c>
      <c r="BC1326" s="15">
        <v>115.2898797</v>
      </c>
      <c r="BD1326" s="5">
        <v>125.4396859</v>
      </c>
      <c r="BE1326" s="2">
        <v>31216</v>
      </c>
      <c r="BF1326" s="15">
        <f t="shared" si="109"/>
        <v>520.26666666666665</v>
      </c>
      <c r="BG1326" s="9">
        <f t="shared" si="110"/>
        <v>3.6360068241214227</v>
      </c>
      <c r="BH1326" s="116">
        <f t="shared" si="111"/>
        <v>40.730916068511839</v>
      </c>
    </row>
    <row r="1327" spans="53:60" x14ac:dyDescent="0.25">
      <c r="BA1327" s="7">
        <v>45051.010416666664</v>
      </c>
      <c r="BB1327" s="49">
        <v>7.4006791061793104E-3</v>
      </c>
      <c r="BC1327" s="15">
        <v>104.61473460000001</v>
      </c>
      <c r="BD1327" s="5">
        <v>125.15924579999999</v>
      </c>
      <c r="BE1327" s="2">
        <v>30832</v>
      </c>
      <c r="BF1327" s="15">
        <f t="shared" si="109"/>
        <v>513.86666666666667</v>
      </c>
      <c r="BG1327" s="9">
        <f t="shared" si="110"/>
        <v>3.8029623033620084</v>
      </c>
      <c r="BH1327" s="116">
        <f t="shared" si="111"/>
        <v>41.963374560474136</v>
      </c>
    </row>
    <row r="1328" spans="53:60" x14ac:dyDescent="0.25">
      <c r="BA1328" s="7">
        <v>45051.020833333336</v>
      </c>
      <c r="BB1328" s="49">
        <v>6.5945422642596499E-3</v>
      </c>
      <c r="BC1328" s="15">
        <v>110.9974619</v>
      </c>
      <c r="BD1328" s="5">
        <v>124.8632422</v>
      </c>
      <c r="BE1328" s="2">
        <v>31367</v>
      </c>
      <c r="BF1328" s="15">
        <f t="shared" si="109"/>
        <v>522.7833333333333</v>
      </c>
      <c r="BG1328" s="9">
        <f t="shared" si="110"/>
        <v>3.4475167867172072</v>
      </c>
      <c r="BH1328" s="116">
        <f t="shared" si="111"/>
        <v>39.316389285924629</v>
      </c>
    </row>
    <row r="1329" spans="53:60" x14ac:dyDescent="0.25">
      <c r="BA1329" s="7">
        <v>45051.03125</v>
      </c>
      <c r="BB1329" s="49">
        <v>7.0727773785299198E-3</v>
      </c>
      <c r="BC1329" s="15">
        <v>103.80204430000001</v>
      </c>
      <c r="BD1329" s="5">
        <v>124.8632422</v>
      </c>
      <c r="BE1329" s="2">
        <v>31176</v>
      </c>
      <c r="BF1329" s="15">
        <f t="shared" si="109"/>
        <v>519.6</v>
      </c>
      <c r="BG1329" s="9">
        <f t="shared" si="110"/>
        <v>3.6750151258841464</v>
      </c>
      <c r="BH1329" s="116">
        <f t="shared" si="111"/>
        <v>41.020546954564523</v>
      </c>
    </row>
    <row r="1330" spans="53:60" x14ac:dyDescent="0.25">
      <c r="BA1330" s="7">
        <v>45051.041666666664</v>
      </c>
      <c r="BB1330" s="49">
        <v>8.1880167252412605E-3</v>
      </c>
      <c r="BC1330" s="15">
        <v>109.0251016</v>
      </c>
      <c r="BD1330" s="5">
        <v>124.83243760000001</v>
      </c>
      <c r="BE1330" s="2">
        <v>30834</v>
      </c>
      <c r="BF1330" s="15">
        <f t="shared" si="109"/>
        <v>513.9</v>
      </c>
      <c r="BG1330" s="9">
        <f t="shared" si="110"/>
        <v>4.2078217951014834</v>
      </c>
      <c r="BH1330" s="116">
        <f t="shared" si="111"/>
        <v>44.879029501517429</v>
      </c>
    </row>
    <row r="1331" spans="53:60" x14ac:dyDescent="0.25">
      <c r="BA1331" s="7">
        <v>45051.052083333336</v>
      </c>
      <c r="BB1331" s="49">
        <v>6.7101168377615497E-3</v>
      </c>
      <c r="BC1331" s="15">
        <v>109.8129265</v>
      </c>
      <c r="BD1331" s="5">
        <v>124.8059635</v>
      </c>
      <c r="BE1331" s="2">
        <v>30798</v>
      </c>
      <c r="BF1331" s="15">
        <f t="shared" si="109"/>
        <v>513.29999999999995</v>
      </c>
      <c r="BG1331" s="9">
        <f t="shared" si="110"/>
        <v>3.444302972823003</v>
      </c>
      <c r="BH1331" s="116">
        <f t="shared" si="111"/>
        <v>39.29204908949238</v>
      </c>
    </row>
    <row r="1332" spans="53:60" x14ac:dyDescent="0.25">
      <c r="BA1332" s="7">
        <v>45051.0625</v>
      </c>
      <c r="BB1332" s="49">
        <v>7.1766470374527297E-3</v>
      </c>
      <c r="BC1332" s="15">
        <v>111.0042136</v>
      </c>
      <c r="BD1332" s="5">
        <v>124.8059635</v>
      </c>
      <c r="BE1332" s="2">
        <v>30950</v>
      </c>
      <c r="BF1332" s="15">
        <f t="shared" si="109"/>
        <v>515.83333333333337</v>
      </c>
      <c r="BG1332" s="9">
        <f t="shared" si="110"/>
        <v>3.7019537634860336</v>
      </c>
      <c r="BH1332" s="116">
        <f t="shared" si="111"/>
        <v>41.219959561505874</v>
      </c>
    </row>
    <row r="1333" spans="53:60" x14ac:dyDescent="0.25">
      <c r="BA1333" s="7">
        <v>45051.072916666664</v>
      </c>
      <c r="BB1333" s="49">
        <v>7.6807701641899402E-3</v>
      </c>
      <c r="BC1333" s="15">
        <v>112.9598134</v>
      </c>
      <c r="BD1333" s="5">
        <v>124.71821730000001</v>
      </c>
      <c r="BE1333" s="2">
        <v>31428</v>
      </c>
      <c r="BF1333" s="15">
        <f t="shared" si="109"/>
        <v>523.79999999999995</v>
      </c>
      <c r="BG1333" s="9">
        <f t="shared" si="110"/>
        <v>4.0231874120026907</v>
      </c>
      <c r="BH1333" s="116">
        <f t="shared" si="111"/>
        <v>43.561621684012067</v>
      </c>
    </row>
    <row r="1334" spans="53:60" x14ac:dyDescent="0.25">
      <c r="BA1334" s="7">
        <v>45051.083333333336</v>
      </c>
      <c r="BB1334" s="49">
        <v>7.5806327048917798E-3</v>
      </c>
      <c r="BC1334" s="15">
        <v>109.0251016</v>
      </c>
      <c r="BD1334" s="5">
        <v>124.5413695</v>
      </c>
      <c r="BE1334" s="2">
        <v>30919</v>
      </c>
      <c r="BF1334" s="15">
        <f t="shared" si="109"/>
        <v>515.31666666666672</v>
      </c>
      <c r="BG1334" s="9">
        <f t="shared" si="110"/>
        <v>3.9064263767091494</v>
      </c>
      <c r="BH1334" s="116">
        <f t="shared" si="111"/>
        <v>42.718015333559229</v>
      </c>
    </row>
    <row r="1335" spans="53:60" x14ac:dyDescent="0.25">
      <c r="BA1335" s="7">
        <v>45051.09375</v>
      </c>
      <c r="BB1335" s="49">
        <v>7.3896077218351397E-3</v>
      </c>
      <c r="BC1335" s="15">
        <v>107.8305381</v>
      </c>
      <c r="BD1335" s="5">
        <v>124.3987486</v>
      </c>
      <c r="BE1335" s="2">
        <v>30798</v>
      </c>
      <c r="BF1335" s="15">
        <f t="shared" si="109"/>
        <v>513.29999999999995</v>
      </c>
      <c r="BG1335" s="9">
        <f t="shared" si="110"/>
        <v>3.7930856436179767</v>
      </c>
      <c r="BH1335" s="116">
        <f t="shared" si="111"/>
        <v>41.890978285189156</v>
      </c>
    </row>
    <row r="1336" spans="53:60" x14ac:dyDescent="0.25">
      <c r="BA1336" s="7">
        <v>45051.104166666664</v>
      </c>
      <c r="BB1336" s="49">
        <v>8.1990348465617296E-3</v>
      </c>
      <c r="BC1336" s="15">
        <v>122.1341827</v>
      </c>
      <c r="BD1336" s="5">
        <v>124.2175776</v>
      </c>
      <c r="BE1336" s="2">
        <v>30940</v>
      </c>
      <c r="BF1336" s="15">
        <f t="shared" si="109"/>
        <v>515.66666666666663</v>
      </c>
      <c r="BG1336" s="9">
        <f t="shared" si="110"/>
        <v>4.2279689692103313</v>
      </c>
      <c r="BH1336" s="116">
        <f t="shared" si="111"/>
        <v>45.021596694272645</v>
      </c>
    </row>
    <row r="1337" spans="53:60" x14ac:dyDescent="0.25">
      <c r="BA1337" s="7">
        <v>45051.114583333336</v>
      </c>
      <c r="BB1337" s="49">
        <v>7.1180101572490499E-3</v>
      </c>
      <c r="BC1337" s="15">
        <v>105.42475589999999</v>
      </c>
      <c r="BD1337" s="5">
        <v>124.064897</v>
      </c>
      <c r="BE1337" s="2">
        <v>30646</v>
      </c>
      <c r="BF1337" s="15">
        <f t="shared" si="109"/>
        <v>510.76666666666665</v>
      </c>
      <c r="BG1337" s="9">
        <f t="shared" si="110"/>
        <v>3.6356423213175728</v>
      </c>
      <c r="BH1337" s="116">
        <f t="shared" si="111"/>
        <v>40.728204779865671</v>
      </c>
    </row>
    <row r="1338" spans="53:60" x14ac:dyDescent="0.25">
      <c r="BA1338" s="7">
        <v>45051.125</v>
      </c>
      <c r="BB1338" s="49">
        <v>7.2519386258248402E-3</v>
      </c>
      <c r="BC1338" s="15">
        <v>109.8197124</v>
      </c>
      <c r="BD1338" s="5">
        <v>124.0048927</v>
      </c>
      <c r="BE1338" s="2">
        <v>30761</v>
      </c>
      <c r="BF1338" s="15">
        <f t="shared" si="109"/>
        <v>512.68333333333328</v>
      </c>
      <c r="BG1338" s="9">
        <f t="shared" si="110"/>
        <v>3.7179480678166312</v>
      </c>
      <c r="BH1338" s="116">
        <f t="shared" si="111"/>
        <v>41.338126304814324</v>
      </c>
    </row>
    <row r="1339" spans="53:60" x14ac:dyDescent="0.25">
      <c r="BA1339" s="7">
        <v>45051.135416666664</v>
      </c>
      <c r="BB1339" s="49">
        <v>7.7978064715756501E-3</v>
      </c>
      <c r="BC1339" s="15">
        <v>99.304680700000006</v>
      </c>
      <c r="BD1339" s="5">
        <v>123.94710809999999</v>
      </c>
      <c r="BE1339" s="2">
        <v>30711</v>
      </c>
      <c r="BF1339" s="15">
        <f t="shared" si="109"/>
        <v>511.85</v>
      </c>
      <c r="BG1339" s="9">
        <f t="shared" si="110"/>
        <v>3.9913072424759966</v>
      </c>
      <c r="BH1339" s="116">
        <f t="shared" si="111"/>
        <v>43.332111324204284</v>
      </c>
    </row>
    <row r="1340" spans="53:60" x14ac:dyDescent="0.25">
      <c r="BA1340" s="7">
        <v>45051.145833333336</v>
      </c>
      <c r="BB1340" s="49">
        <v>7.3640810253908602E-3</v>
      </c>
      <c r="BC1340" s="15">
        <v>98.474887140000007</v>
      </c>
      <c r="BD1340" s="5">
        <v>123.94710809999999</v>
      </c>
      <c r="BE1340" s="2">
        <v>30641</v>
      </c>
      <c r="BF1340" s="15">
        <f t="shared" si="109"/>
        <v>510.68333333333334</v>
      </c>
      <c r="BG1340" s="9">
        <f t="shared" si="110"/>
        <v>3.7607134449833559</v>
      </c>
      <c r="BH1340" s="116">
        <f t="shared" si="111"/>
        <v>41.653243489755148</v>
      </c>
    </row>
    <row r="1341" spans="53:60" x14ac:dyDescent="0.25">
      <c r="BA1341" s="7">
        <v>45051.15625</v>
      </c>
      <c r="BB1341" s="49">
        <v>7.3738610777791796E-3</v>
      </c>
      <c r="BC1341" s="15">
        <v>109.0251016</v>
      </c>
      <c r="BD1341" s="5">
        <v>123.8866768</v>
      </c>
      <c r="BE1341" s="2">
        <v>30944</v>
      </c>
      <c r="BF1341" s="15">
        <f t="shared" si="109"/>
        <v>515.73333333333335</v>
      </c>
      <c r="BG1341" s="9">
        <f t="shared" si="110"/>
        <v>3.8029459531799823</v>
      </c>
      <c r="BH1341" s="116">
        <f t="shared" si="111"/>
        <v>41.963254765287068</v>
      </c>
    </row>
    <row r="1342" spans="53:60" x14ac:dyDescent="0.25">
      <c r="BA1342" s="7">
        <v>45051.166666666664</v>
      </c>
      <c r="BB1342" s="49">
        <v>7.3382808532620001E-3</v>
      </c>
      <c r="BC1342" s="15">
        <v>107.0292163</v>
      </c>
      <c r="BD1342" s="5">
        <v>123.8219732</v>
      </c>
      <c r="BE1342" s="2">
        <v>30328</v>
      </c>
      <c r="BF1342" s="15">
        <f t="shared" si="109"/>
        <v>505.46666666666664</v>
      </c>
      <c r="BG1342" s="9">
        <f t="shared" si="110"/>
        <v>3.7092563619621655</v>
      </c>
      <c r="BH1342" s="116">
        <f t="shared" si="111"/>
        <v>41.273932771617325</v>
      </c>
    </row>
    <row r="1343" spans="53:60" x14ac:dyDescent="0.25">
      <c r="BA1343" s="7">
        <v>45051.177083333336</v>
      </c>
      <c r="BB1343" s="49">
        <v>7.5695582174419599E-3</v>
      </c>
      <c r="BC1343" s="15">
        <v>101.7699069</v>
      </c>
      <c r="BD1343" s="5">
        <v>123.6838039</v>
      </c>
      <c r="BE1343" s="2">
        <v>30202</v>
      </c>
      <c r="BF1343" s="15">
        <f t="shared" si="109"/>
        <v>503.36666666666667</v>
      </c>
      <c r="BG1343" s="9">
        <f t="shared" si="110"/>
        <v>3.8102632880530347</v>
      </c>
      <c r="BH1343" s="116">
        <f t="shared" si="111"/>
        <v>42.01685043882609</v>
      </c>
    </row>
    <row r="1344" spans="53:60" x14ac:dyDescent="0.25">
      <c r="BA1344" s="7">
        <v>45051.1875</v>
      </c>
      <c r="BB1344" s="49">
        <v>7.51194470823095E-3</v>
      </c>
      <c r="BC1344" s="15">
        <v>104.61473460000001</v>
      </c>
      <c r="BD1344" s="5">
        <v>123.52037559999999</v>
      </c>
      <c r="BE1344" s="2">
        <v>30620</v>
      </c>
      <c r="BF1344" s="15">
        <f t="shared" si="109"/>
        <v>510.33333333333331</v>
      </c>
      <c r="BG1344" s="9">
        <f t="shared" si="110"/>
        <v>3.8335957827671945</v>
      </c>
      <c r="BH1344" s="116">
        <f t="shared" si="111"/>
        <v>42.187518385336816</v>
      </c>
    </row>
    <row r="1345" spans="53:60" x14ac:dyDescent="0.25">
      <c r="BA1345" s="7">
        <v>45051.197916666664</v>
      </c>
      <c r="BB1345" s="49">
        <v>7.4994841972393003E-3</v>
      </c>
      <c r="BC1345" s="15">
        <v>107.0292163</v>
      </c>
      <c r="BD1345" s="5">
        <v>123.4283064</v>
      </c>
      <c r="BE1345" s="2">
        <v>30458</v>
      </c>
      <c r="BF1345" s="15">
        <f t="shared" si="109"/>
        <v>507.63333333333333</v>
      </c>
      <c r="BG1345" s="9">
        <f t="shared" si="110"/>
        <v>3.8069881613252434</v>
      </c>
      <c r="BH1345" s="116">
        <f t="shared" si="111"/>
        <v>41.992866117667837</v>
      </c>
    </row>
    <row r="1346" spans="53:60" x14ac:dyDescent="0.25">
      <c r="BA1346" s="7">
        <v>45051.208333333336</v>
      </c>
      <c r="BB1346" s="49">
        <v>8.1643776365721999E-3</v>
      </c>
      <c r="BC1346" s="15">
        <v>98.055454810000001</v>
      </c>
      <c r="BD1346" s="5">
        <v>123.218839</v>
      </c>
      <c r="BE1346" s="2">
        <v>30166</v>
      </c>
      <c r="BF1346" s="15">
        <f t="shared" si="109"/>
        <v>502.76666666666665</v>
      </c>
      <c r="BG1346" s="9">
        <f t="shared" si="110"/>
        <v>4.1047769297472829</v>
      </c>
      <c r="BH1346" s="116">
        <f t="shared" si="111"/>
        <v>44.146233112078399</v>
      </c>
    </row>
    <row r="1347" spans="53:60" x14ac:dyDescent="0.25">
      <c r="BA1347" s="7">
        <v>45051.21875</v>
      </c>
      <c r="BB1347" s="49">
        <v>7.3217847651776396E-3</v>
      </c>
      <c r="BC1347" s="15">
        <v>100.5402337</v>
      </c>
      <c r="BD1347" s="5">
        <v>122.92134609999999</v>
      </c>
      <c r="BE1347" s="2">
        <v>30305</v>
      </c>
      <c r="BF1347" s="15">
        <f t="shared" si="109"/>
        <v>505.08333333333331</v>
      </c>
      <c r="BG1347" s="9">
        <f t="shared" si="110"/>
        <v>3.6981114551451393</v>
      </c>
      <c r="BH1347" s="116">
        <f t="shared" si="111"/>
        <v>41.191546854019258</v>
      </c>
    </row>
    <row r="1348" spans="53:60" x14ac:dyDescent="0.25">
      <c r="BA1348" s="7">
        <v>45051.229166666664</v>
      </c>
      <c r="BB1348" s="49">
        <v>7.6626575283035604E-3</v>
      </c>
      <c r="BC1348" s="15">
        <v>101.7699069</v>
      </c>
      <c r="BD1348" s="5">
        <v>122.7513752</v>
      </c>
      <c r="BE1348" s="2">
        <v>30252</v>
      </c>
      <c r="BF1348" s="15">
        <f t="shared" ref="BF1348:BF1396" si="112">BE1348/60</f>
        <v>504.2</v>
      </c>
      <c r="BG1348" s="9">
        <f t="shared" ref="BG1348:BG1396" si="113">BF1348*BB1348</f>
        <v>3.8635119257706552</v>
      </c>
      <c r="BH1348" s="116">
        <f t="shared" ref="BH1348:BH1396" si="114">17.285*BG1348^0.664</f>
        <v>42.405833383051686</v>
      </c>
    </row>
    <row r="1349" spans="53:60" x14ac:dyDescent="0.25">
      <c r="BA1349" s="7">
        <v>45051.239583333336</v>
      </c>
      <c r="BB1349" s="49">
        <v>6.9766551137841496E-3</v>
      </c>
      <c r="BC1349" s="15">
        <v>96.808208239999999</v>
      </c>
      <c r="BD1349" s="5">
        <v>122.6714566</v>
      </c>
      <c r="BE1349" s="2">
        <v>30870</v>
      </c>
      <c r="BF1349" s="15">
        <f t="shared" si="112"/>
        <v>514.5</v>
      </c>
      <c r="BG1349" s="9">
        <f t="shared" si="113"/>
        <v>3.5894890560419448</v>
      </c>
      <c r="BH1349" s="116">
        <f t="shared" si="114"/>
        <v>40.384159876762894</v>
      </c>
    </row>
    <row r="1350" spans="53:60" x14ac:dyDescent="0.25">
      <c r="BA1350" s="7">
        <v>45051.25</v>
      </c>
      <c r="BB1350" s="49">
        <v>7.8655802081901097E-3</v>
      </c>
      <c r="BC1350" s="15">
        <v>103.3988808</v>
      </c>
      <c r="BD1350" s="5">
        <v>122.5658786</v>
      </c>
      <c r="BE1350" s="2">
        <v>30102</v>
      </c>
      <c r="BF1350" s="15">
        <f t="shared" si="112"/>
        <v>501.7</v>
      </c>
      <c r="BG1350" s="9">
        <f t="shared" si="113"/>
        <v>3.9461615904489782</v>
      </c>
      <c r="BH1350" s="116">
        <f t="shared" si="114"/>
        <v>43.006043939882566</v>
      </c>
    </row>
    <row r="1351" spans="53:60" x14ac:dyDescent="0.25">
      <c r="BA1351" s="7">
        <v>45051.260416666664</v>
      </c>
      <c r="BB1351" s="49">
        <v>7.76680233587905E-3</v>
      </c>
      <c r="BC1351" s="15">
        <v>103.3988808</v>
      </c>
      <c r="BD1351" s="5">
        <v>122.5140115</v>
      </c>
      <c r="BE1351" s="2">
        <v>30127</v>
      </c>
      <c r="BF1351" s="15">
        <f t="shared" si="112"/>
        <v>502.11666666666667</v>
      </c>
      <c r="BG1351" s="9">
        <f t="shared" si="113"/>
        <v>3.899840899550469</v>
      </c>
      <c r="BH1351" s="116">
        <f t="shared" si="114"/>
        <v>42.670184293483658</v>
      </c>
    </row>
    <row r="1352" spans="53:60" x14ac:dyDescent="0.25">
      <c r="BA1352" s="7">
        <v>45051.270833333336</v>
      </c>
      <c r="BB1352" s="49">
        <v>8.2779078301386602E-3</v>
      </c>
      <c r="BC1352" s="15">
        <v>105.0235411</v>
      </c>
      <c r="BD1352" s="5">
        <v>122.4624341</v>
      </c>
      <c r="BE1352" s="2">
        <v>30111</v>
      </c>
      <c r="BF1352" s="15">
        <f t="shared" si="112"/>
        <v>501.85</v>
      </c>
      <c r="BG1352" s="9">
        <f t="shared" si="113"/>
        <v>4.1542680445550868</v>
      </c>
      <c r="BH1352" s="116">
        <f t="shared" si="114"/>
        <v>44.498947781110012</v>
      </c>
    </row>
    <row r="1353" spans="53:60" x14ac:dyDescent="0.25">
      <c r="BA1353" s="7">
        <v>45051.28125</v>
      </c>
      <c r="BB1353" s="49">
        <v>8.2252683797056098E-3</v>
      </c>
      <c r="BC1353" s="15">
        <v>104.61473460000001</v>
      </c>
      <c r="BD1353" s="5">
        <v>122.3411677</v>
      </c>
      <c r="BE1353" s="2">
        <v>30376</v>
      </c>
      <c r="BF1353" s="15">
        <f t="shared" si="112"/>
        <v>506.26666666666665</v>
      </c>
      <c r="BG1353" s="9">
        <f t="shared" si="113"/>
        <v>4.1641792050322932</v>
      </c>
      <c r="BH1353" s="116">
        <f t="shared" si="114"/>
        <v>44.569412852186609</v>
      </c>
    </row>
    <row r="1354" spans="53:60" x14ac:dyDescent="0.25">
      <c r="BA1354" s="7">
        <v>45051.291666666664</v>
      </c>
      <c r="BB1354" s="49">
        <v>7.4017345434976897E-3</v>
      </c>
      <c r="BC1354" s="15">
        <v>94.720978599999995</v>
      </c>
      <c r="BD1354" s="5">
        <v>122.0873392</v>
      </c>
      <c r="BE1354" s="2">
        <v>30319</v>
      </c>
      <c r="BF1354" s="15">
        <f t="shared" si="112"/>
        <v>505.31666666666666</v>
      </c>
      <c r="BG1354" s="9">
        <f t="shared" si="113"/>
        <v>3.7402198270717744</v>
      </c>
      <c r="BH1354" s="116">
        <f t="shared" si="114"/>
        <v>41.502387111259544</v>
      </c>
    </row>
    <row r="1355" spans="53:60" x14ac:dyDescent="0.25">
      <c r="BA1355" s="7">
        <v>45051.302083333336</v>
      </c>
      <c r="BB1355" s="49">
        <v>7.7067126196740197E-3</v>
      </c>
      <c r="BC1355" s="15">
        <v>95.138397370000007</v>
      </c>
      <c r="BD1355" s="5">
        <v>122.3411677</v>
      </c>
      <c r="BE1355" s="2">
        <v>30056</v>
      </c>
      <c r="BF1355" s="15">
        <f t="shared" si="112"/>
        <v>500.93333333333334</v>
      </c>
      <c r="BG1355" s="9">
        <f t="shared" si="113"/>
        <v>3.8605492416153724</v>
      </c>
      <c r="BH1355" s="116">
        <f t="shared" si="114"/>
        <v>42.38423840610502</v>
      </c>
    </row>
    <row r="1356" spans="53:60" x14ac:dyDescent="0.25">
      <c r="BA1356" s="7">
        <v>45051.3125</v>
      </c>
      <c r="BB1356" s="49">
        <v>7.9005362008607097E-3</v>
      </c>
      <c r="BC1356" s="15">
        <v>99.304680700000006</v>
      </c>
      <c r="BD1356" s="5">
        <v>122.0873392</v>
      </c>
      <c r="BE1356" s="2">
        <v>30376</v>
      </c>
      <c r="BF1356" s="15">
        <f t="shared" si="112"/>
        <v>506.26666666666665</v>
      </c>
      <c r="BG1356" s="9">
        <f t="shared" si="113"/>
        <v>3.999778127289082</v>
      </c>
      <c r="BH1356" s="116">
        <f t="shared" si="114"/>
        <v>43.393154457249587</v>
      </c>
    </row>
    <row r="1357" spans="53:60" x14ac:dyDescent="0.25">
      <c r="BA1357" s="7">
        <v>45051.322916666664</v>
      </c>
      <c r="BB1357" s="49">
        <v>8.6815436486517503E-3</v>
      </c>
      <c r="BC1357" s="15">
        <v>95.138397370000007</v>
      </c>
      <c r="BD1357" s="5">
        <v>121.7543168</v>
      </c>
      <c r="BE1357" s="2">
        <v>29685</v>
      </c>
      <c r="BF1357" s="15">
        <f t="shared" si="112"/>
        <v>494.75</v>
      </c>
      <c r="BG1357" s="9">
        <f t="shared" si="113"/>
        <v>4.2951937201704533</v>
      </c>
      <c r="BH1357" s="116">
        <f t="shared" si="114"/>
        <v>45.495656248353647</v>
      </c>
    </row>
    <row r="1358" spans="53:60" x14ac:dyDescent="0.25">
      <c r="BA1358" s="7">
        <v>45051.333333333336</v>
      </c>
      <c r="BB1358" s="49">
        <v>9.44427088549331E-3</v>
      </c>
      <c r="BC1358" s="15">
        <v>100.5402337</v>
      </c>
      <c r="BD1358" s="5">
        <v>121.5904043</v>
      </c>
      <c r="BE1358" s="2">
        <v>29606</v>
      </c>
      <c r="BF1358" s="15">
        <f t="shared" si="112"/>
        <v>493.43333333333334</v>
      </c>
      <c r="BG1358" s="9">
        <f t="shared" si="113"/>
        <v>4.6601180639319155</v>
      </c>
      <c r="BH1358" s="116">
        <f t="shared" si="114"/>
        <v>48.026942406213173</v>
      </c>
    </row>
    <row r="1359" spans="53:60" x14ac:dyDescent="0.25">
      <c r="BA1359" s="7">
        <v>45051.34375</v>
      </c>
      <c r="BB1359" s="49">
        <v>9.6727991791445492E-3</v>
      </c>
      <c r="BC1359" s="15">
        <v>107.0292163</v>
      </c>
      <c r="BD1359" s="5">
        <v>121.55312619999999</v>
      </c>
      <c r="BE1359" s="2">
        <v>28891</v>
      </c>
      <c r="BF1359" s="15">
        <f t="shared" si="112"/>
        <v>481.51666666666665</v>
      </c>
      <c r="BG1359" s="9">
        <f t="shared" si="113"/>
        <v>4.6576140180777523</v>
      </c>
      <c r="BH1359" s="116">
        <f t="shared" si="114"/>
        <v>48.009805296068961</v>
      </c>
    </row>
    <row r="1360" spans="53:60" x14ac:dyDescent="0.25">
      <c r="BA1360" s="7">
        <v>45051.354166666664</v>
      </c>
      <c r="BB1360" s="49">
        <v>8.4068115241708805E-3</v>
      </c>
      <c r="BC1360" s="15">
        <v>87.058386479999996</v>
      </c>
      <c r="BD1360" s="5">
        <v>121.43288579999999</v>
      </c>
      <c r="BE1360" s="2">
        <v>29665</v>
      </c>
      <c r="BF1360" s="15">
        <f t="shared" si="112"/>
        <v>494.41666666666669</v>
      </c>
      <c r="BG1360" s="9">
        <f t="shared" si="113"/>
        <v>4.1564677310754865</v>
      </c>
      <c r="BH1360" s="116">
        <f t="shared" si="114"/>
        <v>44.514591697060226</v>
      </c>
    </row>
    <row r="1361" spans="53:60" x14ac:dyDescent="0.25">
      <c r="BA1361" s="7">
        <v>45051.364583333336</v>
      </c>
      <c r="BB1361" s="49">
        <v>8.4050185814242492E-3</v>
      </c>
      <c r="BC1361" s="15">
        <v>97.229596529999995</v>
      </c>
      <c r="BD1361" s="5">
        <v>120.9381724</v>
      </c>
      <c r="BE1361" s="2">
        <v>29412</v>
      </c>
      <c r="BF1361" s="15">
        <f t="shared" si="112"/>
        <v>490.2</v>
      </c>
      <c r="BG1361" s="9">
        <f t="shared" si="113"/>
        <v>4.1201401086141667</v>
      </c>
      <c r="BH1361" s="116">
        <f t="shared" si="114"/>
        <v>44.255876021012376</v>
      </c>
    </row>
    <row r="1362" spans="53:60" x14ac:dyDescent="0.25">
      <c r="BA1362" s="7">
        <v>45051.375</v>
      </c>
      <c r="BB1362" s="49">
        <v>9.1205153686834493E-3</v>
      </c>
      <c r="BC1362" s="15">
        <v>85.762083380000007</v>
      </c>
      <c r="BD1362" s="5">
        <v>120.2806732</v>
      </c>
      <c r="BE1362" s="2">
        <v>28770</v>
      </c>
      <c r="BF1362" s="15">
        <f t="shared" si="112"/>
        <v>479.5</v>
      </c>
      <c r="BG1362" s="9">
        <f t="shared" si="113"/>
        <v>4.3732871192837139</v>
      </c>
      <c r="BH1362" s="116">
        <f t="shared" si="114"/>
        <v>46.043241395311675</v>
      </c>
    </row>
    <row r="1363" spans="53:60" x14ac:dyDescent="0.25">
      <c r="BA1363" s="7">
        <v>45051.385416666664</v>
      </c>
      <c r="BB1363" s="49">
        <v>9.9981280791048704E-3</v>
      </c>
      <c r="BC1363" s="15">
        <v>91.338086169999997</v>
      </c>
      <c r="BD1363" s="5">
        <v>119.9058744</v>
      </c>
      <c r="BE1363" s="2">
        <v>27128</v>
      </c>
      <c r="BF1363" s="15">
        <f t="shared" si="112"/>
        <v>452.13333333333333</v>
      </c>
      <c r="BG1363" s="9">
        <f t="shared" si="113"/>
        <v>4.5204869754992822</v>
      </c>
      <c r="BH1363" s="116">
        <f t="shared" si="114"/>
        <v>47.066550649140751</v>
      </c>
    </row>
    <row r="1364" spans="53:60" x14ac:dyDescent="0.25">
      <c r="BA1364" s="7">
        <v>45051.395833333336</v>
      </c>
      <c r="BB1364" s="49">
        <v>9.6495077780212896E-3</v>
      </c>
      <c r="BC1364" s="15">
        <v>90.484855949999996</v>
      </c>
      <c r="BD1364" s="5">
        <v>119.7776334</v>
      </c>
      <c r="BE1364" s="2">
        <v>28369</v>
      </c>
      <c r="BF1364" s="15">
        <f t="shared" si="112"/>
        <v>472.81666666666666</v>
      </c>
      <c r="BG1364" s="9">
        <f t="shared" si="113"/>
        <v>4.5624481025780996</v>
      </c>
      <c r="BH1364" s="116">
        <f t="shared" si="114"/>
        <v>47.356196541274151</v>
      </c>
    </row>
    <row r="1365" spans="53:60" x14ac:dyDescent="0.25">
      <c r="BA1365" s="7">
        <v>45051.40625</v>
      </c>
      <c r="BB1365" s="49">
        <v>8.6996621261641004E-3</v>
      </c>
      <c r="BC1365" s="15">
        <v>89.635700749999998</v>
      </c>
      <c r="BD1365" s="5">
        <v>119.65211789999999</v>
      </c>
      <c r="BE1365" s="2">
        <v>28020</v>
      </c>
      <c r="BF1365" s="15">
        <f t="shared" si="112"/>
        <v>467</v>
      </c>
      <c r="BG1365" s="9">
        <f t="shared" si="113"/>
        <v>4.0627422129186348</v>
      </c>
      <c r="BH1365" s="116">
        <f t="shared" si="114"/>
        <v>43.845535323340854</v>
      </c>
    </row>
    <row r="1366" spans="53:60" x14ac:dyDescent="0.25">
      <c r="BA1366" s="7">
        <v>45051.416666666664</v>
      </c>
      <c r="BB1366" s="49">
        <v>8.1037932510278198E-3</v>
      </c>
      <c r="BC1366" s="15">
        <v>98.474887140000007</v>
      </c>
      <c r="BD1366" s="5">
        <v>119.43575439999999</v>
      </c>
      <c r="BE1366" s="2">
        <v>29480</v>
      </c>
      <c r="BF1366" s="15">
        <f t="shared" si="112"/>
        <v>491.33333333333331</v>
      </c>
      <c r="BG1366" s="9">
        <f t="shared" si="113"/>
        <v>3.9816637506716686</v>
      </c>
      <c r="BH1366" s="116">
        <f t="shared" si="114"/>
        <v>43.262565105300368</v>
      </c>
    </row>
    <row r="1367" spans="53:60" x14ac:dyDescent="0.25">
      <c r="BA1367" s="7">
        <v>45051.427083333336</v>
      </c>
      <c r="BB1367" s="49">
        <v>9.8818908964309407E-3</v>
      </c>
      <c r="BC1367" s="15">
        <v>93.877037450000003</v>
      </c>
      <c r="BD1367" s="5">
        <v>119.2943355</v>
      </c>
      <c r="BE1367" s="2">
        <v>27749</v>
      </c>
      <c r="BF1367" s="15">
        <f t="shared" si="112"/>
        <v>462.48333333333335</v>
      </c>
      <c r="BG1367" s="9">
        <f t="shared" si="113"/>
        <v>4.5702098414177028</v>
      </c>
      <c r="BH1367" s="116">
        <f t="shared" si="114"/>
        <v>47.409675375880397</v>
      </c>
    </row>
    <row r="1368" spans="53:60" x14ac:dyDescent="0.25">
      <c r="BA1368" s="7">
        <v>45051.4375</v>
      </c>
      <c r="BB1368" s="49">
        <v>8.9353452885031302E-3</v>
      </c>
      <c r="BC1368" s="15">
        <v>95.977802339999997</v>
      </c>
      <c r="BD1368" s="5">
        <v>119.0767685</v>
      </c>
      <c r="BE1368" s="2">
        <v>28117</v>
      </c>
      <c r="BF1368" s="15">
        <f t="shared" si="112"/>
        <v>468.61666666666667</v>
      </c>
      <c r="BG1368" s="9">
        <f t="shared" si="113"/>
        <v>4.1872517246140415</v>
      </c>
      <c r="BH1368" s="116">
        <f t="shared" si="114"/>
        <v>44.733232939387882</v>
      </c>
    </row>
    <row r="1369" spans="53:60" x14ac:dyDescent="0.25">
      <c r="BA1369" s="7">
        <v>45051.447916666664</v>
      </c>
      <c r="BB1369" s="49">
        <v>1.02083666701848E-2</v>
      </c>
      <c r="BC1369" s="15">
        <v>95.138397370000007</v>
      </c>
      <c r="BD1369" s="5">
        <v>118.7714493</v>
      </c>
      <c r="BE1369" s="2">
        <v>27365</v>
      </c>
      <c r="BF1369" s="15">
        <f t="shared" si="112"/>
        <v>456.08333333333331</v>
      </c>
      <c r="BG1369" s="9">
        <f t="shared" si="113"/>
        <v>4.655865898826784</v>
      </c>
      <c r="BH1369" s="116">
        <f t="shared" si="114"/>
        <v>47.99783973762662</v>
      </c>
    </row>
    <row r="1370" spans="53:60" x14ac:dyDescent="0.25">
      <c r="BA1370" s="7">
        <v>45051.458333333336</v>
      </c>
      <c r="BB1370" s="49">
        <v>9.0351022189803405E-3</v>
      </c>
      <c r="BC1370" s="15">
        <v>97.229596529999995</v>
      </c>
      <c r="BD1370" s="5">
        <v>118.5894557</v>
      </c>
      <c r="BE1370" s="2">
        <v>27344</v>
      </c>
      <c r="BF1370" s="15">
        <f t="shared" si="112"/>
        <v>455.73333333333335</v>
      </c>
      <c r="BG1370" s="9">
        <f t="shared" si="113"/>
        <v>4.117597251263307</v>
      </c>
      <c r="BH1370" s="116">
        <f t="shared" si="114"/>
        <v>44.237737825687041</v>
      </c>
    </row>
    <row r="1371" spans="53:60" x14ac:dyDescent="0.25">
      <c r="BA1371" s="7">
        <v>45051.46875</v>
      </c>
      <c r="BB1371" s="49">
        <v>9.0766422665573207E-3</v>
      </c>
      <c r="BC1371" s="15">
        <v>95.138397370000007</v>
      </c>
      <c r="BD1371" s="5">
        <v>118.4928468</v>
      </c>
      <c r="BE1371" s="2">
        <v>27078</v>
      </c>
      <c r="BF1371" s="15">
        <f t="shared" si="112"/>
        <v>451.3</v>
      </c>
      <c r="BG1371" s="9">
        <f t="shared" si="113"/>
        <v>4.096288654897319</v>
      </c>
      <c r="BH1371" s="116">
        <f t="shared" si="114"/>
        <v>44.085595429624391</v>
      </c>
    </row>
    <row r="1372" spans="53:60" x14ac:dyDescent="0.25">
      <c r="BA1372" s="7">
        <v>45051.479166666664</v>
      </c>
      <c r="BB1372" s="49">
        <v>9.9932284425964107E-3</v>
      </c>
      <c r="BC1372" s="15">
        <v>98.474887140000007</v>
      </c>
      <c r="BD1372" s="5">
        <v>118.4928468</v>
      </c>
      <c r="BE1372" s="2">
        <v>27096</v>
      </c>
      <c r="BF1372" s="15">
        <f t="shared" si="112"/>
        <v>451.6</v>
      </c>
      <c r="BG1372" s="9">
        <f t="shared" si="113"/>
        <v>4.5129419646765392</v>
      </c>
      <c r="BH1372" s="116">
        <f t="shared" si="114"/>
        <v>47.014373908412807</v>
      </c>
    </row>
    <row r="1373" spans="53:60" x14ac:dyDescent="0.25">
      <c r="BA1373" s="7">
        <v>45051.489583333336</v>
      </c>
      <c r="BB1373" s="49">
        <v>9.3321375764021507E-3</v>
      </c>
      <c r="BC1373" s="15">
        <v>90.915794009999999</v>
      </c>
      <c r="BD1373" s="5">
        <v>118.391295</v>
      </c>
      <c r="BE1373" s="2">
        <v>26870</v>
      </c>
      <c r="BF1373" s="15">
        <f t="shared" si="112"/>
        <v>447.83333333333331</v>
      </c>
      <c r="BG1373" s="9">
        <f t="shared" si="113"/>
        <v>4.1792422779654297</v>
      </c>
      <c r="BH1373" s="116">
        <f t="shared" si="114"/>
        <v>44.676398514843378</v>
      </c>
    </row>
    <row r="1374" spans="53:60" x14ac:dyDescent="0.25">
      <c r="BA1374" s="7">
        <v>45051.5</v>
      </c>
      <c r="BB1374" s="49">
        <v>1.0137333519583E-2</v>
      </c>
      <c r="BC1374" s="15">
        <v>101.3564556</v>
      </c>
      <c r="BD1374" s="5">
        <v>118.391295</v>
      </c>
      <c r="BE1374" s="2">
        <v>25901</v>
      </c>
      <c r="BF1374" s="15">
        <f t="shared" si="112"/>
        <v>431.68333333333334</v>
      </c>
      <c r="BG1374" s="9">
        <f t="shared" si="113"/>
        <v>4.376117924845321</v>
      </c>
      <c r="BH1374" s="116">
        <f t="shared" si="114"/>
        <v>46.063028798448393</v>
      </c>
    </row>
    <row r="1375" spans="53:60" x14ac:dyDescent="0.25">
      <c r="BA1375" s="7">
        <v>45051.510416666664</v>
      </c>
      <c r="BB1375" s="49">
        <v>1.16912351700167E-2</v>
      </c>
      <c r="BC1375" s="15">
        <v>95.977802339999997</v>
      </c>
      <c r="BD1375" s="5">
        <v>118.31407179999999</v>
      </c>
      <c r="BE1375" s="2">
        <v>25841</v>
      </c>
      <c r="BF1375" s="15">
        <f t="shared" si="112"/>
        <v>430.68333333333334</v>
      </c>
      <c r="BG1375" s="9">
        <f t="shared" si="113"/>
        <v>5.0352201338066926</v>
      </c>
      <c r="BH1375" s="116">
        <f t="shared" si="114"/>
        <v>50.560300066059767</v>
      </c>
    </row>
    <row r="1376" spans="53:60" x14ac:dyDescent="0.25">
      <c r="BA1376" s="7">
        <v>45051.520833333336</v>
      </c>
      <c r="BB1376" s="49">
        <v>1.0593448766657401E-2</v>
      </c>
      <c r="BC1376" s="15">
        <v>101.3564556</v>
      </c>
      <c r="BD1376" s="5">
        <v>118.31407179999999</v>
      </c>
      <c r="BE1376" s="2">
        <v>25836</v>
      </c>
      <c r="BF1376" s="15">
        <f t="shared" si="112"/>
        <v>430.6</v>
      </c>
      <c r="BG1376" s="9">
        <f t="shared" si="113"/>
        <v>4.5615390389226773</v>
      </c>
      <c r="BH1376" s="116">
        <f t="shared" si="114"/>
        <v>47.349931040474637</v>
      </c>
    </row>
    <row r="1377" spans="53:61" x14ac:dyDescent="0.25">
      <c r="BA1377" s="7">
        <v>45051.53125</v>
      </c>
      <c r="BB1377" s="49">
        <v>9.9229388108159292E-3</v>
      </c>
      <c r="BC1377" s="15">
        <v>89.635700749999998</v>
      </c>
      <c r="BD1377" s="5">
        <v>118.2841483</v>
      </c>
      <c r="BE1377" s="2">
        <v>26372</v>
      </c>
      <c r="BF1377" s="15">
        <f t="shared" si="112"/>
        <v>439.53333333333336</v>
      </c>
      <c r="BG1377" s="9">
        <f t="shared" si="113"/>
        <v>4.361462371980628</v>
      </c>
      <c r="BH1377" s="116">
        <f t="shared" si="114"/>
        <v>45.960539527660067</v>
      </c>
    </row>
    <row r="1378" spans="53:61" x14ac:dyDescent="0.25">
      <c r="BA1378" s="7">
        <v>45051.541666666664</v>
      </c>
      <c r="BB1378" s="49">
        <v>9.3521785442136109E-3</v>
      </c>
      <c r="BC1378" s="15">
        <v>99.714355679999997</v>
      </c>
      <c r="BD1378" s="5">
        <v>118.2841483</v>
      </c>
      <c r="BE1378" s="2">
        <v>27322</v>
      </c>
      <c r="BF1378" s="15">
        <f t="shared" si="112"/>
        <v>455.36666666666667</v>
      </c>
      <c r="BG1378" s="9">
        <f t="shared" si="113"/>
        <v>4.258670369750071</v>
      </c>
      <c r="BH1378" s="116">
        <f t="shared" si="114"/>
        <v>45.238410505629297</v>
      </c>
    </row>
    <row r="1379" spans="53:61" x14ac:dyDescent="0.25">
      <c r="BA1379" s="7">
        <v>45051.552083333336</v>
      </c>
      <c r="BB1379" s="49">
        <v>9.3883074351460202E-3</v>
      </c>
      <c r="BC1379" s="15">
        <v>86.192545629999998</v>
      </c>
      <c r="BD1379" s="5">
        <v>118.31407179999999</v>
      </c>
      <c r="BE1379" s="2">
        <v>26438</v>
      </c>
      <c r="BF1379" s="15">
        <f t="shared" si="112"/>
        <v>440.63333333333333</v>
      </c>
      <c r="BG1379" s="9">
        <f t="shared" si="113"/>
        <v>4.1368011995065084</v>
      </c>
      <c r="BH1379" s="116">
        <f t="shared" si="114"/>
        <v>44.374626633237675</v>
      </c>
    </row>
    <row r="1380" spans="53:61" x14ac:dyDescent="0.25">
      <c r="BA1380" s="7">
        <v>45051.5625</v>
      </c>
      <c r="BB1380" s="49">
        <v>9.5423996975178404E-3</v>
      </c>
      <c r="BC1380" s="15">
        <v>100.5402337</v>
      </c>
      <c r="BD1380" s="5">
        <v>118.4317123</v>
      </c>
      <c r="BE1380" s="2">
        <v>26118</v>
      </c>
      <c r="BF1380" s="15">
        <f t="shared" si="112"/>
        <v>435.3</v>
      </c>
      <c r="BG1380" s="9">
        <f t="shared" si="113"/>
        <v>4.1538065883295161</v>
      </c>
      <c r="BH1380" s="116">
        <f t="shared" si="114"/>
        <v>44.495665604693571</v>
      </c>
    </row>
    <row r="1381" spans="53:61" x14ac:dyDescent="0.25">
      <c r="BA1381" s="7">
        <v>45051.572916666664</v>
      </c>
      <c r="BB1381" s="49">
        <v>8.7002988425317097E-3</v>
      </c>
      <c r="BC1381" s="15">
        <v>93.877037450000003</v>
      </c>
      <c r="BD1381" s="5">
        <v>118.4317123</v>
      </c>
      <c r="BE1381" s="2">
        <v>26850</v>
      </c>
      <c r="BF1381" s="15">
        <f t="shared" si="112"/>
        <v>447.5</v>
      </c>
      <c r="BG1381" s="9">
        <f t="shared" si="113"/>
        <v>3.8933837320329401</v>
      </c>
      <c r="BH1381" s="116">
        <f t="shared" si="114"/>
        <v>42.623258822512689</v>
      </c>
    </row>
    <row r="1382" spans="53:61" x14ac:dyDescent="0.25">
      <c r="BA1382" s="7">
        <v>45051.583333333336</v>
      </c>
      <c r="BB1382" s="49">
        <v>9.0022761199655896E-3</v>
      </c>
      <c r="BC1382" s="15">
        <v>95.145588619999998</v>
      </c>
      <c r="BD1382" s="5">
        <v>118.4317123</v>
      </c>
      <c r="BE1382" s="2">
        <v>27042</v>
      </c>
      <c r="BF1382" s="15">
        <f t="shared" si="112"/>
        <v>450.7</v>
      </c>
      <c r="BG1382" s="9">
        <f t="shared" si="113"/>
        <v>4.0573258472684914</v>
      </c>
      <c r="BH1382" s="116">
        <f t="shared" si="114"/>
        <v>43.806713182347508</v>
      </c>
    </row>
    <row r="1383" spans="53:61" x14ac:dyDescent="0.25">
      <c r="BA1383" s="7">
        <v>45051.59375</v>
      </c>
      <c r="BB1383" s="49">
        <v>9.0808489242017107E-3</v>
      </c>
      <c r="BC1383" s="15">
        <v>100.9486689</v>
      </c>
      <c r="BD1383" s="5">
        <v>118.5409934</v>
      </c>
      <c r="BE1383" s="2">
        <v>27081</v>
      </c>
      <c r="BF1383" s="15">
        <f t="shared" si="112"/>
        <v>451.35</v>
      </c>
      <c r="BG1383" s="9">
        <f t="shared" si="113"/>
        <v>4.098641161938442</v>
      </c>
      <c r="BH1383" s="116">
        <f t="shared" si="114"/>
        <v>44.102405257878502</v>
      </c>
    </row>
    <row r="1384" spans="53:61" x14ac:dyDescent="0.25">
      <c r="BA1384" s="7">
        <v>45051.604166666664</v>
      </c>
      <c r="BB1384" s="49">
        <v>9.0183913979834905E-3</v>
      </c>
      <c r="BC1384" s="15">
        <v>94.302932269999999</v>
      </c>
      <c r="BD1384" s="5">
        <v>118.5409934</v>
      </c>
      <c r="BE1384" s="2">
        <v>26417</v>
      </c>
      <c r="BF1384" s="15">
        <f t="shared" si="112"/>
        <v>440.28333333333336</v>
      </c>
      <c r="BG1384" s="9">
        <f t="shared" si="113"/>
        <v>3.9706474260088314</v>
      </c>
      <c r="BH1384" s="116">
        <f t="shared" si="114"/>
        <v>43.183049098938241</v>
      </c>
    </row>
    <row r="1385" spans="53:61" x14ac:dyDescent="0.25">
      <c r="BA1385" s="7">
        <v>45051.614583333336</v>
      </c>
      <c r="BB1385" s="49">
        <v>8.8621676015544493E-3</v>
      </c>
      <c r="BC1385" s="15">
        <v>100.5402337</v>
      </c>
      <c r="BD1385" s="5">
        <v>118.4317123</v>
      </c>
      <c r="BE1385" s="2">
        <v>26204</v>
      </c>
      <c r="BF1385" s="15">
        <f t="shared" si="112"/>
        <v>436.73333333333335</v>
      </c>
      <c r="BG1385" s="9">
        <f t="shared" si="113"/>
        <v>3.8704039971855466</v>
      </c>
      <c r="BH1385" s="116">
        <f t="shared" si="114"/>
        <v>42.456048111967398</v>
      </c>
    </row>
    <row r="1386" spans="53:61" x14ac:dyDescent="0.25">
      <c r="BA1386" s="7">
        <v>45051.625</v>
      </c>
      <c r="BB1386" s="49">
        <v>1.0017810977828299E-2</v>
      </c>
      <c r="BC1386" s="15">
        <v>98.474887140000007</v>
      </c>
      <c r="BD1386" s="5">
        <v>118.4317123</v>
      </c>
      <c r="BE1386" s="2">
        <v>26684</v>
      </c>
      <c r="BF1386" s="15">
        <f t="shared" si="112"/>
        <v>444.73333333333335</v>
      </c>
      <c r="BG1386" s="9">
        <f t="shared" si="113"/>
        <v>4.4552544688728393</v>
      </c>
      <c r="BH1386" s="116">
        <f t="shared" si="114"/>
        <v>46.614468152273005</v>
      </c>
    </row>
    <row r="1387" spans="53:61" x14ac:dyDescent="0.25">
      <c r="BA1387" s="72">
        <v>45051.635416666664</v>
      </c>
      <c r="BB1387" s="46">
        <v>9.7426962937140205E-3</v>
      </c>
      <c r="BC1387" s="86">
        <v>102.5822131</v>
      </c>
      <c r="BD1387" s="5">
        <v>118.5409934</v>
      </c>
      <c r="BE1387" s="27">
        <v>26723</v>
      </c>
      <c r="BF1387" s="118">
        <f t="shared" si="112"/>
        <v>445.38333333333333</v>
      </c>
      <c r="BG1387" s="28">
        <f t="shared" si="113"/>
        <v>4.3392345509486629</v>
      </c>
      <c r="BH1387" s="69">
        <f t="shared" si="114"/>
        <v>45.804874702743646</v>
      </c>
      <c r="BI1387" t="s">
        <v>34</v>
      </c>
    </row>
    <row r="1388" spans="53:61" x14ac:dyDescent="0.25">
      <c r="BA1388" s="72">
        <v>45051.645833333336</v>
      </c>
      <c r="BB1388" s="46">
        <v>9.1747950689386199E-3</v>
      </c>
      <c r="BC1388" s="86">
        <v>101.7628931</v>
      </c>
      <c r="BD1388" s="5">
        <v>118.62282329999999</v>
      </c>
      <c r="BE1388" s="27">
        <v>26132</v>
      </c>
      <c r="BF1388" s="118">
        <f t="shared" si="112"/>
        <v>435.53333333333336</v>
      </c>
      <c r="BG1388" s="28">
        <f t="shared" si="113"/>
        <v>3.9959290790250672</v>
      </c>
      <c r="BH1388" s="69">
        <f>17.285*BG1388^0.664</f>
        <v>43.365422725302956</v>
      </c>
    </row>
    <row r="1389" spans="53:61" x14ac:dyDescent="0.25">
      <c r="BA1389" s="7">
        <v>45051.65625</v>
      </c>
      <c r="BB1389" s="49">
        <v>8.1772791760081603E-3</v>
      </c>
      <c r="BC1389" s="15">
        <v>93.031286489999999</v>
      </c>
      <c r="BD1389" s="5">
        <v>118.8552969</v>
      </c>
      <c r="BE1389" s="2">
        <v>27293</v>
      </c>
      <c r="BF1389" s="15">
        <f t="shared" si="112"/>
        <v>454.88333333333333</v>
      </c>
      <c r="BG1389" s="9">
        <f t="shared" si="113"/>
        <v>3.7197080091798451</v>
      </c>
      <c r="BH1389" s="116">
        <f t="shared" si="114"/>
        <v>41.351118400637155</v>
      </c>
    </row>
    <row r="1390" spans="53:61" x14ac:dyDescent="0.25">
      <c r="BA1390" s="7">
        <v>45051.666666666664</v>
      </c>
      <c r="BB1390" s="49">
        <v>8.5450275667389008E-3</v>
      </c>
      <c r="BC1390" s="15">
        <v>99.297599469999994</v>
      </c>
      <c r="BD1390" s="5">
        <v>119.0716188</v>
      </c>
      <c r="BE1390" s="2">
        <v>28300</v>
      </c>
      <c r="BF1390" s="15">
        <f t="shared" si="112"/>
        <v>471.66666666666669</v>
      </c>
      <c r="BG1390" s="9">
        <f t="shared" si="113"/>
        <v>4.0304046689785151</v>
      </c>
      <c r="BH1390" s="116">
        <f t="shared" si="114"/>
        <v>43.613494905711732</v>
      </c>
    </row>
    <row r="1391" spans="53:61" x14ac:dyDescent="0.25">
      <c r="BA1391" s="7">
        <v>45051.677083333336</v>
      </c>
      <c r="BB1391" s="49">
        <v>8.5336326180355804E-3</v>
      </c>
      <c r="BC1391" s="15">
        <v>106.2245245</v>
      </c>
      <c r="BD1391" s="5">
        <v>119.14109910000001</v>
      </c>
      <c r="BE1391" s="2">
        <v>27289</v>
      </c>
      <c r="BF1391" s="15">
        <f t="shared" si="112"/>
        <v>454.81666666666666</v>
      </c>
      <c r="BG1391" s="9">
        <f t="shared" si="113"/>
        <v>3.8812383418928826</v>
      </c>
      <c r="BH1391" s="116">
        <f t="shared" si="114"/>
        <v>42.534925035323525</v>
      </c>
    </row>
    <row r="1392" spans="53:61" x14ac:dyDescent="0.25">
      <c r="BA1392" s="7">
        <v>45051.6875</v>
      </c>
      <c r="BB1392" s="49">
        <v>8.3381725305176502E-3</v>
      </c>
      <c r="BC1392" s="15">
        <v>100.9486689</v>
      </c>
      <c r="BD1392" s="5">
        <v>119.14109910000001</v>
      </c>
      <c r="BE1392" s="2">
        <v>27316</v>
      </c>
      <c r="BF1392" s="15">
        <f t="shared" si="112"/>
        <v>455.26666666666665</v>
      </c>
      <c r="BG1392" s="9">
        <f t="shared" si="113"/>
        <v>3.7960920140603354</v>
      </c>
      <c r="BH1392" s="116">
        <f t="shared" si="114"/>
        <v>41.913021788359536</v>
      </c>
    </row>
    <row r="1393" spans="53:60" x14ac:dyDescent="0.25">
      <c r="BA1393" s="7">
        <v>45051.697916666664</v>
      </c>
      <c r="BB1393" s="49">
        <v>7.88763023059064E-3</v>
      </c>
      <c r="BC1393" s="15">
        <v>105.0166174</v>
      </c>
      <c r="BD1393" s="5">
        <v>119.3328447</v>
      </c>
      <c r="BE1393" s="2">
        <v>28127</v>
      </c>
      <c r="BF1393" s="15">
        <f t="shared" si="112"/>
        <v>468.78333333333336</v>
      </c>
      <c r="BG1393" s="9">
        <f t="shared" si="113"/>
        <v>3.6975895915970489</v>
      </c>
      <c r="BH1393" s="116">
        <f t="shared" si="114"/>
        <v>41.187687066088003</v>
      </c>
    </row>
    <row r="1394" spans="53:60" x14ac:dyDescent="0.25">
      <c r="BA1394" s="7">
        <v>45051.708333333336</v>
      </c>
      <c r="BB1394" s="49">
        <v>7.4971069267273796E-3</v>
      </c>
      <c r="BC1394" s="15">
        <v>106.2245245</v>
      </c>
      <c r="BD1394" s="5">
        <v>119.6002943</v>
      </c>
      <c r="BE1394" s="2">
        <v>28093</v>
      </c>
      <c r="BF1394" s="15">
        <f t="shared" si="112"/>
        <v>468.21666666666664</v>
      </c>
      <c r="BG1394" s="9">
        <f t="shared" si="113"/>
        <v>3.5102704148758712</v>
      </c>
      <c r="BH1394" s="116">
        <f t="shared" si="114"/>
        <v>39.790145283752324</v>
      </c>
    </row>
    <row r="1395" spans="53:60" x14ac:dyDescent="0.25">
      <c r="BA1395" s="7">
        <v>45051.71875</v>
      </c>
      <c r="BB1395" s="49">
        <v>8.2911507057882496E-3</v>
      </c>
      <c r="BC1395" s="15">
        <v>102.9873886</v>
      </c>
      <c r="BD1395" s="5">
        <v>119.8436121</v>
      </c>
      <c r="BE1395" s="2">
        <v>28582</v>
      </c>
      <c r="BF1395" s="15">
        <f t="shared" si="112"/>
        <v>476.36666666666667</v>
      </c>
      <c r="BG1395" s="9">
        <f t="shared" si="113"/>
        <v>3.9496278245473291</v>
      </c>
      <c r="BH1395" s="116">
        <f t="shared" si="114"/>
        <v>43.031123304594871</v>
      </c>
    </row>
    <row r="1396" spans="53:60" x14ac:dyDescent="0.25">
      <c r="BA1396" s="7">
        <v>45051.729166666664</v>
      </c>
      <c r="BB1396" s="49">
        <v>8.3229719723463998E-3</v>
      </c>
      <c r="BC1396" s="15">
        <v>98.474887140000007</v>
      </c>
      <c r="BD1396" s="5">
        <v>120.3641002</v>
      </c>
      <c r="BE1396" s="2">
        <v>28851</v>
      </c>
      <c r="BF1396" s="15">
        <f t="shared" si="112"/>
        <v>480.85</v>
      </c>
      <c r="BG1396" s="9">
        <f t="shared" si="113"/>
        <v>4.0021010729027662</v>
      </c>
      <c r="BH1396" s="116">
        <f t="shared" si="114"/>
        <v>43.409886542842813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444A-0993-4213-85FE-3B3970F0DA52}">
  <dimension ref="A1:T19298"/>
  <sheetViews>
    <sheetView tabSelected="1" topLeftCell="A816" workbookViewId="0">
      <selection activeCell="M826" sqref="M826"/>
    </sheetView>
  </sheetViews>
  <sheetFormatPr defaultRowHeight="15" x14ac:dyDescent="0.25"/>
  <cols>
    <col min="1" max="1" width="23.28515625" customWidth="1"/>
    <col min="2" max="2" width="13.7109375" customWidth="1"/>
    <col min="3" max="3" width="12.85546875" customWidth="1"/>
    <col min="4" max="4" width="15" customWidth="1"/>
    <col min="5" max="5" width="19.5703125" customWidth="1"/>
    <col min="6" max="6" width="15.140625" customWidth="1"/>
    <col min="7" max="7" width="19.42578125" customWidth="1"/>
    <col min="8" max="8" width="15.140625" customWidth="1"/>
    <col min="19" max="19" width="15" customWidth="1"/>
  </cols>
  <sheetData>
    <row r="1" spans="1:20" x14ac:dyDescent="0.25">
      <c r="A1" t="s">
        <v>51</v>
      </c>
      <c r="C1" t="s">
        <v>49</v>
      </c>
      <c r="D1" t="s">
        <v>50</v>
      </c>
      <c r="J1" t="s">
        <v>52</v>
      </c>
      <c r="S1" t="s">
        <v>55</v>
      </c>
    </row>
    <row r="2" spans="1:20" x14ac:dyDescent="0.25">
      <c r="A2" s="10" t="s">
        <v>0</v>
      </c>
      <c r="B2" s="14" t="s">
        <v>1</v>
      </c>
      <c r="C2" s="10" t="s">
        <v>4</v>
      </c>
      <c r="D2" s="10" t="s">
        <v>4</v>
      </c>
      <c r="E2" s="10" t="s">
        <v>14</v>
      </c>
      <c r="F2" s="10" t="s">
        <v>3</v>
      </c>
      <c r="G2" s="10" t="s">
        <v>13</v>
      </c>
      <c r="H2" s="115" t="s">
        <v>5</v>
      </c>
      <c r="S2" t="s">
        <v>53</v>
      </c>
      <c r="T2" t="s">
        <v>54</v>
      </c>
    </row>
    <row r="3" spans="1:20" x14ac:dyDescent="0.25">
      <c r="A3" s="6">
        <v>45003.569444444445</v>
      </c>
      <c r="B3" s="49">
        <v>3.3926958011760999E-4</v>
      </c>
      <c r="C3" s="100">
        <v>30.192112359999999</v>
      </c>
      <c r="D3" s="2">
        <v>82.2</v>
      </c>
      <c r="E3" s="2">
        <v>41476</v>
      </c>
      <c r="F3" s="100">
        <f>E3/60</f>
        <v>691.26666666666665</v>
      </c>
      <c r="G3" s="49">
        <f>F3*B3</f>
        <v>0.23452575174929985</v>
      </c>
      <c r="H3" s="100">
        <f>17.285*G3^0.664</f>
        <v>6.5989661446725485</v>
      </c>
      <c r="J3">
        <v>2.4756534466658698E-4</v>
      </c>
      <c r="K3">
        <v>51</v>
      </c>
      <c r="L3">
        <f>K3/60</f>
        <v>0.85</v>
      </c>
      <c r="M3">
        <f>J3*L3</f>
        <v>2.1043054296659893E-4</v>
      </c>
      <c r="N3" s="100">
        <f>17.285*M3^0.664</f>
        <v>6.2548026428713085E-2</v>
      </c>
      <c r="P3">
        <f>H3/N3</f>
        <v>105.50238786820057</v>
      </c>
      <c r="S3" s="102">
        <v>44986</v>
      </c>
      <c r="T3">
        <v>5.509495866</v>
      </c>
    </row>
    <row r="4" spans="1:20" x14ac:dyDescent="0.25">
      <c r="A4" s="6">
        <v>45003.583333333336</v>
      </c>
      <c r="B4" s="49">
        <v>3.7135136668134199E-4</v>
      </c>
      <c r="C4" s="100">
        <v>29.54055151</v>
      </c>
      <c r="D4" s="2">
        <v>82.2</v>
      </c>
      <c r="E4" s="2">
        <v>40799</v>
      </c>
      <c r="F4" s="100">
        <f t="shared" ref="F4:F67" si="0">E4/60</f>
        <v>679.98333333333335</v>
      </c>
      <c r="G4" s="49">
        <f t="shared" ref="G4:G67" si="1">F4*B4</f>
        <v>0.25251274015386788</v>
      </c>
      <c r="H4" s="100">
        <f t="shared" ref="H4:H67" si="2">17.285*G4^0.664</f>
        <v>6.930833909695739</v>
      </c>
      <c r="J4">
        <v>2.7553413595676703E-4</v>
      </c>
      <c r="K4">
        <v>88</v>
      </c>
      <c r="L4">
        <f t="shared" ref="L4:L6" si="3">K4/60</f>
        <v>1.4666666666666666</v>
      </c>
      <c r="M4">
        <f t="shared" ref="M4:M67" si="4">J4*L4</f>
        <v>4.0411673273659161E-4</v>
      </c>
      <c r="N4" s="100">
        <f t="shared" ref="N4:N67" si="5">17.285*M4^0.664</f>
        <v>9.6469476333676724E-2</v>
      </c>
      <c r="P4">
        <f>H4/N4</f>
        <v>71.844838109442918</v>
      </c>
      <c r="S4" s="102">
        <v>44986.010416666664</v>
      </c>
      <c r="T4">
        <v>7.3016944749999997</v>
      </c>
    </row>
    <row r="5" spans="1:20" x14ac:dyDescent="0.25">
      <c r="A5" s="6">
        <v>45003.59375</v>
      </c>
      <c r="B5" s="49">
        <v>3.9006014486406098E-4</v>
      </c>
      <c r="C5" s="100">
        <v>31.45854044</v>
      </c>
      <c r="D5" s="2">
        <v>82.33</v>
      </c>
      <c r="E5" s="2">
        <v>41688</v>
      </c>
      <c r="F5" s="100">
        <f t="shared" si="0"/>
        <v>694.8</v>
      </c>
      <c r="G5" s="49">
        <f t="shared" si="1"/>
        <v>0.27101378865154957</v>
      </c>
      <c r="H5" s="100">
        <f t="shared" si="2"/>
        <v>7.2639971508813606</v>
      </c>
      <c r="J5">
        <v>2.75822938806945E-4</v>
      </c>
      <c r="K5">
        <v>80</v>
      </c>
      <c r="L5">
        <f t="shared" si="3"/>
        <v>1.3333333333333333</v>
      </c>
      <c r="M5">
        <f t="shared" si="4"/>
        <v>3.6776391840926E-4</v>
      </c>
      <c r="N5" s="100">
        <f t="shared" si="5"/>
        <v>9.0616498834589387E-2</v>
      </c>
      <c r="P5">
        <f>H5/N5</f>
        <v>80.16197099096712</v>
      </c>
      <c r="S5" s="102">
        <v>44986.020833333336</v>
      </c>
      <c r="T5">
        <v>9.2207653359999995</v>
      </c>
    </row>
    <row r="6" spans="1:20" x14ac:dyDescent="0.25">
      <c r="A6" s="6">
        <v>45003.604166666664</v>
      </c>
      <c r="B6" s="49">
        <v>4.2841733818952099E-4</v>
      </c>
      <c r="C6" s="100">
        <v>34.564746730000003</v>
      </c>
      <c r="D6" s="2">
        <v>82.59</v>
      </c>
      <c r="E6" s="2">
        <v>41055</v>
      </c>
      <c r="F6" s="100">
        <f t="shared" si="0"/>
        <v>684.25</v>
      </c>
      <c r="G6" s="49">
        <f t="shared" si="1"/>
        <v>0.29314456365617975</v>
      </c>
      <c r="H6" s="100">
        <f t="shared" si="2"/>
        <v>7.6526478455906117</v>
      </c>
      <c r="J6">
        <v>2.8189902977817998E-4</v>
      </c>
      <c r="K6">
        <v>76</v>
      </c>
      <c r="L6">
        <f t="shared" si="3"/>
        <v>1.2666666666666666</v>
      </c>
      <c r="M6">
        <f t="shared" si="4"/>
        <v>3.5707210438569464E-4</v>
      </c>
      <c r="N6" s="100">
        <f t="shared" si="5"/>
        <v>8.8858569368875664E-2</v>
      </c>
      <c r="P6">
        <f>H6/N6</f>
        <v>86.121663897405611</v>
      </c>
      <c r="S6" s="102">
        <v>44986.03125</v>
      </c>
      <c r="T6">
        <v>9.2207653359999995</v>
      </c>
    </row>
    <row r="7" spans="1:20" x14ac:dyDescent="0.25">
      <c r="A7" s="6">
        <v>45003.614583333336</v>
      </c>
      <c r="B7" s="49">
        <v>3.8153344297809098E-4</v>
      </c>
      <c r="C7" s="100">
        <v>32.71821362</v>
      </c>
      <c r="D7" s="2">
        <v>82.75</v>
      </c>
      <c r="E7" s="2">
        <v>41552</v>
      </c>
      <c r="F7" s="100">
        <f t="shared" si="0"/>
        <v>692.5333333333333</v>
      </c>
      <c r="G7" s="49">
        <f t="shared" si="1"/>
        <v>0.2642246270437606</v>
      </c>
      <c r="H7" s="100">
        <f t="shared" si="2"/>
        <v>7.1426546248413114</v>
      </c>
      <c r="J7">
        <v>2.6181378216771402E-4</v>
      </c>
      <c r="K7">
        <v>56</v>
      </c>
      <c r="L7">
        <f>K7/60</f>
        <v>0.93333333333333335</v>
      </c>
      <c r="M7">
        <f t="shared" si="4"/>
        <v>2.4435953002319974E-4</v>
      </c>
      <c r="N7" s="100">
        <f t="shared" si="5"/>
        <v>6.9074989342739521E-2</v>
      </c>
      <c r="P7">
        <f>H7/N7</f>
        <v>103.4043536279181</v>
      </c>
      <c r="S7" s="102">
        <v>44986.041666666664</v>
      </c>
      <c r="T7">
        <v>7.3123037039999996</v>
      </c>
    </row>
    <row r="8" spans="1:20" x14ac:dyDescent="0.25">
      <c r="A8" s="6">
        <v>45003.625</v>
      </c>
      <c r="B8" s="49">
        <v>4.7407305746402799E-4</v>
      </c>
      <c r="C8" s="100">
        <v>34.564746730000003</v>
      </c>
      <c r="D8" s="2">
        <v>82.8</v>
      </c>
      <c r="E8" s="2">
        <v>40860</v>
      </c>
      <c r="F8" s="100">
        <f t="shared" si="0"/>
        <v>681</v>
      </c>
      <c r="G8" s="49">
        <f t="shared" si="1"/>
        <v>0.32284375213300304</v>
      </c>
      <c r="H8" s="100">
        <f t="shared" si="2"/>
        <v>8.1590637835809723</v>
      </c>
      <c r="J8">
        <v>3.1194053796097798E-4</v>
      </c>
      <c r="K8">
        <v>76</v>
      </c>
      <c r="L8">
        <f t="shared" ref="L8:L71" si="6">K8/60</f>
        <v>1.2666666666666666</v>
      </c>
      <c r="M8">
        <f t="shared" si="4"/>
        <v>3.9512468141723878E-4</v>
      </c>
      <c r="N8" s="100">
        <f t="shared" si="5"/>
        <v>9.5038782746540013E-2</v>
      </c>
      <c r="P8">
        <f>H8/N8</f>
        <v>85.849834644246968</v>
      </c>
      <c r="S8" s="102">
        <v>44986.052083333336</v>
      </c>
      <c r="T8">
        <v>9.2095990650000008</v>
      </c>
    </row>
    <row r="9" spans="1:20" x14ac:dyDescent="0.25">
      <c r="A9" s="6">
        <v>45003.635416666664</v>
      </c>
      <c r="B9" s="49">
        <v>4.2007337332578102E-4</v>
      </c>
      <c r="C9" s="100">
        <v>32.71821362</v>
      </c>
      <c r="D9" s="2">
        <v>82.92</v>
      </c>
      <c r="E9" s="2">
        <v>40744</v>
      </c>
      <c r="F9" s="100">
        <f t="shared" si="0"/>
        <v>679.06666666666672</v>
      </c>
      <c r="G9" s="49">
        <f t="shared" si="1"/>
        <v>0.28525782537976041</v>
      </c>
      <c r="H9" s="100">
        <f t="shared" si="2"/>
        <v>7.515313960582934</v>
      </c>
      <c r="J9">
        <v>2.88260441327463E-4</v>
      </c>
      <c r="K9">
        <v>69</v>
      </c>
      <c r="L9">
        <f t="shared" si="6"/>
        <v>1.1499999999999999</v>
      </c>
      <c r="M9">
        <f t="shared" si="4"/>
        <v>3.3149950752658241E-4</v>
      </c>
      <c r="N9" s="100">
        <f t="shared" si="5"/>
        <v>8.4580455801287938E-2</v>
      </c>
      <c r="P9">
        <f>H9/N9</f>
        <v>88.854025310992654</v>
      </c>
      <c r="S9" s="102">
        <v>44986.0625</v>
      </c>
      <c r="T9">
        <v>10.529934320000001</v>
      </c>
    </row>
    <row r="10" spans="1:20" x14ac:dyDescent="0.25">
      <c r="A10" s="6">
        <v>45003.645833333336</v>
      </c>
      <c r="B10" s="49">
        <v>4.61099198441736E-4</v>
      </c>
      <c r="C10" s="100">
        <v>36.602484089999997</v>
      </c>
      <c r="D10" s="2">
        <v>83.26</v>
      </c>
      <c r="E10" s="2">
        <v>40582</v>
      </c>
      <c r="F10" s="100">
        <f t="shared" si="0"/>
        <v>676.36666666666667</v>
      </c>
      <c r="G10" s="49">
        <f t="shared" si="1"/>
        <v>0.31187212785270885</v>
      </c>
      <c r="H10" s="100">
        <f t="shared" si="2"/>
        <v>7.9738823200458313</v>
      </c>
      <c r="J10">
        <v>2.9040047949355598E-4</v>
      </c>
      <c r="K10">
        <v>47</v>
      </c>
      <c r="L10">
        <f t="shared" si="6"/>
        <v>0.78333333333333333</v>
      </c>
      <c r="M10">
        <f t="shared" si="4"/>
        <v>2.2748037560328552E-4</v>
      </c>
      <c r="N10" s="100">
        <f t="shared" si="5"/>
        <v>6.5868861623144842E-2</v>
      </c>
      <c r="P10">
        <f>H10/N10</f>
        <v>121.05693226743101</v>
      </c>
      <c r="S10" s="102">
        <v>44986.072916666664</v>
      </c>
      <c r="T10">
        <v>10.529934320000001</v>
      </c>
    </row>
    <row r="11" spans="1:20" x14ac:dyDescent="0.25">
      <c r="A11" s="6">
        <v>45003.65625</v>
      </c>
      <c r="B11" s="49">
        <v>4.4448718073937797E-4</v>
      </c>
      <c r="C11" s="100">
        <v>36.602484089999997</v>
      </c>
      <c r="D11" s="2">
        <v>83.49</v>
      </c>
      <c r="E11" s="2">
        <v>40899</v>
      </c>
      <c r="F11" s="100">
        <f t="shared" si="0"/>
        <v>681.65</v>
      </c>
      <c r="G11" s="49">
        <f t="shared" si="1"/>
        <v>0.30298468675099699</v>
      </c>
      <c r="H11" s="100">
        <f t="shared" si="2"/>
        <v>7.8222684248218117</v>
      </c>
      <c r="J11">
        <v>2.7993822338924902E-4</v>
      </c>
      <c r="K11">
        <v>85</v>
      </c>
      <c r="L11">
        <f t="shared" si="6"/>
        <v>1.4166666666666667</v>
      </c>
      <c r="M11">
        <f t="shared" si="4"/>
        <v>3.9657914980143616E-4</v>
      </c>
      <c r="N11" s="100">
        <f t="shared" si="5"/>
        <v>9.5270933904377159E-2</v>
      </c>
      <c r="P11">
        <f>H11/N11</f>
        <v>82.105507989173006</v>
      </c>
      <c r="S11" s="102">
        <v>44986.083333333336</v>
      </c>
      <c r="T11">
        <v>14.6021538</v>
      </c>
    </row>
    <row r="12" spans="1:20" x14ac:dyDescent="0.25">
      <c r="A12" s="6">
        <v>45003.666666666664</v>
      </c>
      <c r="B12" s="49">
        <v>5.0447862820252498E-4</v>
      </c>
      <c r="C12" s="100">
        <v>38.836464319999997</v>
      </c>
      <c r="D12" s="2">
        <v>83.72</v>
      </c>
      <c r="E12" s="2">
        <v>41331</v>
      </c>
      <c r="F12" s="100">
        <f t="shared" si="0"/>
        <v>688.85</v>
      </c>
      <c r="G12" s="49">
        <f t="shared" si="1"/>
        <v>0.34751010303730934</v>
      </c>
      <c r="H12" s="100">
        <f t="shared" si="2"/>
        <v>8.5678481512219591</v>
      </c>
      <c r="J12">
        <v>3.03648173420727E-4</v>
      </c>
      <c r="K12">
        <v>67</v>
      </c>
      <c r="L12">
        <f t="shared" si="6"/>
        <v>1.1166666666666667</v>
      </c>
      <c r="M12">
        <f t="shared" si="4"/>
        <v>3.3907379365314517E-4</v>
      </c>
      <c r="N12" s="100">
        <f t="shared" si="5"/>
        <v>8.5858787186523552E-2</v>
      </c>
      <c r="P12">
        <f>H12/N12</f>
        <v>99.789997412947073</v>
      </c>
      <c r="S12" s="102">
        <v>44986.09375</v>
      </c>
      <c r="T12">
        <v>11.20612373</v>
      </c>
    </row>
    <row r="13" spans="1:20" x14ac:dyDescent="0.25">
      <c r="A13" s="6">
        <v>45003.677083333336</v>
      </c>
      <c r="B13" s="49">
        <v>4.62135102127773E-4</v>
      </c>
      <c r="C13" s="100">
        <v>38.096996799999999</v>
      </c>
      <c r="D13" s="2">
        <v>84.01</v>
      </c>
      <c r="E13" s="2">
        <v>40141</v>
      </c>
      <c r="F13" s="100">
        <f t="shared" si="0"/>
        <v>669.01666666666665</v>
      </c>
      <c r="G13" s="49">
        <f t="shared" si="1"/>
        <v>0.30917608557518228</v>
      </c>
      <c r="H13" s="100">
        <f t="shared" si="2"/>
        <v>7.9280448387334204</v>
      </c>
      <c r="J13">
        <v>2.8228077086648299E-4</v>
      </c>
      <c r="K13">
        <v>90</v>
      </c>
      <c r="L13">
        <f t="shared" si="6"/>
        <v>1.5</v>
      </c>
      <c r="M13">
        <f t="shared" si="4"/>
        <v>4.2342115629972446E-4</v>
      </c>
      <c r="N13" s="100">
        <f t="shared" si="5"/>
        <v>9.9505333498733403E-2</v>
      </c>
      <c r="P13">
        <f>H13/N13</f>
        <v>79.674571804076578</v>
      </c>
      <c r="S13" s="102">
        <v>44986.104166666664</v>
      </c>
      <c r="T13">
        <v>12.54962538</v>
      </c>
    </row>
    <row r="14" spans="1:20" x14ac:dyDescent="0.25">
      <c r="A14" s="6">
        <v>45003.6875</v>
      </c>
      <c r="B14" s="49">
        <v>5.1127134389879398E-4</v>
      </c>
      <c r="C14" s="100">
        <v>36.602484089999997</v>
      </c>
      <c r="D14" s="2">
        <v>84.09</v>
      </c>
      <c r="E14" s="2">
        <v>40006</v>
      </c>
      <c r="F14" s="100">
        <f t="shared" si="0"/>
        <v>666.76666666666665</v>
      </c>
      <c r="G14" s="49">
        <f t="shared" si="1"/>
        <v>0.34089868973358584</v>
      </c>
      <c r="H14" s="100">
        <f t="shared" si="2"/>
        <v>8.4592644970727484</v>
      </c>
      <c r="J14">
        <v>3.2199891893494402E-4</v>
      </c>
      <c r="K14">
        <v>80</v>
      </c>
      <c r="L14">
        <f t="shared" si="6"/>
        <v>1.3333333333333333</v>
      </c>
      <c r="M14">
        <f t="shared" si="4"/>
        <v>4.2933189191325866E-4</v>
      </c>
      <c r="N14" s="100">
        <f t="shared" si="5"/>
        <v>0.10042550761860834</v>
      </c>
      <c r="P14">
        <f>H14/N14</f>
        <v>84.234221938901996</v>
      </c>
      <c r="S14" s="102">
        <v>44986.114583333336</v>
      </c>
      <c r="T14">
        <v>10.529934320000001</v>
      </c>
    </row>
    <row r="15" spans="1:20" x14ac:dyDescent="0.25">
      <c r="A15" s="6">
        <v>45003.697916666664</v>
      </c>
      <c r="B15" s="49">
        <v>4.3784813961568898E-4</v>
      </c>
      <c r="C15" s="100">
        <v>34.564746730000003</v>
      </c>
      <c r="D15" s="2">
        <v>84.31</v>
      </c>
      <c r="E15" s="2">
        <v>41034</v>
      </c>
      <c r="F15" s="100">
        <f t="shared" si="0"/>
        <v>683.9</v>
      </c>
      <c r="G15" s="49">
        <f t="shared" si="1"/>
        <v>0.29944434268316966</v>
      </c>
      <c r="H15" s="100">
        <f t="shared" si="2"/>
        <v>7.7614574793916642</v>
      </c>
      <c r="J15">
        <v>2.8810450639111802E-4</v>
      </c>
      <c r="K15">
        <v>87</v>
      </c>
      <c r="L15">
        <f t="shared" si="6"/>
        <v>1.45</v>
      </c>
      <c r="M15">
        <f t="shared" si="4"/>
        <v>4.1775153426712111E-4</v>
      </c>
      <c r="N15" s="100">
        <f t="shared" si="5"/>
        <v>9.8618631453667976E-2</v>
      </c>
      <c r="P15">
        <f>H15/N15</f>
        <v>78.701735817922753</v>
      </c>
      <c r="S15" s="102">
        <v>44986.125</v>
      </c>
      <c r="T15">
        <v>12.54962538</v>
      </c>
    </row>
    <row r="16" spans="1:20" x14ac:dyDescent="0.25">
      <c r="A16" s="6">
        <v>45003.708333333336</v>
      </c>
      <c r="B16" s="49">
        <v>4.2293793146882202E-4</v>
      </c>
      <c r="C16" s="100">
        <v>34.564746730000003</v>
      </c>
      <c r="D16" s="2">
        <v>84.78</v>
      </c>
      <c r="E16" s="2">
        <v>41052</v>
      </c>
      <c r="F16" s="100">
        <f t="shared" si="0"/>
        <v>684.2</v>
      </c>
      <c r="G16" s="49">
        <f t="shared" si="1"/>
        <v>0.28937413271096807</v>
      </c>
      <c r="H16" s="100">
        <f t="shared" si="2"/>
        <v>7.5871492816329615</v>
      </c>
      <c r="J16">
        <v>2.78293574773587E-4</v>
      </c>
      <c r="K16">
        <v>72</v>
      </c>
      <c r="L16">
        <f t="shared" si="6"/>
        <v>1.2</v>
      </c>
      <c r="M16">
        <f t="shared" si="4"/>
        <v>3.3395228972830438E-4</v>
      </c>
      <c r="N16" s="100">
        <f t="shared" si="5"/>
        <v>8.4995482266001565E-2</v>
      </c>
      <c r="P16">
        <f>H16/N16</f>
        <v>89.265324219094907</v>
      </c>
      <c r="S16" s="102">
        <v>44986.135416666664</v>
      </c>
      <c r="T16">
        <v>12.54962538</v>
      </c>
    </row>
    <row r="17" spans="1:20" x14ac:dyDescent="0.25">
      <c r="A17" s="6">
        <v>45003.71875</v>
      </c>
      <c r="B17" s="49">
        <v>4.6194704158827502E-4</v>
      </c>
      <c r="C17" s="100">
        <v>32.71821362</v>
      </c>
      <c r="D17" s="2">
        <v>85.06</v>
      </c>
      <c r="E17" s="2">
        <v>41675</v>
      </c>
      <c r="F17" s="100">
        <f t="shared" si="0"/>
        <v>694.58333333333337</v>
      </c>
      <c r="G17" s="49">
        <f t="shared" si="1"/>
        <v>0.32086071596985605</v>
      </c>
      <c r="H17" s="100">
        <f t="shared" si="2"/>
        <v>8.1257521590779387</v>
      </c>
      <c r="J17">
        <v>3.1699475981843302E-4</v>
      </c>
      <c r="K17">
        <v>79</v>
      </c>
      <c r="L17">
        <f t="shared" si="6"/>
        <v>1.3166666666666667</v>
      </c>
      <c r="M17">
        <f t="shared" si="4"/>
        <v>4.1737643376093679E-4</v>
      </c>
      <c r="N17" s="100">
        <f t="shared" si="5"/>
        <v>9.8559825380346633E-2</v>
      </c>
      <c r="P17">
        <f>H17/N17</f>
        <v>82.44487170832852</v>
      </c>
      <c r="S17" s="102">
        <v>44986.145833333336</v>
      </c>
      <c r="T17">
        <v>14.6021538</v>
      </c>
    </row>
    <row r="18" spans="1:20" x14ac:dyDescent="0.25">
      <c r="A18" s="6">
        <v>45003.729166666664</v>
      </c>
      <c r="B18" s="49">
        <v>4.75649280365529E-4</v>
      </c>
      <c r="C18" s="100">
        <v>38.836464319999997</v>
      </c>
      <c r="D18" s="2">
        <v>85.12</v>
      </c>
      <c r="E18" s="2">
        <v>41407</v>
      </c>
      <c r="F18" s="100">
        <f t="shared" si="0"/>
        <v>690.11666666666667</v>
      </c>
      <c r="G18" s="49">
        <f t="shared" si="1"/>
        <v>0.32825349586825764</v>
      </c>
      <c r="H18" s="100">
        <f t="shared" si="2"/>
        <v>8.2495906460660997</v>
      </c>
      <c r="J18">
        <v>2.8629564684676397E-4</v>
      </c>
      <c r="K18">
        <v>82</v>
      </c>
      <c r="L18">
        <f t="shared" si="6"/>
        <v>1.3666666666666667</v>
      </c>
      <c r="M18">
        <f t="shared" si="4"/>
        <v>3.9127071735724412E-4</v>
      </c>
      <c r="N18" s="100">
        <f t="shared" si="5"/>
        <v>9.4422249332737823E-2</v>
      </c>
      <c r="P18">
        <f>H18/N18</f>
        <v>87.369139205687446</v>
      </c>
      <c r="S18" s="102">
        <v>44986.15625</v>
      </c>
      <c r="T18">
        <v>11.19461688</v>
      </c>
    </row>
    <row r="19" spans="1:20" x14ac:dyDescent="0.25">
      <c r="A19" s="6">
        <v>45003.739583333336</v>
      </c>
      <c r="B19" s="49">
        <v>8.8248321420803704E-4</v>
      </c>
      <c r="C19" s="100">
        <v>40.323477179999998</v>
      </c>
      <c r="D19" s="2">
        <v>85.26</v>
      </c>
      <c r="E19" s="2">
        <v>41464</v>
      </c>
      <c r="F19" s="100">
        <f t="shared" si="0"/>
        <v>691.06666666666672</v>
      </c>
      <c r="G19" s="49">
        <f t="shared" si="1"/>
        <v>0.60985473323203421</v>
      </c>
      <c r="H19" s="100">
        <f t="shared" si="2"/>
        <v>12.446857363043966</v>
      </c>
      <c r="J19">
        <v>5.1612602366325701E-4</v>
      </c>
      <c r="K19">
        <v>297</v>
      </c>
      <c r="L19">
        <f t="shared" si="6"/>
        <v>4.95</v>
      </c>
      <c r="M19">
        <f t="shared" si="4"/>
        <v>2.5548238171331224E-3</v>
      </c>
      <c r="N19" s="100">
        <f t="shared" si="5"/>
        <v>0.32821396734893027</v>
      </c>
      <c r="P19">
        <f>H19/N19</f>
        <v>37.922997194727806</v>
      </c>
      <c r="S19" s="102">
        <v>44986.166666666664</v>
      </c>
      <c r="T19">
        <v>12.54962538</v>
      </c>
    </row>
    <row r="20" spans="1:20" x14ac:dyDescent="0.25">
      <c r="A20" s="6">
        <v>45003.75</v>
      </c>
      <c r="B20" s="49">
        <v>9.3484033577576596E-4</v>
      </c>
      <c r="C20" s="100">
        <v>38.836464319999997</v>
      </c>
      <c r="D20" s="2">
        <v>85.44</v>
      </c>
      <c r="E20" s="2">
        <v>41415</v>
      </c>
      <c r="F20" s="100">
        <f t="shared" si="0"/>
        <v>690.25</v>
      </c>
      <c r="G20" s="49">
        <f t="shared" si="1"/>
        <v>0.64527354176922247</v>
      </c>
      <c r="H20" s="100">
        <f t="shared" si="2"/>
        <v>12.922284716650051</v>
      </c>
      <c r="J20">
        <v>5.6268500692776397E-4</v>
      </c>
      <c r="K20">
        <v>290</v>
      </c>
      <c r="L20">
        <f t="shared" si="6"/>
        <v>4.833333333333333</v>
      </c>
      <c r="M20">
        <f t="shared" si="4"/>
        <v>2.7196442001508592E-3</v>
      </c>
      <c r="N20" s="100">
        <f t="shared" si="5"/>
        <v>0.34212547403910454</v>
      </c>
      <c r="P20">
        <f>H20/N20</f>
        <v>37.770600838606505</v>
      </c>
      <c r="S20" s="102">
        <v>44986.177083333336</v>
      </c>
      <c r="T20">
        <v>15.987648999999999</v>
      </c>
    </row>
    <row r="21" spans="1:20" x14ac:dyDescent="0.25">
      <c r="A21" s="6">
        <v>45003.760416666664</v>
      </c>
      <c r="B21" s="119">
        <v>1.0144412043283299E-3</v>
      </c>
      <c r="C21" s="100">
        <v>42.550901439999997</v>
      </c>
      <c r="D21" s="2">
        <v>85.47</v>
      </c>
      <c r="E21" s="2">
        <v>41533</v>
      </c>
      <c r="F21" s="25">
        <f t="shared" si="0"/>
        <v>692.2166666666667</v>
      </c>
      <c r="G21" s="119">
        <f t="shared" si="1"/>
        <v>0.70221310898947542</v>
      </c>
      <c r="H21" s="25">
        <f>17.285*G21^0.664</f>
        <v>13.668622683634439</v>
      </c>
      <c r="J21">
        <v>5.6940311125638703E-4</v>
      </c>
      <c r="K21">
        <v>430</v>
      </c>
      <c r="L21">
        <f t="shared" si="6"/>
        <v>7.166666666666667</v>
      </c>
      <c r="M21">
        <f t="shared" si="4"/>
        <v>4.0807222973374404E-3</v>
      </c>
      <c r="N21" s="100">
        <f t="shared" si="5"/>
        <v>0.44791827207411</v>
      </c>
      <c r="P21">
        <f>H21/N21</f>
        <v>30.515885454596742</v>
      </c>
      <c r="S21" s="102">
        <v>44986.1875</v>
      </c>
      <c r="T21">
        <v>11.875871719999999</v>
      </c>
    </row>
    <row r="22" spans="1:20" x14ac:dyDescent="0.25">
      <c r="A22" s="6">
        <v>45003.770833333336</v>
      </c>
      <c r="B22" s="49">
        <v>6.7653362948809804E-4</v>
      </c>
      <c r="C22" s="100">
        <v>38.096996799999999</v>
      </c>
      <c r="D22" s="2">
        <v>85.62</v>
      </c>
      <c r="E22" s="2">
        <v>41204</v>
      </c>
      <c r="F22" s="100">
        <f t="shared" si="0"/>
        <v>686.73333333333335</v>
      </c>
      <c r="G22" s="49">
        <f t="shared" si="1"/>
        <v>0.46459819449045986</v>
      </c>
      <c r="H22" s="100">
        <f t="shared" si="2"/>
        <v>10.389839904912472</v>
      </c>
      <c r="J22">
        <v>4.1323940455631502E-4</v>
      </c>
      <c r="K22">
        <v>61</v>
      </c>
      <c r="L22">
        <f t="shared" si="6"/>
        <v>1.0166666666666666</v>
      </c>
      <c r="M22">
        <f t="shared" si="4"/>
        <v>4.2012672796558689E-4</v>
      </c>
      <c r="N22" s="100">
        <f t="shared" si="5"/>
        <v>9.899058957458208E-2</v>
      </c>
      <c r="P22">
        <f>H22/N22</f>
        <v>104.95785457550485</v>
      </c>
      <c r="S22" s="102">
        <v>44986.197916666664</v>
      </c>
      <c r="T22">
        <v>11.875871719999999</v>
      </c>
    </row>
    <row r="23" spans="1:20" x14ac:dyDescent="0.25">
      <c r="A23" s="6">
        <v>45003.78125</v>
      </c>
      <c r="B23" s="49">
        <v>4.96110916948312E-4</v>
      </c>
      <c r="C23" s="100">
        <v>40.323477179999998</v>
      </c>
      <c r="D23" s="2">
        <v>85.72</v>
      </c>
      <c r="E23" s="2">
        <v>40817</v>
      </c>
      <c r="F23" s="100">
        <f t="shared" si="0"/>
        <v>680.2833333333333</v>
      </c>
      <c r="G23" s="49">
        <f t="shared" si="1"/>
        <v>0.33749598828465416</v>
      </c>
      <c r="H23" s="100">
        <f t="shared" si="2"/>
        <v>8.4031041079792566</v>
      </c>
      <c r="J23">
        <v>2.9015368308012201E-4</v>
      </c>
      <c r="K23">
        <v>46</v>
      </c>
      <c r="L23">
        <f t="shared" si="6"/>
        <v>0.76666666666666672</v>
      </c>
      <c r="M23">
        <f t="shared" si="4"/>
        <v>2.2245115702809355E-4</v>
      </c>
      <c r="N23" s="100">
        <f t="shared" si="5"/>
        <v>6.4898282575563918E-2</v>
      </c>
      <c r="P23">
        <f>H23/N23</f>
        <v>129.48114764354747</v>
      </c>
      <c r="S23" s="102">
        <v>44986.208333333336</v>
      </c>
      <c r="T23">
        <v>13.918405699999999</v>
      </c>
    </row>
    <row r="24" spans="1:20" x14ac:dyDescent="0.25">
      <c r="A24" s="6">
        <v>45003.791666666664</v>
      </c>
      <c r="B24" s="49">
        <v>4.3272362929660201E-4</v>
      </c>
      <c r="C24" s="100">
        <v>38.096996799999999</v>
      </c>
      <c r="D24" s="2">
        <v>85.74</v>
      </c>
      <c r="E24" s="2">
        <v>41118</v>
      </c>
      <c r="F24" s="100">
        <f t="shared" si="0"/>
        <v>685.3</v>
      </c>
      <c r="G24" s="49">
        <f t="shared" si="1"/>
        <v>0.29654550315696132</v>
      </c>
      <c r="H24" s="100">
        <f t="shared" si="2"/>
        <v>7.7114853072067033</v>
      </c>
      <c r="J24">
        <v>2.6431569271834101E-4</v>
      </c>
      <c r="K24">
        <v>59</v>
      </c>
      <c r="L24">
        <f t="shared" si="6"/>
        <v>0.98333333333333328</v>
      </c>
      <c r="M24">
        <f t="shared" si="4"/>
        <v>2.5991043117303534E-4</v>
      </c>
      <c r="N24" s="100">
        <f t="shared" si="5"/>
        <v>7.1963508233762921E-2</v>
      </c>
      <c r="P24">
        <f>H24/N24</f>
        <v>107.15827363720335</v>
      </c>
      <c r="S24" s="102">
        <v>44986.21875</v>
      </c>
      <c r="T24">
        <v>13.918405699999999</v>
      </c>
    </row>
    <row r="25" spans="1:20" x14ac:dyDescent="0.25">
      <c r="A25" s="6">
        <v>45003.802083333336</v>
      </c>
      <c r="B25" s="49">
        <v>4.5373906354464398E-4</v>
      </c>
      <c r="C25" s="100">
        <v>42.550901439999997</v>
      </c>
      <c r="D25" s="2">
        <v>85.75</v>
      </c>
      <c r="E25" s="2">
        <v>41494</v>
      </c>
      <c r="F25" s="100">
        <f t="shared" si="0"/>
        <v>691.56666666666672</v>
      </c>
      <c r="G25" s="49">
        <f t="shared" si="1"/>
        <v>0.31379081171202433</v>
      </c>
      <c r="H25" s="100">
        <f t="shared" si="2"/>
        <v>8.0064222703046184</v>
      </c>
      <c r="J25">
        <v>2.5468251229039798E-4</v>
      </c>
      <c r="K25">
        <v>68</v>
      </c>
      <c r="L25">
        <f t="shared" si="6"/>
        <v>1.1333333333333333</v>
      </c>
      <c r="M25">
        <f t="shared" si="4"/>
        <v>2.8864018059578437E-4</v>
      </c>
      <c r="N25" s="100">
        <f t="shared" si="5"/>
        <v>7.7151840496386598E-2</v>
      </c>
      <c r="P25">
        <f>H25/N25</f>
        <v>103.77487068088283</v>
      </c>
      <c r="S25" s="102">
        <v>44986.229166666664</v>
      </c>
      <c r="T25">
        <v>13.906640039999999</v>
      </c>
    </row>
    <row r="26" spans="1:20" x14ac:dyDescent="0.25">
      <c r="A26" s="6">
        <v>45003.8125</v>
      </c>
      <c r="B26" s="49">
        <v>4.70571002113518E-4</v>
      </c>
      <c r="C26" s="100">
        <v>44.046560829999997</v>
      </c>
      <c r="D26" s="2">
        <v>85.75</v>
      </c>
      <c r="E26" s="2">
        <v>41136</v>
      </c>
      <c r="F26" s="100">
        <f t="shared" si="0"/>
        <v>685.6</v>
      </c>
      <c r="G26" s="49">
        <f t="shared" si="1"/>
        <v>0.32262347904902794</v>
      </c>
      <c r="H26" s="100">
        <f t="shared" si="2"/>
        <v>8.1553669725880162</v>
      </c>
      <c r="J26">
        <v>2.5724393195455502E-4</v>
      </c>
      <c r="K26">
        <v>59</v>
      </c>
      <c r="L26">
        <f t="shared" si="6"/>
        <v>0.98333333333333328</v>
      </c>
      <c r="M26">
        <f t="shared" si="4"/>
        <v>2.5295653308864575E-4</v>
      </c>
      <c r="N26" s="100">
        <f t="shared" si="5"/>
        <v>7.0679238495209726E-2</v>
      </c>
      <c r="P26">
        <f>H26/N26</f>
        <v>115.3856089315499</v>
      </c>
      <c r="S26" s="102">
        <v>44986.239583333336</v>
      </c>
      <c r="T26">
        <v>15.97578169</v>
      </c>
    </row>
    <row r="27" spans="1:20" x14ac:dyDescent="0.25">
      <c r="A27" s="6">
        <v>45003.822916666664</v>
      </c>
      <c r="B27" s="49">
        <v>4.8103402212236701E-4</v>
      </c>
      <c r="C27" s="100">
        <v>46.186478979999997</v>
      </c>
      <c r="D27" s="2">
        <v>85.75</v>
      </c>
      <c r="E27" s="2">
        <v>41334</v>
      </c>
      <c r="F27" s="100">
        <f t="shared" si="0"/>
        <v>688.9</v>
      </c>
      <c r="G27" s="49">
        <f t="shared" si="1"/>
        <v>0.33138433784009863</v>
      </c>
      <c r="H27" s="100">
        <f t="shared" si="2"/>
        <v>8.3017531888576919</v>
      </c>
      <c r="J27">
        <v>2.5359504968047698E-4</v>
      </c>
      <c r="K27">
        <v>60</v>
      </c>
      <c r="L27">
        <f t="shared" si="6"/>
        <v>1</v>
      </c>
      <c r="M27">
        <f t="shared" si="4"/>
        <v>2.5359504968047698E-4</v>
      </c>
      <c r="N27" s="100">
        <f t="shared" si="5"/>
        <v>7.0797652269771347E-2</v>
      </c>
      <c r="P27">
        <f>H27/N27</f>
        <v>117.2602893274515</v>
      </c>
      <c r="S27" s="102">
        <v>44986.25</v>
      </c>
      <c r="T27">
        <v>18.054223650000001</v>
      </c>
    </row>
    <row r="28" spans="1:20" x14ac:dyDescent="0.25">
      <c r="A28" s="6">
        <v>45003.833333333336</v>
      </c>
      <c r="B28" s="49">
        <v>4.2151203267253398E-4</v>
      </c>
      <c r="C28" s="100">
        <v>40.323477179999998</v>
      </c>
      <c r="D28" s="2">
        <v>85.77</v>
      </c>
      <c r="E28" s="2">
        <v>41564</v>
      </c>
      <c r="F28" s="100">
        <f t="shared" si="0"/>
        <v>692.73333333333335</v>
      </c>
      <c r="G28" s="49">
        <f t="shared" si="1"/>
        <v>0.29199543543335338</v>
      </c>
      <c r="H28" s="100">
        <f t="shared" si="2"/>
        <v>7.6327157541941029</v>
      </c>
      <c r="J28">
        <v>2.4652404243180002E-4</v>
      </c>
      <c r="K28">
        <v>69</v>
      </c>
      <c r="L28">
        <f t="shared" si="6"/>
        <v>1.1499999999999999</v>
      </c>
      <c r="M28">
        <f t="shared" si="4"/>
        <v>2.8350264879657E-4</v>
      </c>
      <c r="N28" s="100">
        <f t="shared" si="5"/>
        <v>7.6237265789812353E-2</v>
      </c>
      <c r="P28">
        <f>H28/N28</f>
        <v>100.11791051423133</v>
      </c>
      <c r="S28" s="102">
        <v>44986.260416666664</v>
      </c>
      <c r="T28">
        <v>15.28813691</v>
      </c>
    </row>
    <row r="29" spans="1:20" x14ac:dyDescent="0.25">
      <c r="A29" s="6">
        <v>45003.84375</v>
      </c>
      <c r="B29" s="49">
        <v>4.9358543356711401E-4</v>
      </c>
      <c r="C29" s="100">
        <v>40.323477179999998</v>
      </c>
      <c r="D29" s="2">
        <v>85.78</v>
      </c>
      <c r="E29" s="2">
        <v>40809</v>
      </c>
      <c r="F29" s="100">
        <f t="shared" si="0"/>
        <v>680.15</v>
      </c>
      <c r="G29" s="49">
        <f t="shared" si="1"/>
        <v>0.33571213264067257</v>
      </c>
      <c r="H29" s="100">
        <f t="shared" si="2"/>
        <v>8.3735862189041583</v>
      </c>
      <c r="J29">
        <v>2.8867663777125299E-4</v>
      </c>
      <c r="K29">
        <v>44</v>
      </c>
      <c r="L29">
        <f t="shared" si="6"/>
        <v>0.73333333333333328</v>
      </c>
      <c r="M29">
        <f t="shared" si="4"/>
        <v>2.1169620103225217E-4</v>
      </c>
      <c r="N29" s="100">
        <f t="shared" si="5"/>
        <v>6.2797572893257672E-2</v>
      </c>
      <c r="P29">
        <f>H29/N29</f>
        <v>133.34251362130584</v>
      </c>
      <c r="S29" s="102">
        <v>44986.270833333336</v>
      </c>
      <c r="T29">
        <v>13.906640039999999</v>
      </c>
    </row>
    <row r="30" spans="1:20" x14ac:dyDescent="0.25">
      <c r="A30" s="6">
        <v>45003.854166666664</v>
      </c>
      <c r="B30" s="49">
        <v>4.06211799433473E-4</v>
      </c>
      <c r="C30" s="100">
        <v>40.323477179999998</v>
      </c>
      <c r="D30" s="2">
        <v>85.78</v>
      </c>
      <c r="E30" s="2">
        <v>42069</v>
      </c>
      <c r="F30" s="100">
        <f t="shared" si="0"/>
        <v>701.15</v>
      </c>
      <c r="G30" s="49">
        <f t="shared" si="1"/>
        <v>0.28481540317277959</v>
      </c>
      <c r="H30" s="100">
        <f t="shared" si="2"/>
        <v>7.5075724130974502</v>
      </c>
      <c r="J30">
        <v>2.3757560192993199E-4</v>
      </c>
      <c r="K30">
        <v>43</v>
      </c>
      <c r="L30">
        <f t="shared" si="6"/>
        <v>0.71666666666666667</v>
      </c>
      <c r="M30">
        <f t="shared" si="4"/>
        <v>1.7026251471645125E-4</v>
      </c>
      <c r="N30" s="100">
        <f t="shared" si="5"/>
        <v>5.4341600923830509E-2</v>
      </c>
      <c r="P30">
        <f>H30/N30</f>
        <v>138.15515710736344</v>
      </c>
      <c r="S30" s="102">
        <v>44986.28125</v>
      </c>
      <c r="T30">
        <v>13.906640039999999</v>
      </c>
    </row>
    <row r="31" spans="1:20" x14ac:dyDescent="0.25">
      <c r="A31" s="6">
        <v>45003.864583333336</v>
      </c>
      <c r="B31" s="49">
        <v>4.18396334651274E-4</v>
      </c>
      <c r="C31" s="100">
        <v>41.056841919999997</v>
      </c>
      <c r="D31" s="2">
        <v>85.82</v>
      </c>
      <c r="E31" s="2">
        <v>41568</v>
      </c>
      <c r="F31" s="100">
        <f t="shared" si="0"/>
        <v>692.8</v>
      </c>
      <c r="G31" s="49">
        <f t="shared" si="1"/>
        <v>0.28986498064640259</v>
      </c>
      <c r="H31" s="100">
        <f t="shared" si="2"/>
        <v>7.5956922792663022</v>
      </c>
      <c r="J31">
        <v>2.41352296706683E-4</v>
      </c>
      <c r="K31">
        <v>47</v>
      </c>
      <c r="L31">
        <f t="shared" si="6"/>
        <v>0.78333333333333333</v>
      </c>
      <c r="M31">
        <f t="shared" si="4"/>
        <v>1.890592990869017E-4</v>
      </c>
      <c r="N31" s="100">
        <f t="shared" si="5"/>
        <v>5.8254634899783685E-2</v>
      </c>
      <c r="P31">
        <f>H31/N31</f>
        <v>130.38777587969241</v>
      </c>
      <c r="S31" s="102">
        <v>44986.291666666664</v>
      </c>
      <c r="T31">
        <v>13.906640039999999</v>
      </c>
    </row>
    <row r="32" spans="1:20" x14ac:dyDescent="0.25">
      <c r="A32" s="6">
        <v>45003.875</v>
      </c>
      <c r="B32" s="49">
        <v>4.2361398994277298E-4</v>
      </c>
      <c r="C32" s="100">
        <v>38.836464319999997</v>
      </c>
      <c r="D32" s="2">
        <v>85.82</v>
      </c>
      <c r="E32" s="2">
        <v>41898</v>
      </c>
      <c r="F32" s="100">
        <f t="shared" si="0"/>
        <v>698.3</v>
      </c>
      <c r="G32" s="49">
        <f t="shared" si="1"/>
        <v>0.29580964917703834</v>
      </c>
      <c r="H32" s="100">
        <f t="shared" si="2"/>
        <v>7.6987740757778509</v>
      </c>
      <c r="J32">
        <v>2.5497534899188103E-4</v>
      </c>
      <c r="K32">
        <v>60</v>
      </c>
      <c r="L32">
        <f t="shared" si="6"/>
        <v>1</v>
      </c>
      <c r="M32">
        <f t="shared" si="4"/>
        <v>2.5497534899188103E-4</v>
      </c>
      <c r="N32" s="100">
        <f t="shared" si="5"/>
        <v>7.1053288903529604E-2</v>
      </c>
      <c r="P32">
        <f>H32/N32</f>
        <v>108.35211423120219</v>
      </c>
      <c r="S32" s="102">
        <v>44986.302083333336</v>
      </c>
      <c r="T32">
        <v>13.906640039999999</v>
      </c>
    </row>
    <row r="33" spans="1:20" x14ac:dyDescent="0.25">
      <c r="A33" s="6">
        <v>45003.885416666664</v>
      </c>
      <c r="B33" s="49">
        <v>4.3909497010212001E-4</v>
      </c>
      <c r="C33" s="100">
        <v>40.323477179999998</v>
      </c>
      <c r="D33" s="2">
        <v>85.88</v>
      </c>
      <c r="E33" s="2">
        <v>41508</v>
      </c>
      <c r="F33" s="100">
        <f t="shared" si="0"/>
        <v>691.8</v>
      </c>
      <c r="G33" s="49">
        <f t="shared" si="1"/>
        <v>0.30376590031664658</v>
      </c>
      <c r="H33" s="100">
        <f t="shared" si="2"/>
        <v>7.8356547676382649</v>
      </c>
      <c r="J33">
        <v>2.5680753728144802E-4</v>
      </c>
      <c r="K33">
        <v>49</v>
      </c>
      <c r="L33">
        <f t="shared" si="6"/>
        <v>0.81666666666666665</v>
      </c>
      <c r="M33">
        <f t="shared" si="4"/>
        <v>2.0972615544651588E-4</v>
      </c>
      <c r="N33" s="100">
        <f t="shared" si="5"/>
        <v>6.2408925800339118E-2</v>
      </c>
      <c r="P33">
        <f>H33/N33</f>
        <v>125.55343113429598</v>
      </c>
      <c r="S33" s="102">
        <v>44986.3125</v>
      </c>
      <c r="T33">
        <v>17.364656879999998</v>
      </c>
    </row>
    <row r="34" spans="1:20" x14ac:dyDescent="0.25">
      <c r="A34" s="6">
        <v>45003.895833333336</v>
      </c>
      <c r="B34" s="49">
        <v>4.3368549077483403E-4</v>
      </c>
      <c r="C34" s="100">
        <v>40.323477179999998</v>
      </c>
      <c r="D34" s="2">
        <v>85.92</v>
      </c>
      <c r="E34" s="2">
        <v>41750</v>
      </c>
      <c r="F34" s="100">
        <f t="shared" si="0"/>
        <v>695.83333333333337</v>
      </c>
      <c r="G34" s="49">
        <f t="shared" si="1"/>
        <v>0.30177282066415534</v>
      </c>
      <c r="H34" s="100">
        <f t="shared" si="2"/>
        <v>7.8014797407946999</v>
      </c>
      <c r="J34">
        <v>2.5364376825553299E-4</v>
      </c>
      <c r="K34">
        <v>52</v>
      </c>
      <c r="L34">
        <f t="shared" si="6"/>
        <v>0.8666666666666667</v>
      </c>
      <c r="M34">
        <f t="shared" si="4"/>
        <v>2.1982459915479525E-4</v>
      </c>
      <c r="N34" s="100">
        <f t="shared" si="5"/>
        <v>6.4388460344393925E-2</v>
      </c>
      <c r="P34">
        <f>H34/N34</f>
        <v>121.16270056881314</v>
      </c>
      <c r="S34" s="102">
        <v>44986.322916666664</v>
      </c>
      <c r="T34">
        <v>15.28813691</v>
      </c>
    </row>
    <row r="35" spans="1:20" x14ac:dyDescent="0.25">
      <c r="A35" s="6">
        <v>45003.90625</v>
      </c>
      <c r="B35" s="49">
        <v>3.8942324085702802E-4</v>
      </c>
      <c r="C35" s="100">
        <v>36.602484089999997</v>
      </c>
      <c r="D35" s="2">
        <v>85.94</v>
      </c>
      <c r="E35" s="2">
        <v>40861</v>
      </c>
      <c r="F35" s="100">
        <f t="shared" si="0"/>
        <v>681.01666666666665</v>
      </c>
      <c r="G35" s="49">
        <f t="shared" si="1"/>
        <v>0.2652037174109837</v>
      </c>
      <c r="H35" s="100">
        <f t="shared" si="2"/>
        <v>7.1602179691509553</v>
      </c>
      <c r="J35">
        <v>2.4525892965030502E-4</v>
      </c>
      <c r="K35">
        <v>58</v>
      </c>
      <c r="L35">
        <f t="shared" si="6"/>
        <v>0.96666666666666667</v>
      </c>
      <c r="M35">
        <f t="shared" si="4"/>
        <v>2.3708363199529485E-4</v>
      </c>
      <c r="N35" s="100">
        <f t="shared" si="5"/>
        <v>6.7702394257509763E-2</v>
      </c>
      <c r="P35">
        <f>H35/N35</f>
        <v>105.76018836079378</v>
      </c>
      <c r="S35" s="102">
        <v>44986.333333333336</v>
      </c>
      <c r="T35">
        <v>17.364656879999998</v>
      </c>
    </row>
    <row r="36" spans="1:20" x14ac:dyDescent="0.25">
      <c r="A36" s="6">
        <v>45003.916666666664</v>
      </c>
      <c r="B36" s="49">
        <v>4.26318495528609E-4</v>
      </c>
      <c r="C36" s="100">
        <v>38.836464319999997</v>
      </c>
      <c r="D36" s="2">
        <v>85.98</v>
      </c>
      <c r="E36" s="2">
        <v>41339</v>
      </c>
      <c r="F36" s="100">
        <f t="shared" si="0"/>
        <v>688.98333333333335</v>
      </c>
      <c r="G36" s="49">
        <f t="shared" si="1"/>
        <v>0.29372633811095278</v>
      </c>
      <c r="H36" s="100">
        <f t="shared" si="2"/>
        <v>7.6627289454269354</v>
      </c>
      <c r="J36">
        <v>2.56603204236453E-4</v>
      </c>
      <c r="K36">
        <v>34</v>
      </c>
      <c r="L36">
        <f t="shared" si="6"/>
        <v>0.56666666666666665</v>
      </c>
      <c r="M36">
        <f t="shared" si="4"/>
        <v>1.4540848240065669E-4</v>
      </c>
      <c r="N36" s="100">
        <f t="shared" si="5"/>
        <v>4.8936056898340026E-2</v>
      </c>
      <c r="P36">
        <f>H36/N36</f>
        <v>156.58656277406087</v>
      </c>
      <c r="S36" s="102">
        <v>44986.34375</v>
      </c>
      <c r="T36">
        <v>13.906640039999999</v>
      </c>
    </row>
    <row r="37" spans="1:20" x14ac:dyDescent="0.25">
      <c r="A37" s="6">
        <v>45003.927083333336</v>
      </c>
      <c r="B37" s="49">
        <v>4.2655915073552901E-4</v>
      </c>
      <c r="C37" s="100">
        <v>41.056841919999997</v>
      </c>
      <c r="D37" s="2">
        <v>86.06</v>
      </c>
      <c r="E37" s="2">
        <v>41626</v>
      </c>
      <c r="F37" s="100">
        <f t="shared" si="0"/>
        <v>693.76666666666665</v>
      </c>
      <c r="G37" s="49">
        <f t="shared" si="1"/>
        <v>0.29593252014195215</v>
      </c>
      <c r="H37" s="100">
        <f t="shared" si="2"/>
        <v>7.7008973020797598</v>
      </c>
      <c r="J37">
        <v>2.4606102440149298E-4</v>
      </c>
      <c r="K37">
        <v>46</v>
      </c>
      <c r="L37">
        <f t="shared" si="6"/>
        <v>0.76666666666666672</v>
      </c>
      <c r="M37">
        <f t="shared" si="4"/>
        <v>1.8864678537447796E-4</v>
      </c>
      <c r="N37" s="100">
        <f t="shared" si="5"/>
        <v>5.8170204619205128E-2</v>
      </c>
      <c r="P37">
        <f>H37/N37</f>
        <v>132.385597618085</v>
      </c>
      <c r="S37" s="102">
        <v>44986.354166666664</v>
      </c>
      <c r="T37">
        <v>8.566640628</v>
      </c>
    </row>
    <row r="38" spans="1:20" x14ac:dyDescent="0.25">
      <c r="A38" s="6">
        <v>45003.9375</v>
      </c>
      <c r="B38" s="49">
        <v>4.4480734517205503E-4</v>
      </c>
      <c r="C38" s="100">
        <v>42.550901439999997</v>
      </c>
      <c r="D38" s="2">
        <v>86.11</v>
      </c>
      <c r="E38" s="2">
        <v>40921</v>
      </c>
      <c r="F38" s="100">
        <f t="shared" si="0"/>
        <v>682.01666666666665</v>
      </c>
      <c r="G38" s="49">
        <f t="shared" si="1"/>
        <v>0.30336602286309439</v>
      </c>
      <c r="H38" s="100">
        <f t="shared" si="2"/>
        <v>7.8288041873184149</v>
      </c>
      <c r="J38">
        <v>2.4966916286031199E-4</v>
      </c>
      <c r="K38">
        <v>71</v>
      </c>
      <c r="L38">
        <f t="shared" si="6"/>
        <v>1.1833333333333333</v>
      </c>
      <c r="M38">
        <f t="shared" si="4"/>
        <v>2.9544184271803584E-4</v>
      </c>
      <c r="N38" s="100">
        <f t="shared" si="5"/>
        <v>7.8354292615884891E-2</v>
      </c>
      <c r="P38">
        <f>H38/N38</f>
        <v>99.915447207180435</v>
      </c>
      <c r="S38" s="102">
        <v>44986.364583333336</v>
      </c>
      <c r="T38">
        <v>11.8642878</v>
      </c>
    </row>
    <row r="39" spans="1:20" x14ac:dyDescent="0.25">
      <c r="A39" s="6">
        <v>45003.947916666664</v>
      </c>
      <c r="B39" s="49">
        <v>6.0582568797684503E-4</v>
      </c>
      <c r="C39" s="100">
        <v>44.757542890000003</v>
      </c>
      <c r="D39" s="2">
        <v>86.15</v>
      </c>
      <c r="E39" s="2">
        <v>41102</v>
      </c>
      <c r="F39" s="100">
        <f t="shared" si="0"/>
        <v>685.0333333333333</v>
      </c>
      <c r="G39" s="49">
        <f t="shared" si="1"/>
        <v>0.41501079045373807</v>
      </c>
      <c r="H39" s="100">
        <f t="shared" si="2"/>
        <v>9.6396400630179109</v>
      </c>
      <c r="J39">
        <v>3.2715213631911299E-4</v>
      </c>
      <c r="K39">
        <v>57</v>
      </c>
      <c r="L39">
        <f t="shared" si="6"/>
        <v>0.95</v>
      </c>
      <c r="M39">
        <f t="shared" si="4"/>
        <v>3.1079452950315734E-4</v>
      </c>
      <c r="N39" s="100">
        <f t="shared" si="5"/>
        <v>8.1034825049159695E-2</v>
      </c>
      <c r="P39">
        <f>H39/N39</f>
        <v>118.9567578774932</v>
      </c>
      <c r="S39" s="102">
        <v>44986.375</v>
      </c>
      <c r="T39">
        <v>8.566640628</v>
      </c>
    </row>
    <row r="40" spans="1:20" x14ac:dyDescent="0.25">
      <c r="A40" s="6">
        <v>45003.958333333336</v>
      </c>
      <c r="B40" s="49">
        <v>4.3903453282162101E-4</v>
      </c>
      <c r="C40" s="100">
        <v>44.034259820000003</v>
      </c>
      <c r="D40" s="2">
        <v>86.26</v>
      </c>
      <c r="E40" s="2">
        <v>41792</v>
      </c>
      <c r="F40" s="100">
        <f t="shared" si="0"/>
        <v>696.5333333333333</v>
      </c>
      <c r="G40" s="49">
        <f t="shared" si="1"/>
        <v>0.30580218659468639</v>
      </c>
      <c r="H40" s="100">
        <f t="shared" si="2"/>
        <v>7.8704929326965773</v>
      </c>
      <c r="J40">
        <v>2.4005536712811901E-4</v>
      </c>
      <c r="K40">
        <v>50</v>
      </c>
      <c r="L40">
        <f t="shared" si="6"/>
        <v>0.83333333333333337</v>
      </c>
      <c r="M40">
        <f t="shared" si="4"/>
        <v>2.0004613927343252E-4</v>
      </c>
      <c r="N40" s="100">
        <f t="shared" si="5"/>
        <v>6.0481119259603124E-2</v>
      </c>
      <c r="P40">
        <f>H40/N40</f>
        <v>130.13140347013186</v>
      </c>
      <c r="S40" s="102">
        <v>44986.385416666664</v>
      </c>
      <c r="T40">
        <v>8.566640628</v>
      </c>
    </row>
    <row r="41" spans="1:20" x14ac:dyDescent="0.25">
      <c r="A41" s="6">
        <v>45003.96875</v>
      </c>
      <c r="B41" s="49">
        <v>5.13923823233927E-4</v>
      </c>
      <c r="C41" s="100">
        <v>46.174310370000001</v>
      </c>
      <c r="D41" s="2">
        <v>86.3</v>
      </c>
      <c r="E41" s="2">
        <v>41214</v>
      </c>
      <c r="F41" s="100">
        <f t="shared" si="0"/>
        <v>686.9</v>
      </c>
      <c r="G41" s="49">
        <f t="shared" si="1"/>
        <v>0.35301427417938447</v>
      </c>
      <c r="H41" s="100">
        <f t="shared" si="2"/>
        <v>8.6577182592815003</v>
      </c>
      <c r="J41">
        <v>2.7098873530396599E-4</v>
      </c>
      <c r="K41">
        <v>52</v>
      </c>
      <c r="L41">
        <f t="shared" si="6"/>
        <v>0.8666666666666667</v>
      </c>
      <c r="M41">
        <f t="shared" si="4"/>
        <v>2.3485690393010387E-4</v>
      </c>
      <c r="N41" s="100">
        <f t="shared" si="5"/>
        <v>6.727950629660806E-2</v>
      </c>
      <c r="P41">
        <f>H41/N41</f>
        <v>128.68284468546977</v>
      </c>
      <c r="S41" s="102">
        <v>44986.395833333336</v>
      </c>
      <c r="T41">
        <v>3.8698277910000001</v>
      </c>
    </row>
    <row r="42" spans="1:20" x14ac:dyDescent="0.25">
      <c r="A42" s="6">
        <v>45003.979166666664</v>
      </c>
      <c r="B42" s="49">
        <v>4.9935881364366003E-4</v>
      </c>
      <c r="C42" s="100">
        <v>46.174310370000001</v>
      </c>
      <c r="D42" s="2">
        <v>86.3</v>
      </c>
      <c r="E42" s="2">
        <v>41672</v>
      </c>
      <c r="F42" s="100">
        <f t="shared" si="0"/>
        <v>694.5333333333333</v>
      </c>
      <c r="G42" s="49">
        <f t="shared" si="1"/>
        <v>0.34682134136930998</v>
      </c>
      <c r="H42" s="100">
        <f t="shared" si="2"/>
        <v>8.5565687489241338</v>
      </c>
      <c r="J42">
        <v>2.63308699173459E-4</v>
      </c>
      <c r="K42">
        <v>60</v>
      </c>
      <c r="L42">
        <f t="shared" si="6"/>
        <v>1</v>
      </c>
      <c r="M42">
        <f t="shared" si="4"/>
        <v>2.63308699173459E-4</v>
      </c>
      <c r="N42" s="100">
        <f t="shared" si="5"/>
        <v>7.2586905428959569E-2</v>
      </c>
      <c r="P42">
        <f>H42/N42</f>
        <v>117.88033528028555</v>
      </c>
      <c r="S42" s="102">
        <v>44986.40625</v>
      </c>
      <c r="T42">
        <v>6.0890342420000003</v>
      </c>
    </row>
    <row r="43" spans="1:20" x14ac:dyDescent="0.25">
      <c r="A43" s="6">
        <v>45003.989583333336</v>
      </c>
      <c r="B43" s="49">
        <v>4.7515958333768399E-4</v>
      </c>
      <c r="C43" s="100">
        <v>42.537916889999998</v>
      </c>
      <c r="D43" s="2">
        <v>86.3</v>
      </c>
      <c r="E43" s="2">
        <v>41407</v>
      </c>
      <c r="F43" s="100">
        <f t="shared" si="0"/>
        <v>690.11666666666667</v>
      </c>
      <c r="G43" s="49">
        <f t="shared" si="1"/>
        <v>0.32791554778772469</v>
      </c>
      <c r="H43" s="100">
        <f t="shared" si="2"/>
        <v>8.2439501636892469</v>
      </c>
      <c r="J43">
        <v>2.6676804502088602E-4</v>
      </c>
      <c r="K43">
        <v>46</v>
      </c>
      <c r="L43">
        <f t="shared" si="6"/>
        <v>0.76666666666666672</v>
      </c>
      <c r="M43">
        <f t="shared" si="4"/>
        <v>2.0452216784934597E-4</v>
      </c>
      <c r="N43" s="100">
        <f t="shared" si="5"/>
        <v>6.1376341999464908E-2</v>
      </c>
      <c r="P43">
        <f>H43/N43</f>
        <v>134.31804332296505</v>
      </c>
      <c r="S43" s="102">
        <v>44986.416666666664</v>
      </c>
      <c r="T43">
        <v>9.2095990650000008</v>
      </c>
    </row>
    <row r="44" spans="1:20" x14ac:dyDescent="0.25">
      <c r="A44" s="6">
        <v>45004</v>
      </c>
      <c r="B44" s="49">
        <v>4.6314746437472998E-4</v>
      </c>
      <c r="C44" s="100">
        <v>44.745284959999999</v>
      </c>
      <c r="D44" s="2">
        <v>86.3</v>
      </c>
      <c r="E44" s="2">
        <v>41512</v>
      </c>
      <c r="F44" s="100">
        <f t="shared" si="0"/>
        <v>691.86666666666667</v>
      </c>
      <c r="G44" s="49">
        <f t="shared" si="1"/>
        <v>0.32043629235206317</v>
      </c>
      <c r="H44" s="100">
        <f t="shared" si="2"/>
        <v>8.1186135893967677</v>
      </c>
      <c r="J44">
        <v>2.5015681254384999E-4</v>
      </c>
      <c r="K44">
        <v>69</v>
      </c>
      <c r="L44">
        <f t="shared" si="6"/>
        <v>1.1499999999999999</v>
      </c>
      <c r="M44">
        <f t="shared" si="4"/>
        <v>2.8768033442542747E-4</v>
      </c>
      <c r="N44" s="100">
        <f t="shared" si="5"/>
        <v>7.6981388482117372E-2</v>
      </c>
      <c r="P44">
        <f>H44/N44</f>
        <v>105.46203114123755</v>
      </c>
      <c r="S44" s="102">
        <v>44986.427083333336</v>
      </c>
      <c r="T44">
        <v>7.3016944749999997</v>
      </c>
    </row>
    <row r="45" spans="1:20" x14ac:dyDescent="0.25">
      <c r="A45" s="6">
        <v>45004.010416666664</v>
      </c>
      <c r="B45" s="49">
        <v>4.4071841604260601E-4</v>
      </c>
      <c r="C45" s="100">
        <v>42.537916889999998</v>
      </c>
      <c r="D45" s="2">
        <v>86.34</v>
      </c>
      <c r="E45" s="2">
        <v>41275</v>
      </c>
      <c r="F45" s="100">
        <f t="shared" si="0"/>
        <v>687.91666666666663</v>
      </c>
      <c r="G45" s="49">
        <f t="shared" si="1"/>
        <v>0.30317754370264272</v>
      </c>
      <c r="H45" s="100">
        <f t="shared" si="2"/>
        <v>7.8255741670218404</v>
      </c>
      <c r="J45">
        <v>2.4743179843939099E-4</v>
      </c>
      <c r="K45">
        <v>54</v>
      </c>
      <c r="L45">
        <f t="shared" si="6"/>
        <v>0.9</v>
      </c>
      <c r="M45">
        <f t="shared" si="4"/>
        <v>2.226886185954519E-4</v>
      </c>
      <c r="N45" s="100">
        <f t="shared" si="5"/>
        <v>6.4944274553765821E-2</v>
      </c>
      <c r="P45">
        <f>H45/N45</f>
        <v>120.49675234332217</v>
      </c>
      <c r="S45" s="102">
        <v>44986.4375</v>
      </c>
      <c r="T45">
        <v>7.3016944749999997</v>
      </c>
    </row>
    <row r="46" spans="1:20" x14ac:dyDescent="0.25">
      <c r="A46" s="6">
        <v>45004.020833333336</v>
      </c>
      <c r="B46" s="49">
        <v>5.2562063238506703E-4</v>
      </c>
      <c r="C46" s="100">
        <v>42.537916889999998</v>
      </c>
      <c r="D46" s="2">
        <v>86.34</v>
      </c>
      <c r="E46" s="2">
        <v>41101</v>
      </c>
      <c r="F46" s="100">
        <f t="shared" si="0"/>
        <v>685.01666666666665</v>
      </c>
      <c r="G46" s="49">
        <f t="shared" si="1"/>
        <v>0.36005889352764398</v>
      </c>
      <c r="H46" s="100">
        <f t="shared" si="2"/>
        <v>8.7720564165304253</v>
      </c>
      <c r="J46">
        <v>2.9509830684989102E-4</v>
      </c>
      <c r="K46">
        <v>54</v>
      </c>
      <c r="L46">
        <f t="shared" si="6"/>
        <v>0.9</v>
      </c>
      <c r="M46">
        <f t="shared" si="4"/>
        <v>2.6558847616490192E-4</v>
      </c>
      <c r="N46" s="100">
        <f t="shared" si="5"/>
        <v>7.30036056900224E-2</v>
      </c>
      <c r="P46">
        <f>H46/N46</f>
        <v>120.15922136472399</v>
      </c>
      <c r="S46" s="102">
        <v>44986.447916666664</v>
      </c>
      <c r="T46">
        <v>5.509495866</v>
      </c>
    </row>
    <row r="47" spans="1:20" x14ac:dyDescent="0.25">
      <c r="A47" s="6">
        <v>45004.03125</v>
      </c>
      <c r="B47" s="49">
        <v>4.3579339032791801E-4</v>
      </c>
      <c r="C47" s="100">
        <v>42.537916889999998</v>
      </c>
      <c r="D47" s="2">
        <v>86.34</v>
      </c>
      <c r="E47" s="2">
        <v>40727</v>
      </c>
      <c r="F47" s="100">
        <f t="shared" si="0"/>
        <v>678.7833333333333</v>
      </c>
      <c r="G47" s="49">
        <f t="shared" si="1"/>
        <v>0.2958092901314186</v>
      </c>
      <c r="H47" s="100">
        <f t="shared" si="2"/>
        <v>7.6987678709885348</v>
      </c>
      <c r="J47">
        <v>2.4466674954318299E-4</v>
      </c>
      <c r="K47">
        <v>35</v>
      </c>
      <c r="L47">
        <f t="shared" si="6"/>
        <v>0.58333333333333337</v>
      </c>
      <c r="M47">
        <f t="shared" si="4"/>
        <v>1.4272227056685675E-4</v>
      </c>
      <c r="N47" s="100">
        <f t="shared" si="5"/>
        <v>4.8333907143844425E-2</v>
      </c>
      <c r="P47">
        <f>H47/N47</f>
        <v>159.28296150519279</v>
      </c>
      <c r="S47" s="102">
        <v>44986.458333333336</v>
      </c>
      <c r="T47">
        <v>4.3928946739999999</v>
      </c>
    </row>
    <row r="48" spans="1:20" x14ac:dyDescent="0.25">
      <c r="A48" s="6">
        <v>45004.041666666664</v>
      </c>
      <c r="B48" s="49">
        <v>5.0013802827876498E-4</v>
      </c>
      <c r="C48" s="100">
        <v>46.878741779999999</v>
      </c>
      <c r="D48" s="2">
        <v>86.35</v>
      </c>
      <c r="E48" s="2">
        <v>41050</v>
      </c>
      <c r="F48" s="100">
        <f t="shared" si="0"/>
        <v>684.16666666666663</v>
      </c>
      <c r="G48" s="49">
        <f t="shared" si="1"/>
        <v>0.34217776768072167</v>
      </c>
      <c r="H48" s="100">
        <f t="shared" si="2"/>
        <v>8.4803264664164093</v>
      </c>
      <c r="J48">
        <v>2.6068380932672602E-4</v>
      </c>
      <c r="K48">
        <v>39</v>
      </c>
      <c r="L48">
        <f t="shared" si="6"/>
        <v>0.65</v>
      </c>
      <c r="M48">
        <f t="shared" si="4"/>
        <v>1.6944447606237191E-4</v>
      </c>
      <c r="N48" s="100">
        <f t="shared" si="5"/>
        <v>5.4168098139353658E-2</v>
      </c>
      <c r="P48">
        <f>H48/N48</f>
        <v>156.55573589827347</v>
      </c>
      <c r="S48" s="102">
        <v>44986.46875</v>
      </c>
      <c r="T48">
        <v>7.3016944749999997</v>
      </c>
    </row>
    <row r="49" spans="1:20" x14ac:dyDescent="0.25">
      <c r="A49" s="6">
        <v>45004.052083333336</v>
      </c>
      <c r="B49" s="49">
        <v>5.3995542667653802E-4</v>
      </c>
      <c r="C49" s="100">
        <v>42.537916889999998</v>
      </c>
      <c r="D49" s="2">
        <v>86.35</v>
      </c>
      <c r="E49" s="2">
        <v>40977</v>
      </c>
      <c r="F49" s="100">
        <f t="shared" si="0"/>
        <v>682.95</v>
      </c>
      <c r="G49" s="49">
        <f t="shared" si="1"/>
        <v>0.36876255864874169</v>
      </c>
      <c r="H49" s="100">
        <f t="shared" si="2"/>
        <v>8.9122892287148119</v>
      </c>
      <c r="J49">
        <v>3.0314626627269602E-4</v>
      </c>
      <c r="K49">
        <v>49</v>
      </c>
      <c r="L49">
        <f t="shared" si="6"/>
        <v>0.81666666666666665</v>
      </c>
      <c r="M49">
        <f t="shared" si="4"/>
        <v>2.475694507893684E-4</v>
      </c>
      <c r="N49" s="100">
        <f t="shared" si="5"/>
        <v>6.9676163119421125E-2</v>
      </c>
      <c r="P49">
        <f>H49/N49</f>
        <v>127.91016080262106</v>
      </c>
      <c r="S49" s="102">
        <v>44986.479166666664</v>
      </c>
      <c r="T49">
        <v>5.509495866</v>
      </c>
    </row>
    <row r="50" spans="1:20" x14ac:dyDescent="0.25">
      <c r="A50" s="6">
        <v>45004.0625</v>
      </c>
      <c r="B50" s="49">
        <v>5.0945659812721598E-4</v>
      </c>
      <c r="C50" s="100">
        <v>44.745284959999999</v>
      </c>
      <c r="D50" s="2">
        <v>86.35</v>
      </c>
      <c r="E50" s="2">
        <v>41121</v>
      </c>
      <c r="F50" s="100">
        <f t="shared" si="0"/>
        <v>685.35</v>
      </c>
      <c r="G50" s="49">
        <f t="shared" si="1"/>
        <v>0.34915607952648747</v>
      </c>
      <c r="H50" s="100">
        <f t="shared" si="2"/>
        <v>8.5947728616713519</v>
      </c>
      <c r="J50">
        <v>2.7516946226418903E-4</v>
      </c>
      <c r="K50">
        <v>49</v>
      </c>
      <c r="L50">
        <f t="shared" si="6"/>
        <v>0.81666666666666665</v>
      </c>
      <c r="M50">
        <f t="shared" si="4"/>
        <v>2.2472172751575436E-4</v>
      </c>
      <c r="N50" s="100">
        <f t="shared" si="5"/>
        <v>6.5337378709436802E-2</v>
      </c>
      <c r="P50">
        <f>H50/N50</f>
        <v>131.54450073507454</v>
      </c>
      <c r="S50" s="102">
        <v>44986.489583333336</v>
      </c>
      <c r="T50">
        <v>2.9994847579999999</v>
      </c>
    </row>
    <row r="51" spans="1:20" x14ac:dyDescent="0.25">
      <c r="A51" s="6">
        <v>45004.072916666664</v>
      </c>
      <c r="B51" s="49">
        <v>5.1761612447933703E-4</v>
      </c>
      <c r="C51" s="100">
        <v>44.034259820000003</v>
      </c>
      <c r="D51" s="2">
        <v>86.36</v>
      </c>
      <c r="E51" s="2">
        <v>41080</v>
      </c>
      <c r="F51" s="100">
        <f t="shared" si="0"/>
        <v>684.66666666666663</v>
      </c>
      <c r="G51" s="49">
        <f t="shared" si="1"/>
        <v>0.35439450656018606</v>
      </c>
      <c r="H51" s="100">
        <f t="shared" si="2"/>
        <v>8.680180165385794</v>
      </c>
      <c r="J51">
        <v>2.83022221493643E-4</v>
      </c>
      <c r="K51">
        <v>35</v>
      </c>
      <c r="L51">
        <f t="shared" si="6"/>
        <v>0.58333333333333337</v>
      </c>
      <c r="M51">
        <f t="shared" si="4"/>
        <v>1.6509629587129176E-4</v>
      </c>
      <c r="N51" s="100">
        <f t="shared" si="5"/>
        <v>5.3241093981707052E-2</v>
      </c>
      <c r="P51">
        <f>H51/N51</f>
        <v>163.03534574943541</v>
      </c>
      <c r="S51" s="102">
        <v>44986.5</v>
      </c>
      <c r="T51">
        <v>6.0890342420000003</v>
      </c>
    </row>
    <row r="52" spans="1:20" x14ac:dyDescent="0.25">
      <c r="A52" s="6">
        <v>45004.083333333336</v>
      </c>
      <c r="B52" s="49">
        <v>4.3882572571906698E-4</v>
      </c>
      <c r="C52" s="100">
        <v>44.034259820000003</v>
      </c>
      <c r="D52" s="2">
        <v>86.35</v>
      </c>
      <c r="E52" s="2">
        <v>40875</v>
      </c>
      <c r="F52" s="100">
        <f t="shared" si="0"/>
        <v>681.25</v>
      </c>
      <c r="G52" s="49">
        <f t="shared" si="1"/>
        <v>0.29895002564611439</v>
      </c>
      <c r="H52" s="100">
        <f t="shared" si="2"/>
        <v>7.7529476403879416</v>
      </c>
      <c r="J52">
        <v>2.3994119554952199E-4</v>
      </c>
      <c r="K52">
        <v>67</v>
      </c>
      <c r="L52">
        <f t="shared" si="6"/>
        <v>1.1166666666666667</v>
      </c>
      <c r="M52">
        <f t="shared" si="4"/>
        <v>2.6793433503029956E-4</v>
      </c>
      <c r="N52" s="100">
        <f t="shared" si="5"/>
        <v>7.3431131801141955E-2</v>
      </c>
      <c r="P52">
        <f>H52/N52</f>
        <v>105.58120854494814</v>
      </c>
      <c r="S52" s="102">
        <v>44986.510416666664</v>
      </c>
      <c r="T52">
        <v>5.509495866</v>
      </c>
    </row>
    <row r="53" spans="1:20" x14ac:dyDescent="0.25">
      <c r="A53" s="6">
        <v>45004.09375</v>
      </c>
      <c r="B53" s="49">
        <v>4.8652033388412098E-4</v>
      </c>
      <c r="C53" s="100">
        <v>46.174310370000001</v>
      </c>
      <c r="D53" s="2">
        <v>86.3</v>
      </c>
      <c r="E53" s="2">
        <v>40597</v>
      </c>
      <c r="F53" s="100">
        <f t="shared" si="0"/>
        <v>676.61666666666667</v>
      </c>
      <c r="G53" s="49">
        <f t="shared" si="1"/>
        <v>0.32918776657822768</v>
      </c>
      <c r="H53" s="100">
        <f t="shared" si="2"/>
        <v>8.2651738374045376</v>
      </c>
      <c r="J53">
        <v>2.5653905115257102E-4</v>
      </c>
      <c r="K53">
        <v>47</v>
      </c>
      <c r="L53">
        <f t="shared" si="6"/>
        <v>0.78333333333333333</v>
      </c>
      <c r="M53">
        <f t="shared" si="4"/>
        <v>2.0095559006951395E-4</v>
      </c>
      <c r="N53" s="100">
        <f t="shared" si="5"/>
        <v>6.0663553258509813E-2</v>
      </c>
      <c r="P53">
        <f>H53/N53</f>
        <v>136.24612132730797</v>
      </c>
      <c r="S53" s="102">
        <v>44986.520833333336</v>
      </c>
      <c r="T53">
        <v>5.509495866</v>
      </c>
    </row>
    <row r="54" spans="1:20" x14ac:dyDescent="0.25">
      <c r="A54" s="6">
        <v>45004.104166666664</v>
      </c>
      <c r="B54" s="49">
        <v>5.2698866718990905E-4</v>
      </c>
      <c r="C54" s="100">
        <v>46.174310370000001</v>
      </c>
      <c r="D54" s="2">
        <v>86.25</v>
      </c>
      <c r="E54" s="2">
        <v>40453</v>
      </c>
      <c r="F54" s="100">
        <f t="shared" si="0"/>
        <v>674.2166666666667</v>
      </c>
      <c r="G54" s="49">
        <f t="shared" si="1"/>
        <v>0.35530454256388988</v>
      </c>
      <c r="H54" s="100">
        <f t="shared" si="2"/>
        <v>8.6949740160627886</v>
      </c>
      <c r="J54">
        <v>2.7787774371499399E-4</v>
      </c>
      <c r="K54">
        <v>51</v>
      </c>
      <c r="L54">
        <f t="shared" si="6"/>
        <v>0.85</v>
      </c>
      <c r="M54">
        <f t="shared" si="4"/>
        <v>2.3619608215774489E-4</v>
      </c>
      <c r="N54" s="100">
        <f t="shared" si="5"/>
        <v>6.7533996310005395E-2</v>
      </c>
      <c r="P54">
        <f>H54/N54</f>
        <v>128.74958526294998</v>
      </c>
      <c r="S54" s="102">
        <v>44986.53125</v>
      </c>
      <c r="T54">
        <v>3.8698277910000001</v>
      </c>
    </row>
    <row r="55" spans="1:20" x14ac:dyDescent="0.25">
      <c r="A55" s="6">
        <v>45004.114583333336</v>
      </c>
      <c r="B55" s="49">
        <v>5.0808626075335797E-4</v>
      </c>
      <c r="C55" s="100">
        <v>46.890862630000001</v>
      </c>
      <c r="D55" s="2">
        <v>86.23</v>
      </c>
      <c r="E55" s="2">
        <v>40492</v>
      </c>
      <c r="F55" s="100">
        <f t="shared" si="0"/>
        <v>674.86666666666667</v>
      </c>
      <c r="G55" s="49">
        <f t="shared" si="1"/>
        <v>0.34289048117374954</v>
      </c>
      <c r="H55" s="100">
        <f t="shared" si="2"/>
        <v>8.4920509031578195</v>
      </c>
      <c r="J55">
        <v>2.6477426743075003E-4</v>
      </c>
      <c r="K55">
        <v>36</v>
      </c>
      <c r="L55">
        <f t="shared" si="6"/>
        <v>0.6</v>
      </c>
      <c r="M55">
        <f t="shared" si="4"/>
        <v>1.5886456045845001E-4</v>
      </c>
      <c r="N55" s="100">
        <f t="shared" si="5"/>
        <v>5.1898084498700807E-2</v>
      </c>
      <c r="P55">
        <f>H55/N55</f>
        <v>163.62937062485236</v>
      </c>
      <c r="S55" s="102">
        <v>44986.541666666664</v>
      </c>
      <c r="T55">
        <v>5.509495866</v>
      </c>
    </row>
    <row r="56" spans="1:20" x14ac:dyDescent="0.25">
      <c r="A56" s="6">
        <v>45004.125</v>
      </c>
      <c r="B56" s="49">
        <v>4.1192868456258901E-4</v>
      </c>
      <c r="C56" s="100">
        <v>41.056841919999997</v>
      </c>
      <c r="D56" s="2">
        <v>86.23</v>
      </c>
      <c r="E56" s="2">
        <v>40772</v>
      </c>
      <c r="F56" s="100">
        <f t="shared" si="0"/>
        <v>679.5333333333333</v>
      </c>
      <c r="G56" s="49">
        <f t="shared" si="1"/>
        <v>0.27991927211643131</v>
      </c>
      <c r="H56" s="100">
        <f t="shared" si="2"/>
        <v>7.4216276771612568</v>
      </c>
      <c r="J56">
        <v>2.37621427016606E-4</v>
      </c>
      <c r="K56">
        <v>42</v>
      </c>
      <c r="L56">
        <f t="shared" si="6"/>
        <v>0.7</v>
      </c>
      <c r="M56">
        <f t="shared" si="4"/>
        <v>1.663349989116242E-4</v>
      </c>
      <c r="N56" s="100">
        <f t="shared" si="5"/>
        <v>5.3506004363574604E-2</v>
      </c>
      <c r="P56">
        <f>H56/N56</f>
        <v>138.70644548098034</v>
      </c>
      <c r="S56" s="102">
        <v>44986.552083333336</v>
      </c>
      <c r="T56">
        <v>7.3016944749999997</v>
      </c>
    </row>
    <row r="57" spans="1:20" x14ac:dyDescent="0.25">
      <c r="A57" s="6">
        <v>45004.135416666664</v>
      </c>
      <c r="B57" s="49">
        <v>4.69801212478008E-4</v>
      </c>
      <c r="C57" s="100">
        <v>48.30225712</v>
      </c>
      <c r="D57" s="2">
        <v>86.09</v>
      </c>
      <c r="E57" s="2">
        <v>40627</v>
      </c>
      <c r="F57" s="100">
        <f t="shared" si="0"/>
        <v>677.11666666666667</v>
      </c>
      <c r="G57" s="49">
        <f t="shared" si="1"/>
        <v>0.31811023098906721</v>
      </c>
      <c r="H57" s="100">
        <f t="shared" si="2"/>
        <v>8.07943394901163</v>
      </c>
      <c r="J57">
        <v>2.39333631500474E-4</v>
      </c>
      <c r="K57">
        <v>52</v>
      </c>
      <c r="L57">
        <f t="shared" si="6"/>
        <v>0.8666666666666667</v>
      </c>
      <c r="M57">
        <f t="shared" si="4"/>
        <v>2.0742248063374414E-4</v>
      </c>
      <c r="N57" s="100">
        <f t="shared" si="5"/>
        <v>6.1952901497044688E-2</v>
      </c>
      <c r="P57">
        <f>H57/N57</f>
        <v>130.41251908753685</v>
      </c>
      <c r="S57" s="102">
        <v>44986.5625</v>
      </c>
      <c r="T57">
        <v>3.8698277910000001</v>
      </c>
    </row>
    <row r="58" spans="1:20" x14ac:dyDescent="0.25">
      <c r="A58" s="6">
        <v>45004.145833333336</v>
      </c>
      <c r="B58" s="49">
        <v>4.4967652211884402E-4</v>
      </c>
      <c r="C58" s="100">
        <v>46.186478979999997</v>
      </c>
      <c r="D58" s="2">
        <v>85.97</v>
      </c>
      <c r="E58" s="2">
        <v>39806</v>
      </c>
      <c r="F58" s="100">
        <f t="shared" si="0"/>
        <v>663.43333333333328</v>
      </c>
      <c r="G58" s="49">
        <f t="shared" si="1"/>
        <v>0.29833039399104505</v>
      </c>
      <c r="H58" s="100">
        <f t="shared" si="2"/>
        <v>7.742273786049692</v>
      </c>
      <c r="J58">
        <v>2.3706377245574499E-4</v>
      </c>
      <c r="K58">
        <v>43</v>
      </c>
      <c r="L58">
        <f t="shared" si="6"/>
        <v>0.71666666666666667</v>
      </c>
      <c r="M58">
        <f t="shared" si="4"/>
        <v>1.6989570359328391E-4</v>
      </c>
      <c r="N58" s="100">
        <f t="shared" si="5"/>
        <v>5.426383644405542E-2</v>
      </c>
      <c r="P58">
        <f>H58/N58</f>
        <v>142.67833410621034</v>
      </c>
      <c r="S58" s="102">
        <v>44986.572916666664</v>
      </c>
      <c r="T58">
        <v>5.509495866</v>
      </c>
    </row>
    <row r="59" spans="1:20" x14ac:dyDescent="0.25">
      <c r="A59" s="6">
        <v>45004.15625</v>
      </c>
      <c r="B59" s="49">
        <v>4.5870793117308302E-4</v>
      </c>
      <c r="C59" s="100">
        <v>46.186478979999997</v>
      </c>
      <c r="D59" s="2">
        <v>85.96</v>
      </c>
      <c r="E59" s="2">
        <v>39951</v>
      </c>
      <c r="F59" s="100">
        <f t="shared" si="0"/>
        <v>665.85</v>
      </c>
      <c r="G59" s="49">
        <f t="shared" si="1"/>
        <v>0.30543067597159734</v>
      </c>
      <c r="H59" s="100">
        <f t="shared" si="2"/>
        <v>7.8641427043740366</v>
      </c>
      <c r="J59">
        <v>2.4182501703290499E-4</v>
      </c>
      <c r="K59">
        <v>59</v>
      </c>
      <c r="L59">
        <f t="shared" si="6"/>
        <v>0.98333333333333328</v>
      </c>
      <c r="M59">
        <f t="shared" si="4"/>
        <v>2.3779460008235655E-4</v>
      </c>
      <c r="N59" s="100">
        <f t="shared" si="5"/>
        <v>6.7837135975870641E-2</v>
      </c>
      <c r="P59">
        <f>H59/N59</f>
        <v>115.9268089851446</v>
      </c>
      <c r="S59" s="102">
        <v>44986.583333333336</v>
      </c>
      <c r="T59">
        <v>5.5193515209999999</v>
      </c>
    </row>
    <row r="60" spans="1:20" x14ac:dyDescent="0.25">
      <c r="A60" s="6">
        <v>45004.166666666664</v>
      </c>
      <c r="B60" s="49">
        <v>5.6257964401650604E-4</v>
      </c>
      <c r="C60" s="100">
        <v>48.30225712</v>
      </c>
      <c r="D60" s="2">
        <v>85.94</v>
      </c>
      <c r="E60" s="2">
        <v>40374</v>
      </c>
      <c r="F60" s="100">
        <f t="shared" si="0"/>
        <v>672.9</v>
      </c>
      <c r="G60" s="49">
        <f t="shared" si="1"/>
        <v>0.37855984245870689</v>
      </c>
      <c r="H60" s="100">
        <f t="shared" si="2"/>
        <v>9.0688187032400815</v>
      </c>
      <c r="J60">
        <v>2.8659830080236402E-4</v>
      </c>
      <c r="K60">
        <v>50</v>
      </c>
      <c r="L60">
        <f t="shared" si="6"/>
        <v>0.83333333333333337</v>
      </c>
      <c r="M60">
        <f t="shared" si="4"/>
        <v>2.3883191733530337E-4</v>
      </c>
      <c r="N60" s="100">
        <f t="shared" si="5"/>
        <v>6.8033484400641914E-2</v>
      </c>
      <c r="P60">
        <f>H60/N60</f>
        <v>133.29934198041039</v>
      </c>
      <c r="S60" s="102">
        <v>44986.59375</v>
      </c>
      <c r="T60">
        <v>5.5193515209999999</v>
      </c>
    </row>
    <row r="61" spans="1:20" x14ac:dyDescent="0.25">
      <c r="A61" s="6">
        <v>45004.177083333336</v>
      </c>
      <c r="B61" s="49">
        <v>4.9027920588515196E-4</v>
      </c>
      <c r="C61" s="100">
        <v>46.186478979999997</v>
      </c>
      <c r="D61" s="2">
        <v>85.92</v>
      </c>
      <c r="E61" s="2">
        <v>40507</v>
      </c>
      <c r="F61" s="100">
        <f t="shared" si="0"/>
        <v>675.11666666666667</v>
      </c>
      <c r="G61" s="49">
        <f t="shared" si="1"/>
        <v>0.3309956632131642</v>
      </c>
      <c r="H61" s="100">
        <f t="shared" si="2"/>
        <v>8.295286563211798</v>
      </c>
      <c r="J61">
        <v>2.58468993572362E-4</v>
      </c>
      <c r="K61">
        <v>47</v>
      </c>
      <c r="L61">
        <f t="shared" si="6"/>
        <v>0.78333333333333333</v>
      </c>
      <c r="M61">
        <f t="shared" si="4"/>
        <v>2.0246737829835023E-4</v>
      </c>
      <c r="N61" s="100">
        <f t="shared" si="5"/>
        <v>6.0966202360103632E-2</v>
      </c>
      <c r="P61">
        <f>H61/N61</f>
        <v>136.0636917191392</v>
      </c>
      <c r="S61" s="102">
        <v>44986.604166666664</v>
      </c>
      <c r="T61">
        <v>3.8698277910000001</v>
      </c>
    </row>
    <row r="62" spans="1:20" x14ac:dyDescent="0.25">
      <c r="A62" s="6">
        <v>45004.1875</v>
      </c>
      <c r="B62" s="49">
        <v>4.2955225808209799E-4</v>
      </c>
      <c r="C62" s="100">
        <v>46.174310370000001</v>
      </c>
      <c r="D62" s="2">
        <v>85.92</v>
      </c>
      <c r="E62" s="2">
        <v>40702</v>
      </c>
      <c r="F62" s="100">
        <f t="shared" si="0"/>
        <v>678.36666666666667</v>
      </c>
      <c r="G62" s="49">
        <f t="shared" si="1"/>
        <v>0.29139393347429254</v>
      </c>
      <c r="H62" s="100">
        <f t="shared" si="2"/>
        <v>7.6222719537987089</v>
      </c>
      <c r="J62">
        <v>2.26500150222753E-4</v>
      </c>
      <c r="K62">
        <v>35</v>
      </c>
      <c r="L62">
        <f t="shared" si="6"/>
        <v>0.58333333333333337</v>
      </c>
      <c r="M62">
        <f t="shared" si="4"/>
        <v>1.3212508762993925E-4</v>
      </c>
      <c r="N62" s="100">
        <f t="shared" si="5"/>
        <v>4.5920183551172354E-2</v>
      </c>
      <c r="P62">
        <f>H62/N62</f>
        <v>165.9895794036762</v>
      </c>
      <c r="S62" s="102">
        <v>44986.614583333336</v>
      </c>
      <c r="T62">
        <v>5.509495866</v>
      </c>
    </row>
    <row r="63" spans="1:20" x14ac:dyDescent="0.25">
      <c r="A63" s="6">
        <v>45004.197916666664</v>
      </c>
      <c r="B63" s="49">
        <v>4.8054032081458698E-4</v>
      </c>
      <c r="C63" s="100">
        <v>46.174310370000001</v>
      </c>
      <c r="D63" s="2">
        <v>85.92</v>
      </c>
      <c r="E63" s="2">
        <v>39674</v>
      </c>
      <c r="F63" s="100">
        <f t="shared" si="0"/>
        <v>661.23333333333335</v>
      </c>
      <c r="G63" s="49">
        <f t="shared" si="1"/>
        <v>0.31774927813329873</v>
      </c>
      <c r="H63" s="100">
        <f t="shared" si="2"/>
        <v>8.0733455279283461</v>
      </c>
      <c r="J63">
        <v>2.5338582862686402E-4</v>
      </c>
      <c r="K63">
        <v>37</v>
      </c>
      <c r="L63">
        <f t="shared" si="6"/>
        <v>0.6166666666666667</v>
      </c>
      <c r="M63">
        <f t="shared" si="4"/>
        <v>1.5625459431989949E-4</v>
      </c>
      <c r="N63" s="100">
        <f t="shared" si="5"/>
        <v>5.1330365916007724E-2</v>
      </c>
      <c r="P63">
        <f>H63/N63</f>
        <v>157.28205680705304</v>
      </c>
      <c r="S63" s="102">
        <v>44986.625</v>
      </c>
      <c r="T63">
        <v>2.6558198119999998</v>
      </c>
    </row>
    <row r="64" spans="1:20" x14ac:dyDescent="0.25">
      <c r="A64" s="6">
        <v>45004.208333333336</v>
      </c>
      <c r="B64" s="49">
        <v>4.56489810384291E-4</v>
      </c>
      <c r="C64" s="100">
        <v>46.174310370000001</v>
      </c>
      <c r="D64" s="2">
        <v>85.92</v>
      </c>
      <c r="E64" s="2">
        <v>39473</v>
      </c>
      <c r="F64" s="100">
        <f t="shared" si="0"/>
        <v>657.88333333333333</v>
      </c>
      <c r="G64" s="49">
        <f t="shared" si="1"/>
        <v>0.30031703808831867</v>
      </c>
      <c r="H64" s="100">
        <f t="shared" si="2"/>
        <v>7.7764697202862587</v>
      </c>
      <c r="J64">
        <v>2.4070414875207601E-4</v>
      </c>
      <c r="K64">
        <v>56</v>
      </c>
      <c r="L64">
        <f t="shared" si="6"/>
        <v>0.93333333333333335</v>
      </c>
      <c r="M64">
        <f t="shared" si="4"/>
        <v>2.2465720550193761E-4</v>
      </c>
      <c r="N64" s="100">
        <f t="shared" si="5"/>
        <v>6.5324921705945935E-2</v>
      </c>
      <c r="P64">
        <f>H64/N64</f>
        <v>119.04292446443816</v>
      </c>
      <c r="S64" s="102">
        <v>44986.635416666664</v>
      </c>
      <c r="T64">
        <v>2.8809824239999999</v>
      </c>
    </row>
    <row r="65" spans="1:20" x14ac:dyDescent="0.25">
      <c r="A65" s="6">
        <v>45004.21875</v>
      </c>
      <c r="B65" s="49">
        <v>5.5794280875910696E-4</v>
      </c>
      <c r="C65" s="100">
        <v>49.691464410000002</v>
      </c>
      <c r="D65" s="2">
        <v>85.89</v>
      </c>
      <c r="E65" s="2">
        <v>39474</v>
      </c>
      <c r="F65" s="100">
        <f t="shared" si="0"/>
        <v>657.9</v>
      </c>
      <c r="G65" s="49">
        <f t="shared" si="1"/>
        <v>0.36707057388261644</v>
      </c>
      <c r="H65" s="100">
        <f t="shared" si="2"/>
        <v>8.8851159336783017</v>
      </c>
      <c r="J65">
        <v>2.78139380353095E-4</v>
      </c>
      <c r="K65">
        <v>49</v>
      </c>
      <c r="L65">
        <f t="shared" si="6"/>
        <v>0.81666666666666665</v>
      </c>
      <c r="M65">
        <f t="shared" si="4"/>
        <v>2.2714716062169425E-4</v>
      </c>
      <c r="N65" s="100">
        <f t="shared" si="5"/>
        <v>6.5804779668383703E-2</v>
      </c>
      <c r="P65">
        <f>H65/N65</f>
        <v>135.02234911284427</v>
      </c>
      <c r="S65" s="102">
        <v>44986.645833333336</v>
      </c>
      <c r="T65">
        <v>2.5469425430000001</v>
      </c>
    </row>
    <row r="66" spans="1:20" x14ac:dyDescent="0.25">
      <c r="A66" s="6">
        <v>45004.229166666664</v>
      </c>
      <c r="B66" s="49">
        <v>5.0657897987366695E-4</v>
      </c>
      <c r="C66" s="100">
        <v>48.290232170000003</v>
      </c>
      <c r="D66" s="2">
        <v>85.85</v>
      </c>
      <c r="E66" s="2">
        <v>39955</v>
      </c>
      <c r="F66" s="100">
        <f t="shared" si="0"/>
        <v>665.91666666666663</v>
      </c>
      <c r="G66" s="49">
        <f t="shared" si="1"/>
        <v>0.33733938568087268</v>
      </c>
      <c r="H66" s="100">
        <f t="shared" si="2"/>
        <v>8.4005148695266314</v>
      </c>
      <c r="J66">
        <v>2.58118689171519E-4</v>
      </c>
      <c r="K66">
        <v>29</v>
      </c>
      <c r="L66">
        <f t="shared" si="6"/>
        <v>0.48333333333333334</v>
      </c>
      <c r="M66">
        <f t="shared" si="4"/>
        <v>1.2475736643290087E-4</v>
      </c>
      <c r="N66" s="100">
        <f t="shared" si="5"/>
        <v>4.4203569397146592E-2</v>
      </c>
      <c r="P66">
        <f>H66/N66</f>
        <v>190.04155058276578</v>
      </c>
      <c r="S66" s="102">
        <v>44986.65625</v>
      </c>
      <c r="T66">
        <v>2.8809824239999999</v>
      </c>
    </row>
    <row r="67" spans="1:20" x14ac:dyDescent="0.25">
      <c r="A67" s="6">
        <v>45004.239583333336</v>
      </c>
      <c r="B67" s="49">
        <v>4.1205180286437403E-4</v>
      </c>
      <c r="C67" s="100">
        <v>44.034259820000003</v>
      </c>
      <c r="D67" s="2">
        <v>85.79</v>
      </c>
      <c r="E67" s="2">
        <v>39618</v>
      </c>
      <c r="F67" s="100">
        <f t="shared" si="0"/>
        <v>660.3</v>
      </c>
      <c r="G67" s="49">
        <f t="shared" si="1"/>
        <v>0.27207780543134613</v>
      </c>
      <c r="H67" s="100">
        <f t="shared" si="2"/>
        <v>7.2829212314455507</v>
      </c>
      <c r="J67">
        <v>2.2530174603175901E-4</v>
      </c>
      <c r="K67">
        <v>34</v>
      </c>
      <c r="L67">
        <f t="shared" si="6"/>
        <v>0.56666666666666665</v>
      </c>
      <c r="M67">
        <f t="shared" si="4"/>
        <v>1.2767098941799678E-4</v>
      </c>
      <c r="N67" s="100">
        <f t="shared" si="5"/>
        <v>4.4886384016201444E-2</v>
      </c>
      <c r="P67">
        <f>H67/N67</f>
        <v>162.25234870371443</v>
      </c>
      <c r="S67" s="102">
        <v>44986.666666666664</v>
      </c>
      <c r="T67">
        <v>3.8786796739999998</v>
      </c>
    </row>
    <row r="68" spans="1:20" x14ac:dyDescent="0.25">
      <c r="A68" s="6">
        <v>45004.25</v>
      </c>
      <c r="B68" s="49">
        <v>4.7120071647049298E-4</v>
      </c>
      <c r="C68" s="100">
        <v>48.290232170000003</v>
      </c>
      <c r="D68" s="2">
        <v>85.76</v>
      </c>
      <c r="E68" s="2">
        <v>40363</v>
      </c>
      <c r="F68" s="100">
        <f t="shared" ref="F68:F131" si="7">E68/60</f>
        <v>672.7166666666667</v>
      </c>
      <c r="G68" s="49">
        <f t="shared" ref="G68:G131" si="8">F68*B68</f>
        <v>0.31698457531497515</v>
      </c>
      <c r="H68" s="100">
        <f t="shared" ref="H68:H131" si="9">17.285*G68^0.664</f>
        <v>8.0604391172143508</v>
      </c>
      <c r="J68">
        <v>2.40092297752246E-4</v>
      </c>
      <c r="K68">
        <v>50</v>
      </c>
      <c r="L68">
        <f t="shared" si="6"/>
        <v>0.83333333333333337</v>
      </c>
      <c r="M68">
        <f t="shared" ref="M68:M131" si="10">J68*L68</f>
        <v>2.0007691479353835E-4</v>
      </c>
      <c r="N68" s="100">
        <f t="shared" ref="N68:N131" si="11">17.285*M68^0.664</f>
        <v>6.0487297316477E-2</v>
      </c>
      <c r="P68">
        <f>H68/N68</f>
        <v>133.25837778866426</v>
      </c>
      <c r="S68" s="102">
        <v>44986.677083333336</v>
      </c>
      <c r="T68">
        <v>6.6940258559999997</v>
      </c>
    </row>
    <row r="69" spans="1:20" x14ac:dyDescent="0.25">
      <c r="A69" s="6">
        <v>45004.260416666664</v>
      </c>
      <c r="B69" s="49">
        <v>5.2497135490171202E-4</v>
      </c>
      <c r="C69" s="100">
        <v>48.290232170000003</v>
      </c>
      <c r="D69" s="2">
        <v>85.73</v>
      </c>
      <c r="E69" s="2">
        <v>39263</v>
      </c>
      <c r="F69" s="100">
        <f t="shared" si="7"/>
        <v>654.38333333333333</v>
      </c>
      <c r="G69" s="49">
        <f t="shared" si="8"/>
        <v>0.34353250512509864</v>
      </c>
      <c r="H69" s="100">
        <f t="shared" si="9"/>
        <v>8.5026054586940294</v>
      </c>
      <c r="J69">
        <v>2.6749021053385598E-4</v>
      </c>
      <c r="K69">
        <v>44</v>
      </c>
      <c r="L69">
        <f t="shared" si="6"/>
        <v>0.73333333333333328</v>
      </c>
      <c r="M69">
        <f t="shared" si="10"/>
        <v>1.961594877248277E-4</v>
      </c>
      <c r="N69" s="100">
        <f t="shared" si="11"/>
        <v>5.9698301012557797E-2</v>
      </c>
      <c r="P69">
        <f>H69/N69</f>
        <v>142.42625526152693</v>
      </c>
      <c r="S69" s="102">
        <v>44986.6875</v>
      </c>
      <c r="T69">
        <v>3.001562931</v>
      </c>
    </row>
    <row r="70" spans="1:20" x14ac:dyDescent="0.25">
      <c r="A70" s="6">
        <v>45004.270833333336</v>
      </c>
      <c r="B70" s="49">
        <v>4.58073844615644E-4</v>
      </c>
      <c r="C70" s="100">
        <v>48.290232170000003</v>
      </c>
      <c r="D70" s="2">
        <v>85.69</v>
      </c>
      <c r="E70" s="2">
        <v>39286</v>
      </c>
      <c r="F70" s="100">
        <f t="shared" si="7"/>
        <v>654.76666666666665</v>
      </c>
      <c r="G70" s="49">
        <f t="shared" si="8"/>
        <v>0.29993148432616984</v>
      </c>
      <c r="H70" s="100">
        <f t="shared" si="9"/>
        <v>7.7698391749186255</v>
      </c>
      <c r="J70">
        <v>2.3340372383009501E-4</v>
      </c>
      <c r="K70">
        <v>44</v>
      </c>
      <c r="L70">
        <f t="shared" si="6"/>
        <v>0.73333333333333328</v>
      </c>
      <c r="M70">
        <f t="shared" si="10"/>
        <v>1.7116273080873632E-4</v>
      </c>
      <c r="N70" s="100">
        <f t="shared" si="11"/>
        <v>5.4532209838285231E-2</v>
      </c>
      <c r="P70">
        <f>H70/N70</f>
        <v>142.48164888164283</v>
      </c>
      <c r="S70" s="102">
        <v>44986.697916666664</v>
      </c>
      <c r="T70">
        <v>5.5193515209999999</v>
      </c>
    </row>
    <row r="71" spans="1:20" x14ac:dyDescent="0.25">
      <c r="A71" s="6">
        <v>45004.28125</v>
      </c>
      <c r="B71" s="49">
        <v>4.5054896902582702E-4</v>
      </c>
      <c r="C71" s="100">
        <v>49.691464410000002</v>
      </c>
      <c r="D71" s="2">
        <v>85.58</v>
      </c>
      <c r="E71" s="2">
        <v>37999</v>
      </c>
      <c r="F71" s="100">
        <f t="shared" si="7"/>
        <v>633.31666666666672</v>
      </c>
      <c r="G71" s="49">
        <f t="shared" si="8"/>
        <v>0.28534017123354005</v>
      </c>
      <c r="H71" s="100">
        <f t="shared" si="9"/>
        <v>7.516754411013558</v>
      </c>
      <c r="J71">
        <v>2.24602609977725E-4</v>
      </c>
      <c r="K71">
        <v>19</v>
      </c>
      <c r="L71">
        <f t="shared" si="6"/>
        <v>0.31666666666666665</v>
      </c>
      <c r="M71">
        <f t="shared" si="10"/>
        <v>7.1124159826279577E-5</v>
      </c>
      <c r="N71" s="100">
        <f t="shared" si="11"/>
        <v>3.0437485450045119E-2</v>
      </c>
      <c r="P71">
        <f>H71/N71</f>
        <v>246.95714182271306</v>
      </c>
      <c r="S71" s="102">
        <v>44986.708333333336</v>
      </c>
      <c r="T71">
        <v>7.3123037039999996</v>
      </c>
    </row>
    <row r="72" spans="1:20" x14ac:dyDescent="0.25">
      <c r="A72" s="6">
        <v>45004.291666666664</v>
      </c>
      <c r="B72" s="49">
        <v>4.1108075987069997E-4</v>
      </c>
      <c r="C72" s="100">
        <v>47.592533240000002</v>
      </c>
      <c r="D72" s="2">
        <v>85.45</v>
      </c>
      <c r="E72" s="2">
        <v>38951</v>
      </c>
      <c r="F72" s="100">
        <f t="shared" si="7"/>
        <v>649.18333333333328</v>
      </c>
      <c r="G72" s="49">
        <f t="shared" si="8"/>
        <v>0.26686677796206054</v>
      </c>
      <c r="H72" s="100">
        <f t="shared" si="9"/>
        <v>7.1900008207635642</v>
      </c>
      <c r="J72">
        <v>2.1180328960431001E-4</v>
      </c>
      <c r="K72">
        <v>25</v>
      </c>
      <c r="L72">
        <f t="shared" ref="L72:L135" si="12">K72/60</f>
        <v>0.41666666666666669</v>
      </c>
      <c r="M72">
        <f t="shared" si="10"/>
        <v>8.825137066846251E-5</v>
      </c>
      <c r="N72" s="100">
        <f t="shared" si="11"/>
        <v>3.512597863729184E-2</v>
      </c>
      <c r="P72">
        <f>H72/N72</f>
        <v>204.69182923006818</v>
      </c>
      <c r="S72" s="102">
        <v>44986.71875</v>
      </c>
      <c r="T72">
        <v>5.5193515209999999</v>
      </c>
    </row>
    <row r="73" spans="1:20" x14ac:dyDescent="0.25">
      <c r="A73" s="6">
        <v>45004.302083333336</v>
      </c>
      <c r="B73" s="49">
        <v>4.6678390550929701E-4</v>
      </c>
      <c r="C73" s="100">
        <v>51.763919430000001</v>
      </c>
      <c r="D73" s="2">
        <v>85.27</v>
      </c>
      <c r="E73" s="2">
        <v>38114</v>
      </c>
      <c r="F73" s="100">
        <f t="shared" si="7"/>
        <v>635.23333333333335</v>
      </c>
      <c r="G73" s="49">
        <f t="shared" si="8"/>
        <v>0.29651669624302246</v>
      </c>
      <c r="H73" s="100">
        <f t="shared" si="9"/>
        <v>7.7109878925303565</v>
      </c>
      <c r="J73">
        <v>2.2553751826697E-4</v>
      </c>
      <c r="K73">
        <v>26</v>
      </c>
      <c r="L73">
        <f t="shared" si="12"/>
        <v>0.43333333333333335</v>
      </c>
      <c r="M73">
        <f t="shared" si="10"/>
        <v>9.7732924582353664E-5</v>
      </c>
      <c r="N73" s="100">
        <f t="shared" si="11"/>
        <v>3.7588633539819692E-2</v>
      </c>
      <c r="P73">
        <f>H73/N73</f>
        <v>205.14147938795608</v>
      </c>
      <c r="S73" s="102">
        <v>44986.729166666664</v>
      </c>
      <c r="T73">
        <v>4.9466301509999999</v>
      </c>
    </row>
    <row r="74" spans="1:20" x14ac:dyDescent="0.25">
      <c r="A74" s="6">
        <v>45004.3125</v>
      </c>
      <c r="B74" s="49">
        <v>4.3262484342457101E-4</v>
      </c>
      <c r="C74" s="100">
        <v>47.592533240000002</v>
      </c>
      <c r="D74" s="2">
        <v>85.1</v>
      </c>
      <c r="E74" s="2">
        <v>38581</v>
      </c>
      <c r="F74" s="100">
        <f t="shared" si="7"/>
        <v>643.01666666666665</v>
      </c>
      <c r="G74" s="49">
        <f t="shared" si="8"/>
        <v>0.27818498473605624</v>
      </c>
      <c r="H74" s="100">
        <f t="shared" si="9"/>
        <v>7.3910637914589303</v>
      </c>
      <c r="J74">
        <v>2.22903560432194E-4</v>
      </c>
      <c r="K74">
        <v>29</v>
      </c>
      <c r="L74">
        <f t="shared" si="12"/>
        <v>0.48333333333333334</v>
      </c>
      <c r="M74">
        <f t="shared" si="10"/>
        <v>1.0773672087556043E-4</v>
      </c>
      <c r="N74" s="100">
        <f t="shared" si="11"/>
        <v>4.0101342855528813E-2</v>
      </c>
      <c r="P74">
        <f>H74/N74</f>
        <v>184.30963317329201</v>
      </c>
      <c r="S74" s="102">
        <v>44986.739583333336</v>
      </c>
      <c r="T74">
        <v>4.9466301509999999</v>
      </c>
    </row>
    <row r="75" spans="1:20" x14ac:dyDescent="0.25">
      <c r="A75" s="6">
        <v>45004.322916666664</v>
      </c>
      <c r="B75" s="49">
        <v>4.3400475941809502E-4</v>
      </c>
      <c r="C75" s="100">
        <v>47.592533240000002</v>
      </c>
      <c r="D75" s="2">
        <v>85.02</v>
      </c>
      <c r="E75" s="2">
        <v>38940</v>
      </c>
      <c r="F75" s="100">
        <f t="shared" si="7"/>
        <v>649</v>
      </c>
      <c r="G75" s="49">
        <f t="shared" si="8"/>
        <v>0.28166908886234365</v>
      </c>
      <c r="H75" s="100">
        <f t="shared" si="9"/>
        <v>7.4524008265149018</v>
      </c>
      <c r="J75">
        <v>2.2361454176414599E-4</v>
      </c>
      <c r="K75">
        <v>23</v>
      </c>
      <c r="L75">
        <f t="shared" si="12"/>
        <v>0.38333333333333336</v>
      </c>
      <c r="M75">
        <f t="shared" si="10"/>
        <v>8.571890767625597E-5</v>
      </c>
      <c r="N75" s="100">
        <f t="shared" si="11"/>
        <v>3.4453414175607135E-2</v>
      </c>
      <c r="P75">
        <f>H75/N75</f>
        <v>216.30369601486893</v>
      </c>
      <c r="S75" s="102">
        <v>44986.75</v>
      </c>
      <c r="T75">
        <v>3.8786796739999998</v>
      </c>
    </row>
    <row r="76" spans="1:20" x14ac:dyDescent="0.25">
      <c r="A76" s="6">
        <v>45004.333333333336</v>
      </c>
      <c r="B76" s="49">
        <v>4.23604663729472E-4</v>
      </c>
      <c r="C76" s="100">
        <v>42.537916889999998</v>
      </c>
      <c r="D76" s="2">
        <v>84.84</v>
      </c>
      <c r="E76" s="2">
        <v>37819</v>
      </c>
      <c r="F76" s="100">
        <f t="shared" si="7"/>
        <v>630.31666666666672</v>
      </c>
      <c r="G76" s="49">
        <f t="shared" si="8"/>
        <v>0.26700507962641506</v>
      </c>
      <c r="H76" s="100">
        <f t="shared" si="9"/>
        <v>7.1924747775482016</v>
      </c>
      <c r="J76">
        <v>2.37823653286669E-4</v>
      </c>
      <c r="K76">
        <v>37</v>
      </c>
      <c r="L76">
        <f t="shared" si="12"/>
        <v>0.6166666666666667</v>
      </c>
      <c r="M76">
        <f t="shared" si="10"/>
        <v>1.4665791952677923E-4</v>
      </c>
      <c r="N76" s="100">
        <f t="shared" si="11"/>
        <v>4.9214859437811793E-2</v>
      </c>
      <c r="P76">
        <f>H76/N76</f>
        <v>146.1443730553911</v>
      </c>
      <c r="S76" s="102">
        <v>44986.760416666664</v>
      </c>
      <c r="T76">
        <v>3.8786796739999998</v>
      </c>
    </row>
    <row r="77" spans="1:20" x14ac:dyDescent="0.25">
      <c r="A77" s="6">
        <v>45004.34375</v>
      </c>
      <c r="B77" s="49">
        <v>4.1287343207915302E-4</v>
      </c>
      <c r="C77" s="100">
        <v>42.537916889999998</v>
      </c>
      <c r="D77" s="2">
        <v>84.69</v>
      </c>
      <c r="E77" s="2">
        <v>37969</v>
      </c>
      <c r="F77" s="100">
        <f t="shared" si="7"/>
        <v>632.81666666666672</v>
      </c>
      <c r="G77" s="49">
        <f t="shared" si="8"/>
        <v>0.26127318904355606</v>
      </c>
      <c r="H77" s="100">
        <f t="shared" si="9"/>
        <v>7.0895776204545271</v>
      </c>
      <c r="J77">
        <v>2.3179883597524201E-4</v>
      </c>
      <c r="K77">
        <v>35</v>
      </c>
      <c r="L77">
        <f t="shared" si="12"/>
        <v>0.58333333333333337</v>
      </c>
      <c r="M77">
        <f t="shared" si="10"/>
        <v>1.3521598765222452E-4</v>
      </c>
      <c r="N77" s="100">
        <f t="shared" si="11"/>
        <v>4.6630707582048694E-2</v>
      </c>
      <c r="P77">
        <f>H77/N77</f>
        <v>152.036672572041</v>
      </c>
      <c r="S77" s="102">
        <v>44986.770833333336</v>
      </c>
      <c r="T77">
        <v>4.9466301509999999</v>
      </c>
    </row>
    <row r="78" spans="1:20" x14ac:dyDescent="0.25">
      <c r="A78" s="6">
        <v>45004.354166666664</v>
      </c>
      <c r="B78" s="49">
        <v>4.3556722144592799E-4</v>
      </c>
      <c r="C78" s="100">
        <v>40.310795710000001</v>
      </c>
      <c r="D78" s="2">
        <v>84.55</v>
      </c>
      <c r="E78" s="2">
        <v>38404</v>
      </c>
      <c r="F78" s="100">
        <f t="shared" si="7"/>
        <v>640.06666666666672</v>
      </c>
      <c r="G78" s="49">
        <f t="shared" si="8"/>
        <v>0.27879205954015701</v>
      </c>
      <c r="H78" s="100">
        <f t="shared" si="9"/>
        <v>7.4017697228840733</v>
      </c>
      <c r="J78">
        <v>2.5480559189448702E-4</v>
      </c>
      <c r="K78">
        <v>50</v>
      </c>
      <c r="L78">
        <f t="shared" si="12"/>
        <v>0.83333333333333337</v>
      </c>
      <c r="M78">
        <f t="shared" si="10"/>
        <v>2.1233799324540587E-4</v>
      </c>
      <c r="N78" s="100">
        <f t="shared" si="11"/>
        <v>6.2923921763838417E-2</v>
      </c>
      <c r="P78">
        <f>H78/N78</f>
        <v>117.63045778780078</v>
      </c>
      <c r="S78" s="102">
        <v>44986.78125</v>
      </c>
      <c r="T78">
        <v>6.6940258559999997</v>
      </c>
    </row>
    <row r="79" spans="1:20" x14ac:dyDescent="0.25">
      <c r="A79" s="6">
        <v>45004.364583333336</v>
      </c>
      <c r="B79" s="49">
        <v>4.2189254714947502E-4</v>
      </c>
      <c r="C79" s="100">
        <v>44.034259820000003</v>
      </c>
      <c r="D79" s="2">
        <v>84.39</v>
      </c>
      <c r="E79" s="2">
        <v>37853</v>
      </c>
      <c r="F79" s="100">
        <f t="shared" si="7"/>
        <v>630.88333333333333</v>
      </c>
      <c r="G79" s="49">
        <f t="shared" si="8"/>
        <v>0.26616497645415133</v>
      </c>
      <c r="H79" s="100">
        <f t="shared" si="9"/>
        <v>7.1774402648958295</v>
      </c>
      <c r="J79">
        <v>2.3068246965797301E-4</v>
      </c>
      <c r="K79">
        <v>25</v>
      </c>
      <c r="L79">
        <f t="shared" si="12"/>
        <v>0.41666666666666669</v>
      </c>
      <c r="M79">
        <f t="shared" si="10"/>
        <v>9.611769569082209E-5</v>
      </c>
      <c r="N79" s="100">
        <f t="shared" si="11"/>
        <v>3.7174985572618342E-2</v>
      </c>
      <c r="P79">
        <f>H79/N79</f>
        <v>193.07177001791374</v>
      </c>
      <c r="S79" s="102">
        <v>44986.791666666664</v>
      </c>
      <c r="T79">
        <v>6.6940258559999997</v>
      </c>
    </row>
    <row r="80" spans="1:20" x14ac:dyDescent="0.25">
      <c r="A80" s="6">
        <v>45004.375</v>
      </c>
      <c r="B80" s="49">
        <v>4.1076762576744202E-4</v>
      </c>
      <c r="C80" s="100">
        <v>40.323477179999998</v>
      </c>
      <c r="D80" s="2">
        <v>84.32</v>
      </c>
      <c r="E80" s="2">
        <v>38593</v>
      </c>
      <c r="F80" s="100">
        <f t="shared" si="7"/>
        <v>643.2166666666667</v>
      </c>
      <c r="G80" s="49">
        <f t="shared" si="8"/>
        <v>0.26421258302071482</v>
      </c>
      <c r="H80" s="100">
        <f t="shared" si="9"/>
        <v>7.1424384379581118</v>
      </c>
      <c r="J80">
        <v>2.4024010646372601E-4</v>
      </c>
      <c r="K80">
        <v>26</v>
      </c>
      <c r="L80">
        <f t="shared" si="12"/>
        <v>0.43333333333333335</v>
      </c>
      <c r="M80">
        <f t="shared" si="10"/>
        <v>1.0410404613428127E-4</v>
      </c>
      <c r="N80" s="100">
        <f t="shared" si="11"/>
        <v>3.9198358125819253E-2</v>
      </c>
      <c r="P80">
        <f>H80/N80</f>
        <v>182.21269408867195</v>
      </c>
      <c r="S80" s="102">
        <v>44986.802083333336</v>
      </c>
      <c r="T80">
        <v>6.6940258559999997</v>
      </c>
    </row>
    <row r="81" spans="1:20" x14ac:dyDescent="0.25">
      <c r="A81" s="6">
        <v>45004.385416666664</v>
      </c>
      <c r="B81" s="49">
        <v>3.7292222124329601E-4</v>
      </c>
      <c r="C81" s="100">
        <v>36.602484089999997</v>
      </c>
      <c r="D81" s="2">
        <v>84.15</v>
      </c>
      <c r="E81" s="2">
        <v>39271</v>
      </c>
      <c r="F81" s="100">
        <f t="shared" si="7"/>
        <v>654.51666666666665</v>
      </c>
      <c r="G81" s="49">
        <f t="shared" si="8"/>
        <v>0.24408380917409128</v>
      </c>
      <c r="H81" s="100">
        <f t="shared" si="9"/>
        <v>6.7763411400842557</v>
      </c>
      <c r="J81">
        <v>2.3486658018044299E-4</v>
      </c>
      <c r="K81">
        <v>24</v>
      </c>
      <c r="L81">
        <f t="shared" si="12"/>
        <v>0.4</v>
      </c>
      <c r="M81">
        <f t="shared" si="10"/>
        <v>9.3946632072177202E-5</v>
      </c>
      <c r="N81" s="100">
        <f t="shared" si="11"/>
        <v>3.6615292766227873E-2</v>
      </c>
      <c r="P81">
        <f>H81/N81</f>
        <v>185.0686046223401</v>
      </c>
      <c r="S81" s="102">
        <v>44986.8125</v>
      </c>
      <c r="T81">
        <v>6.6940258559999997</v>
      </c>
    </row>
    <row r="82" spans="1:20" x14ac:dyDescent="0.25">
      <c r="A82" s="6">
        <v>45004.395833333336</v>
      </c>
      <c r="B82" s="49">
        <v>4.01919307410602E-4</v>
      </c>
      <c r="C82" s="100">
        <v>34.564746730000003</v>
      </c>
      <c r="D82" s="2">
        <v>83.46</v>
      </c>
      <c r="E82" s="2">
        <v>38471</v>
      </c>
      <c r="F82" s="100">
        <f t="shared" si="7"/>
        <v>641.18333333333328</v>
      </c>
      <c r="G82" s="49">
        <f t="shared" si="8"/>
        <v>0.25770396125655448</v>
      </c>
      <c r="H82" s="100">
        <f t="shared" si="9"/>
        <v>7.0251207023841618</v>
      </c>
      <c r="J82">
        <v>2.6446329947326698E-4</v>
      </c>
      <c r="K82">
        <v>29</v>
      </c>
      <c r="L82">
        <f t="shared" si="12"/>
        <v>0.48333333333333334</v>
      </c>
      <c r="M82">
        <f t="shared" si="10"/>
        <v>1.2782392807874572E-4</v>
      </c>
      <c r="N82" s="100">
        <f t="shared" si="11"/>
        <v>4.4922080085426148E-2</v>
      </c>
      <c r="P82">
        <f>H82/N82</f>
        <v>156.38458168065301</v>
      </c>
      <c r="S82" s="102">
        <v>44986.822916666664</v>
      </c>
      <c r="T82">
        <v>8.566640628</v>
      </c>
    </row>
    <row r="83" spans="1:20" x14ac:dyDescent="0.25">
      <c r="A83" s="6">
        <v>45004.40625</v>
      </c>
      <c r="B83" s="49">
        <v>3.6188399152797102E-4</v>
      </c>
      <c r="C83" s="100">
        <v>34.564746730000003</v>
      </c>
      <c r="D83" s="2">
        <v>82.85</v>
      </c>
      <c r="E83" s="2">
        <v>39552</v>
      </c>
      <c r="F83" s="100">
        <f t="shared" si="7"/>
        <v>659.2</v>
      </c>
      <c r="G83" s="49">
        <f t="shared" si="8"/>
        <v>0.23855392721523852</v>
      </c>
      <c r="H83" s="100">
        <f t="shared" si="9"/>
        <v>6.6740102103744174</v>
      </c>
      <c r="J83">
        <v>2.38120022249984E-4</v>
      </c>
      <c r="K83">
        <v>30</v>
      </c>
      <c r="L83">
        <f t="shared" si="12"/>
        <v>0.5</v>
      </c>
      <c r="M83">
        <f t="shared" si="10"/>
        <v>1.19060011124992E-4</v>
      </c>
      <c r="N83" s="100">
        <f t="shared" si="11"/>
        <v>4.2852676659034049E-2</v>
      </c>
      <c r="P83">
        <f>H83/N83</f>
        <v>155.74313510163026</v>
      </c>
      <c r="S83" s="102">
        <v>44986.833333333336</v>
      </c>
      <c r="T83">
        <v>6.6940258559999997</v>
      </c>
    </row>
    <row r="84" spans="1:20" x14ac:dyDescent="0.25">
      <c r="A84" s="6">
        <v>45004.416666666664</v>
      </c>
      <c r="B84" s="49">
        <v>3.71296312922137E-4</v>
      </c>
      <c r="C84" s="100">
        <v>34.564746730000003</v>
      </c>
      <c r="D84" s="2">
        <v>82.75</v>
      </c>
      <c r="E84" s="2">
        <v>38924</v>
      </c>
      <c r="F84" s="100">
        <f t="shared" si="7"/>
        <v>648.73333333333335</v>
      </c>
      <c r="G84" s="49">
        <f t="shared" si="8"/>
        <v>0.24087229473635435</v>
      </c>
      <c r="H84" s="100">
        <f t="shared" si="9"/>
        <v>6.717007795621484</v>
      </c>
      <c r="J84">
        <v>2.4431333899362502E-4</v>
      </c>
      <c r="K84">
        <v>43</v>
      </c>
      <c r="L84">
        <f t="shared" si="12"/>
        <v>0.71666666666666667</v>
      </c>
      <c r="M84">
        <f t="shared" si="10"/>
        <v>1.750912262787646E-4</v>
      </c>
      <c r="N84" s="100">
        <f t="shared" si="11"/>
        <v>5.5360108816888964E-2</v>
      </c>
      <c r="P84">
        <f>H84/N84</f>
        <v>121.33299480748664</v>
      </c>
      <c r="S84" s="102">
        <v>44986.84375</v>
      </c>
      <c r="T84">
        <v>7.3123037039999996</v>
      </c>
    </row>
    <row r="85" spans="1:20" x14ac:dyDescent="0.25">
      <c r="A85" s="6">
        <v>45004.427083333336</v>
      </c>
      <c r="B85" s="49">
        <v>3.3643232218611802E-4</v>
      </c>
      <c r="C85" s="100">
        <v>29.54055151</v>
      </c>
      <c r="D85" s="2">
        <v>82.16</v>
      </c>
      <c r="E85" s="2">
        <v>38755</v>
      </c>
      <c r="F85" s="100">
        <f t="shared" si="7"/>
        <v>645.91666666666663</v>
      </c>
      <c r="G85" s="49">
        <f t="shared" si="8"/>
        <v>0.21730724410538338</v>
      </c>
      <c r="H85" s="100">
        <f t="shared" si="9"/>
        <v>6.2731642009386874</v>
      </c>
      <c r="J85">
        <v>2.4962501156180599E-4</v>
      </c>
      <c r="K85">
        <v>25</v>
      </c>
      <c r="L85">
        <f t="shared" si="12"/>
        <v>0.41666666666666669</v>
      </c>
      <c r="M85">
        <f t="shared" si="10"/>
        <v>1.0401042148408583E-4</v>
      </c>
      <c r="N85" s="100">
        <f t="shared" si="11"/>
        <v>3.9174946897906307E-2</v>
      </c>
      <c r="P85">
        <f>H85/N85</f>
        <v>160.13204095176334</v>
      </c>
      <c r="S85" s="102">
        <v>44986.854166666664</v>
      </c>
      <c r="T85">
        <v>5.5193515209999999</v>
      </c>
    </row>
    <row r="86" spans="1:20" x14ac:dyDescent="0.25">
      <c r="A86" s="6">
        <v>45004.4375</v>
      </c>
      <c r="B86" s="49">
        <v>2.9277108623827498E-4</v>
      </c>
      <c r="C86" s="100">
        <v>22.886721250000001</v>
      </c>
      <c r="D86" s="2">
        <v>81.489999999999995</v>
      </c>
      <c r="E86" s="2">
        <v>38637</v>
      </c>
      <c r="F86" s="100">
        <f t="shared" si="7"/>
        <v>643.95000000000005</v>
      </c>
      <c r="G86" s="49">
        <f t="shared" si="8"/>
        <v>0.18852994098313719</v>
      </c>
      <c r="H86" s="100">
        <f t="shared" si="9"/>
        <v>5.7084989307780249</v>
      </c>
      <c r="J86">
        <v>2.64042665206491E-4</v>
      </c>
      <c r="K86">
        <v>34</v>
      </c>
      <c r="L86">
        <f t="shared" si="12"/>
        <v>0.56666666666666665</v>
      </c>
      <c r="M86">
        <f t="shared" si="10"/>
        <v>1.496241769503449E-4</v>
      </c>
      <c r="N86" s="100">
        <f t="shared" si="11"/>
        <v>4.9873582122020893E-2</v>
      </c>
      <c r="P86">
        <f>H86/N86</f>
        <v>114.45937283613577</v>
      </c>
      <c r="S86" s="102">
        <v>44986.864583333336</v>
      </c>
      <c r="T86">
        <v>8.566640628</v>
      </c>
    </row>
    <row r="87" spans="1:20" x14ac:dyDescent="0.25">
      <c r="A87" s="6">
        <v>45004.447916666664</v>
      </c>
      <c r="B87" s="49">
        <v>3.2253825045145101E-4</v>
      </c>
      <c r="C87" s="100">
        <v>28.246536679999998</v>
      </c>
      <c r="D87" s="2">
        <v>81.33</v>
      </c>
      <c r="E87" s="2">
        <v>38902</v>
      </c>
      <c r="F87" s="100">
        <f t="shared" si="7"/>
        <v>648.36666666666667</v>
      </c>
      <c r="G87" s="49">
        <f t="shared" si="8"/>
        <v>0.20912305031770578</v>
      </c>
      <c r="H87" s="100">
        <f t="shared" si="9"/>
        <v>6.1152786194313666</v>
      </c>
      <c r="J87">
        <v>2.4765529624865202E-4</v>
      </c>
      <c r="K87">
        <v>33</v>
      </c>
      <c r="L87">
        <f t="shared" si="12"/>
        <v>0.55000000000000004</v>
      </c>
      <c r="M87">
        <f t="shared" si="10"/>
        <v>1.3621041293675862E-4</v>
      </c>
      <c r="N87" s="100">
        <f t="shared" si="11"/>
        <v>4.6858138254151305E-2</v>
      </c>
      <c r="P87">
        <f>H87/N87</f>
        <v>130.50622255333832</v>
      </c>
      <c r="S87" s="102">
        <v>44986.875</v>
      </c>
      <c r="T87">
        <v>6.6940258559999997</v>
      </c>
    </row>
    <row r="88" spans="1:20" x14ac:dyDescent="0.25">
      <c r="A88" s="6">
        <v>45004.458333333336</v>
      </c>
      <c r="B88" s="49">
        <v>3.0271234258066502E-4</v>
      </c>
      <c r="C88" s="100">
        <v>28.246536679999998</v>
      </c>
      <c r="D88" s="2">
        <v>81.099999999999994</v>
      </c>
      <c r="E88" s="2">
        <v>38588</v>
      </c>
      <c r="F88" s="100">
        <f t="shared" si="7"/>
        <v>643.13333333333333</v>
      </c>
      <c r="G88" s="49">
        <f t="shared" si="8"/>
        <v>0.19468439792504502</v>
      </c>
      <c r="H88" s="100">
        <f t="shared" si="9"/>
        <v>5.8315669561638428</v>
      </c>
      <c r="J88">
        <v>2.3243232321034599E-4</v>
      </c>
      <c r="K88">
        <v>35</v>
      </c>
      <c r="L88">
        <f t="shared" si="12"/>
        <v>0.58333333333333337</v>
      </c>
      <c r="M88">
        <f t="shared" si="10"/>
        <v>1.3558552187270184E-4</v>
      </c>
      <c r="N88" s="100">
        <f t="shared" si="11"/>
        <v>4.6715287547081423E-2</v>
      </c>
      <c r="P88">
        <f>H88/N88</f>
        <v>124.83208950146289</v>
      </c>
      <c r="S88" s="102">
        <v>44986.885416666664</v>
      </c>
      <c r="T88">
        <v>5.5193515209999999</v>
      </c>
    </row>
    <row r="89" spans="1:20" x14ac:dyDescent="0.25">
      <c r="A89" s="6">
        <v>45004.46875</v>
      </c>
      <c r="B89" s="49">
        <v>3.3604612955630601E-4</v>
      </c>
      <c r="C89" s="100">
        <v>31.45854044</v>
      </c>
      <c r="D89" s="2">
        <v>80.87</v>
      </c>
      <c r="E89" s="2">
        <v>38204</v>
      </c>
      <c r="F89" s="100">
        <f t="shared" si="7"/>
        <v>636.73333333333335</v>
      </c>
      <c r="G89" s="49">
        <f t="shared" si="8"/>
        <v>0.21397177222615191</v>
      </c>
      <c r="H89" s="100">
        <f t="shared" si="9"/>
        <v>6.2090633240635498</v>
      </c>
      <c r="J89">
        <v>2.37628048511509E-4</v>
      </c>
      <c r="K89">
        <v>21</v>
      </c>
      <c r="L89">
        <f t="shared" si="12"/>
        <v>0.35</v>
      </c>
      <c r="M89">
        <f t="shared" si="10"/>
        <v>8.3169816979028146E-5</v>
      </c>
      <c r="N89" s="100">
        <f t="shared" si="11"/>
        <v>3.3769656189315045E-2</v>
      </c>
      <c r="P89">
        <f>H89/N89</f>
        <v>183.86516253689729</v>
      </c>
      <c r="S89" s="102">
        <v>44986.895833333336</v>
      </c>
      <c r="T89">
        <v>8.566640628</v>
      </c>
    </row>
    <row r="90" spans="1:20" x14ac:dyDescent="0.25">
      <c r="A90" s="6">
        <v>45004.479166666664</v>
      </c>
      <c r="B90" s="49">
        <v>3.7915388836338E-4</v>
      </c>
      <c r="C90" s="100">
        <v>31.45854044</v>
      </c>
      <c r="D90" s="2">
        <v>80.540000000000006</v>
      </c>
      <c r="E90" s="2">
        <v>38889</v>
      </c>
      <c r="F90" s="100">
        <f t="shared" si="7"/>
        <v>648.15</v>
      </c>
      <c r="G90" s="49">
        <f t="shared" si="8"/>
        <v>0.24574859274272473</v>
      </c>
      <c r="H90" s="100">
        <f t="shared" si="9"/>
        <v>6.8069950399600003</v>
      </c>
      <c r="J90">
        <v>2.6811080580345798E-4</v>
      </c>
      <c r="K90">
        <v>37</v>
      </c>
      <c r="L90">
        <f t="shared" si="12"/>
        <v>0.6166666666666667</v>
      </c>
      <c r="M90">
        <f t="shared" si="10"/>
        <v>1.6533499691213243E-4</v>
      </c>
      <c r="N90" s="100">
        <f t="shared" si="11"/>
        <v>5.3292194652194404E-2</v>
      </c>
      <c r="P90">
        <f>H90/N90</f>
        <v>127.72968132359904</v>
      </c>
      <c r="S90" s="102">
        <v>44986.90625</v>
      </c>
      <c r="T90">
        <v>9.8610833400000004</v>
      </c>
    </row>
    <row r="91" spans="1:20" x14ac:dyDescent="0.25">
      <c r="A91" s="6">
        <v>45004.489583333336</v>
      </c>
      <c r="B91" s="49">
        <v>3.4766551584237401E-4</v>
      </c>
      <c r="C91" s="100">
        <v>33.335473370000003</v>
      </c>
      <c r="D91" s="2">
        <v>79.83</v>
      </c>
      <c r="E91" s="2">
        <v>39608</v>
      </c>
      <c r="F91" s="100">
        <f t="shared" si="7"/>
        <v>660.13333333333333</v>
      </c>
      <c r="G91" s="49">
        <f t="shared" si="8"/>
        <v>0.22950559585807917</v>
      </c>
      <c r="H91" s="100">
        <f t="shared" si="9"/>
        <v>6.5048325488258945</v>
      </c>
      <c r="J91">
        <v>2.35187592403092E-4</v>
      </c>
      <c r="K91">
        <v>39</v>
      </c>
      <c r="L91">
        <f t="shared" si="12"/>
        <v>0.65</v>
      </c>
      <c r="M91">
        <f t="shared" si="10"/>
        <v>1.5287193506200982E-4</v>
      </c>
      <c r="N91" s="100">
        <f t="shared" si="11"/>
        <v>5.0589806521177602E-2</v>
      </c>
      <c r="P91">
        <f>H91/N91</f>
        <v>128.57990563974346</v>
      </c>
      <c r="S91" s="102">
        <v>44986.916666666664</v>
      </c>
      <c r="T91">
        <v>8.566640628</v>
      </c>
    </row>
    <row r="92" spans="1:20" x14ac:dyDescent="0.25">
      <c r="A92" s="6">
        <v>45004.5</v>
      </c>
      <c r="B92" s="49">
        <v>3.5539756695921701E-4</v>
      </c>
      <c r="C92" s="100">
        <v>33.335473370000003</v>
      </c>
      <c r="D92" s="2">
        <v>79.37</v>
      </c>
      <c r="E92" s="2">
        <v>39731</v>
      </c>
      <c r="F92" s="100">
        <f t="shared" si="7"/>
        <v>662.18333333333328</v>
      </c>
      <c r="G92" s="49">
        <f t="shared" si="8"/>
        <v>0.23533834554761082</v>
      </c>
      <c r="H92" s="100">
        <f t="shared" si="9"/>
        <v>6.6141392496508908</v>
      </c>
      <c r="J92">
        <v>2.40418144194317E-4</v>
      </c>
      <c r="K92">
        <v>40</v>
      </c>
      <c r="L92">
        <f t="shared" si="12"/>
        <v>0.66666666666666663</v>
      </c>
      <c r="M92">
        <f t="shared" si="10"/>
        <v>1.6027876279621131E-4</v>
      </c>
      <c r="N92" s="100">
        <f t="shared" si="11"/>
        <v>5.2204391211250201E-2</v>
      </c>
      <c r="P92">
        <f>H92/N92</f>
        <v>126.69699035251894</v>
      </c>
      <c r="S92" s="102">
        <v>44986.927083333336</v>
      </c>
      <c r="T92">
        <v>6.6940258559999997</v>
      </c>
    </row>
    <row r="93" spans="1:20" x14ac:dyDescent="0.25">
      <c r="A93" s="6">
        <v>45004.510416666664</v>
      </c>
      <c r="B93" s="49">
        <v>3.50958721616505E-4</v>
      </c>
      <c r="C93" s="100">
        <v>33.335473370000003</v>
      </c>
      <c r="D93" s="2">
        <v>79.33</v>
      </c>
      <c r="E93" s="2">
        <v>39536</v>
      </c>
      <c r="F93" s="100">
        <f t="shared" si="7"/>
        <v>658.93333333333328</v>
      </c>
      <c r="G93" s="49">
        <f t="shared" si="8"/>
        <v>0.23125840029716901</v>
      </c>
      <c r="H93" s="100">
        <f t="shared" si="9"/>
        <v>6.5377774863473332</v>
      </c>
      <c r="J93">
        <v>2.3741536910471301E-4</v>
      </c>
      <c r="K93">
        <v>33</v>
      </c>
      <c r="L93">
        <f t="shared" si="12"/>
        <v>0.55000000000000004</v>
      </c>
      <c r="M93">
        <f t="shared" si="10"/>
        <v>1.3057845300759217E-4</v>
      </c>
      <c r="N93" s="100">
        <f t="shared" si="11"/>
        <v>4.5562555278778602E-2</v>
      </c>
      <c r="P93">
        <f>H93/N93</f>
        <v>143.49014111138746</v>
      </c>
      <c r="S93" s="102">
        <v>44986.9375</v>
      </c>
      <c r="T93">
        <v>8.566640628</v>
      </c>
    </row>
    <row r="94" spans="1:20" x14ac:dyDescent="0.25">
      <c r="A94" s="6">
        <v>45004.520833333336</v>
      </c>
      <c r="B94" s="49">
        <v>3.5786836141948999E-4</v>
      </c>
      <c r="C94" s="100">
        <v>29.54055151</v>
      </c>
      <c r="D94" s="2">
        <v>79.05</v>
      </c>
      <c r="E94" s="2">
        <v>39417</v>
      </c>
      <c r="F94" s="100">
        <f t="shared" si="7"/>
        <v>656.95</v>
      </c>
      <c r="G94" s="49">
        <f t="shared" si="8"/>
        <v>0.23510162003453397</v>
      </c>
      <c r="H94" s="100">
        <f t="shared" si="9"/>
        <v>6.6097208275543711</v>
      </c>
      <c r="J94">
        <v>2.6553005749771198E-4</v>
      </c>
      <c r="K94">
        <v>32</v>
      </c>
      <c r="L94">
        <f t="shared" si="12"/>
        <v>0.53333333333333333</v>
      </c>
      <c r="M94">
        <f t="shared" si="10"/>
        <v>1.416160306654464E-4</v>
      </c>
      <c r="N94" s="100">
        <f t="shared" si="11"/>
        <v>4.8084823809745554E-2</v>
      </c>
      <c r="P94">
        <f>H94/N94</f>
        <v>137.45960375578522</v>
      </c>
      <c r="S94" s="102">
        <v>44986.947916666664</v>
      </c>
      <c r="T94">
        <v>7.933815557</v>
      </c>
    </row>
    <row r="95" spans="1:20" x14ac:dyDescent="0.25">
      <c r="A95" s="6">
        <v>45004.53125</v>
      </c>
      <c r="B95" s="49">
        <v>2.7559971374470398E-4</v>
      </c>
      <c r="C95" s="100">
        <v>26.264895790000001</v>
      </c>
      <c r="D95" s="2">
        <v>79.05</v>
      </c>
      <c r="E95" s="2">
        <v>40449</v>
      </c>
      <c r="F95" s="100">
        <f t="shared" si="7"/>
        <v>674.15</v>
      </c>
      <c r="G95" s="49">
        <f t="shared" si="8"/>
        <v>0.18579554702099219</v>
      </c>
      <c r="H95" s="100">
        <f t="shared" si="9"/>
        <v>5.6533884038037456</v>
      </c>
      <c r="J95">
        <v>2.2371837988106199E-4</v>
      </c>
      <c r="K95">
        <v>22</v>
      </c>
      <c r="L95">
        <f t="shared" si="12"/>
        <v>0.36666666666666664</v>
      </c>
      <c r="M95">
        <f t="shared" si="10"/>
        <v>8.203007262305606E-5</v>
      </c>
      <c r="N95" s="100">
        <f t="shared" si="11"/>
        <v>3.3461662894534665E-2</v>
      </c>
      <c r="P95">
        <f>H95/N95</f>
        <v>168.9512090783486</v>
      </c>
      <c r="S95" s="102">
        <v>44986.958333333336</v>
      </c>
      <c r="T95">
        <v>10.529934320000001</v>
      </c>
    </row>
    <row r="96" spans="1:20" x14ac:dyDescent="0.25">
      <c r="A96" s="6">
        <v>45004.541666666664</v>
      </c>
      <c r="B96" s="49">
        <v>2.9345075954332299E-4</v>
      </c>
      <c r="C96" s="100">
        <v>26.253465819999999</v>
      </c>
      <c r="D96" s="2">
        <v>79.05</v>
      </c>
      <c r="E96" s="2">
        <v>40130</v>
      </c>
      <c r="F96" s="100">
        <f t="shared" si="7"/>
        <v>668.83333333333337</v>
      </c>
      <c r="G96" s="49">
        <f t="shared" si="8"/>
        <v>0.1962696496745592</v>
      </c>
      <c r="H96" s="100">
        <f t="shared" si="9"/>
        <v>5.8630537236657716</v>
      </c>
      <c r="J96">
        <v>2.3828828877590601E-4</v>
      </c>
      <c r="K96">
        <v>39</v>
      </c>
      <c r="L96">
        <f t="shared" si="12"/>
        <v>0.65</v>
      </c>
      <c r="M96">
        <f t="shared" si="10"/>
        <v>1.5488738770433891E-4</v>
      </c>
      <c r="N96" s="100">
        <f t="shared" si="11"/>
        <v>5.1031700988464941E-2</v>
      </c>
      <c r="P96">
        <f>H96/N96</f>
        <v>114.89042320950735</v>
      </c>
      <c r="S96" s="102">
        <v>44986.96875</v>
      </c>
      <c r="T96">
        <v>4.9466301509999999</v>
      </c>
    </row>
    <row r="97" spans="1:20" x14ac:dyDescent="0.25">
      <c r="A97" s="6">
        <v>45004.552083333336</v>
      </c>
      <c r="B97" s="20">
        <v>2.0892577368214998E-3</v>
      </c>
      <c r="C97" s="100">
        <v>25.588736650000001</v>
      </c>
      <c r="D97" s="2">
        <v>79.33</v>
      </c>
      <c r="E97" s="2">
        <v>40076</v>
      </c>
      <c r="F97" s="129">
        <f t="shared" si="7"/>
        <v>667.93333333333328</v>
      </c>
      <c r="G97" s="49">
        <f>F97*B97</f>
        <v>1.3954848843476404</v>
      </c>
      <c r="H97" s="130">
        <f t="shared" si="9"/>
        <v>21.565864620959527</v>
      </c>
      <c r="J97">
        <v>1.73012130844836E-3</v>
      </c>
      <c r="K97">
        <v>213</v>
      </c>
      <c r="L97">
        <f t="shared" si="12"/>
        <v>3.55</v>
      </c>
      <c r="M97">
        <f t="shared" si="10"/>
        <v>6.1419306449916776E-3</v>
      </c>
      <c r="N97" s="100">
        <f t="shared" si="11"/>
        <v>0.58762984211258562</v>
      </c>
      <c r="P97">
        <f>H97/N97</f>
        <v>36.699743742469195</v>
      </c>
      <c r="S97" s="102">
        <v>44986.979166666664</v>
      </c>
      <c r="T97">
        <v>5.509495866</v>
      </c>
    </row>
    <row r="98" spans="1:20" x14ac:dyDescent="0.25">
      <c r="A98" s="6">
        <v>45004.5625</v>
      </c>
      <c r="B98" s="49">
        <v>3.02515726720964E-4</v>
      </c>
      <c r="C98" s="100">
        <v>26.264895790000001</v>
      </c>
      <c r="D98" s="2">
        <v>79.37</v>
      </c>
      <c r="E98" s="2">
        <v>39980</v>
      </c>
      <c r="F98" s="100">
        <f t="shared" si="7"/>
        <v>666.33333333333337</v>
      </c>
      <c r="G98" s="49">
        <f t="shared" si="8"/>
        <v>0.20157631257173569</v>
      </c>
      <c r="H98" s="100">
        <f t="shared" si="9"/>
        <v>5.9678405285900142</v>
      </c>
      <c r="J98">
        <v>2.4556748392078401E-4</v>
      </c>
      <c r="K98">
        <v>35</v>
      </c>
      <c r="L98">
        <f t="shared" si="12"/>
        <v>0.58333333333333337</v>
      </c>
      <c r="M98">
        <f t="shared" si="10"/>
        <v>1.4324769895379067E-4</v>
      </c>
      <c r="N98" s="100">
        <f t="shared" si="11"/>
        <v>4.8451986375819697E-2</v>
      </c>
      <c r="P98">
        <f>H98/N98</f>
        <v>123.17019331880904</v>
      </c>
      <c r="S98" s="102">
        <v>44986.989583333336</v>
      </c>
      <c r="T98">
        <v>9.8723815429999995</v>
      </c>
    </row>
    <row r="99" spans="1:20" x14ac:dyDescent="0.25">
      <c r="A99" s="6">
        <v>45030.71875</v>
      </c>
      <c r="B99" s="49">
        <v>4.9261644215994301E-3</v>
      </c>
      <c r="C99" s="100">
        <v>53.134964160000003</v>
      </c>
      <c r="D99" s="2">
        <v>105.52</v>
      </c>
      <c r="E99" s="2">
        <v>38932</v>
      </c>
      <c r="F99" s="100">
        <f t="shared" si="7"/>
        <v>648.86666666666667</v>
      </c>
      <c r="G99" s="49">
        <f t="shared" si="8"/>
        <v>3.1964238876951501</v>
      </c>
      <c r="H99" s="100">
        <f t="shared" si="9"/>
        <v>37.390952105600583</v>
      </c>
      <c r="J99">
        <v>2.3330820105897502E-3</v>
      </c>
      <c r="K99">
        <v>26362</v>
      </c>
      <c r="L99">
        <f t="shared" si="12"/>
        <v>439.36666666666667</v>
      </c>
      <c r="M99">
        <f t="shared" ref="M99:M162" si="13">J99*L99</f>
        <v>1.0250784660527832</v>
      </c>
      <c r="N99" s="100">
        <f t="shared" si="11"/>
        <v>17.57163223535418</v>
      </c>
      <c r="S99" s="102">
        <v>44987</v>
      </c>
      <c r="T99">
        <v>6.6940258559999997</v>
      </c>
    </row>
    <row r="100" spans="1:20" x14ac:dyDescent="0.25">
      <c r="A100" s="6">
        <v>45030.729166666664</v>
      </c>
      <c r="B100" s="49">
        <v>4.6821062812340102E-3</v>
      </c>
      <c r="C100" s="100">
        <v>62.315280379999997</v>
      </c>
      <c r="D100" s="2">
        <v>105.79</v>
      </c>
      <c r="E100" s="2">
        <v>38800</v>
      </c>
      <c r="F100" s="100">
        <f t="shared" si="7"/>
        <v>646.66666666666663</v>
      </c>
      <c r="G100" s="49">
        <f t="shared" si="8"/>
        <v>3.0277620618646597</v>
      </c>
      <c r="H100" s="100">
        <f t="shared" si="9"/>
        <v>36.069009912702313</v>
      </c>
      <c r="J100">
        <v>1.9630632834437998E-3</v>
      </c>
      <c r="K100">
        <v>26822</v>
      </c>
      <c r="L100">
        <f t="shared" si="12"/>
        <v>447.03333333333336</v>
      </c>
      <c r="M100">
        <f t="shared" si="13"/>
        <v>0.87755472314215999</v>
      </c>
      <c r="N100" s="100">
        <f t="shared" si="11"/>
        <v>15.849058119506003</v>
      </c>
      <c r="S100" s="102">
        <v>44987.010416666664</v>
      </c>
      <c r="T100">
        <v>6.6940258559999997</v>
      </c>
    </row>
    <row r="101" spans="1:20" x14ac:dyDescent="0.25">
      <c r="A101" s="6">
        <v>45030.739583333336</v>
      </c>
      <c r="B101" s="49">
        <v>4.4436655581840696E-3</v>
      </c>
      <c r="C101" s="100">
        <v>55.160894489999997</v>
      </c>
      <c r="D101" s="2">
        <v>106.5</v>
      </c>
      <c r="E101" s="2">
        <v>40053</v>
      </c>
      <c r="F101" s="100">
        <f t="shared" si="7"/>
        <v>667.55</v>
      </c>
      <c r="G101" s="49">
        <f t="shared" si="8"/>
        <v>2.9663689433657754</v>
      </c>
      <c r="H101" s="100">
        <f t="shared" si="9"/>
        <v>35.581716398337804</v>
      </c>
      <c r="J101">
        <v>2.04519818048296E-3</v>
      </c>
      <c r="K101">
        <v>26764</v>
      </c>
      <c r="L101">
        <f t="shared" si="12"/>
        <v>446.06666666666666</v>
      </c>
      <c r="M101">
        <f t="shared" si="13"/>
        <v>0.91229473504076564</v>
      </c>
      <c r="N101" s="100">
        <f t="shared" si="11"/>
        <v>16.262942847334891</v>
      </c>
      <c r="S101" s="102">
        <v>44987.020833333336</v>
      </c>
      <c r="T101">
        <v>9.8723815429999995</v>
      </c>
    </row>
    <row r="102" spans="1:20" x14ac:dyDescent="0.25">
      <c r="A102" s="6">
        <v>45030.75</v>
      </c>
      <c r="B102" s="49">
        <v>4.8599886397091901E-3</v>
      </c>
      <c r="C102" s="100">
        <v>60.419666749999998</v>
      </c>
      <c r="D102" s="2">
        <v>107.06</v>
      </c>
      <c r="E102" s="2">
        <v>39443</v>
      </c>
      <c r="F102" s="100">
        <f t="shared" si="7"/>
        <v>657.38333333333333</v>
      </c>
      <c r="G102" s="49">
        <f t="shared" si="8"/>
        <v>3.1948755319341595</v>
      </c>
      <c r="H102" s="100">
        <f t="shared" si="9"/>
        <v>37.378924578642874</v>
      </c>
      <c r="J102">
        <v>2.0863524493538901E-3</v>
      </c>
      <c r="K102">
        <v>25702</v>
      </c>
      <c r="L102">
        <f t="shared" si="12"/>
        <v>428.36666666666667</v>
      </c>
      <c r="M102">
        <f t="shared" si="13"/>
        <v>0.89372384422156137</v>
      </c>
      <c r="N102" s="100">
        <f t="shared" si="11"/>
        <v>16.042365428483308</v>
      </c>
      <c r="S102" s="102">
        <v>44987.03125</v>
      </c>
      <c r="T102">
        <v>7.933815557</v>
      </c>
    </row>
    <row r="103" spans="1:20" x14ac:dyDescent="0.25">
      <c r="A103" s="6">
        <v>45030.760416666664</v>
      </c>
      <c r="B103" s="49">
        <v>4.9600759774695302E-3</v>
      </c>
      <c r="C103" s="100">
        <v>60.419666749999998</v>
      </c>
      <c r="D103" s="2">
        <v>107.06</v>
      </c>
      <c r="E103" s="2">
        <v>40541</v>
      </c>
      <c r="F103" s="100">
        <f t="shared" si="7"/>
        <v>675.68333333333328</v>
      </c>
      <c r="G103" s="49">
        <f t="shared" si="8"/>
        <v>3.3514406700432033</v>
      </c>
      <c r="H103" s="100">
        <f t="shared" si="9"/>
        <v>38.585410369869216</v>
      </c>
      <c r="J103">
        <v>2.1293191058223602E-3</v>
      </c>
      <c r="K103">
        <v>25026</v>
      </c>
      <c r="L103">
        <f t="shared" si="12"/>
        <v>417.1</v>
      </c>
      <c r="M103">
        <f t="shared" si="13"/>
        <v>0.88813899903850646</v>
      </c>
      <c r="N103" s="100">
        <f t="shared" si="11"/>
        <v>15.975730606124218</v>
      </c>
      <c r="S103" s="102">
        <v>44987.041666666664</v>
      </c>
      <c r="T103">
        <v>9.8723815429999995</v>
      </c>
    </row>
    <row r="104" spans="1:20" x14ac:dyDescent="0.25">
      <c r="A104" s="6">
        <v>45030.770833333336</v>
      </c>
      <c r="B104" s="49">
        <v>5.0015360095464201E-3</v>
      </c>
      <c r="C104" s="100">
        <v>59.125991390000003</v>
      </c>
      <c r="D104" s="2">
        <v>107.14</v>
      </c>
      <c r="E104" s="2">
        <v>40146</v>
      </c>
      <c r="F104" s="100">
        <f t="shared" si="7"/>
        <v>669.1</v>
      </c>
      <c r="G104" s="49">
        <f t="shared" si="8"/>
        <v>3.3465277439875099</v>
      </c>
      <c r="H104" s="100">
        <f t="shared" si="9"/>
        <v>38.547843335955037</v>
      </c>
      <c r="J104">
        <v>2.1829506493266501E-3</v>
      </c>
      <c r="K104">
        <v>25889</v>
      </c>
      <c r="L104">
        <f t="shared" si="12"/>
        <v>431.48333333333335</v>
      </c>
      <c r="M104">
        <f t="shared" si="13"/>
        <v>0.94190682267362746</v>
      </c>
      <c r="N104" s="100">
        <f t="shared" si="11"/>
        <v>16.611569128459298</v>
      </c>
      <c r="S104" s="102">
        <v>44987.052083333336</v>
      </c>
      <c r="T104">
        <v>9.8610833400000004</v>
      </c>
    </row>
    <row r="105" spans="1:20" x14ac:dyDescent="0.25">
      <c r="A105" s="6">
        <v>45030.78125</v>
      </c>
      <c r="B105" s="49">
        <v>4.9705824102368196E-3</v>
      </c>
      <c r="C105" s="100">
        <v>62.315280379999997</v>
      </c>
      <c r="D105" s="2">
        <v>107.28</v>
      </c>
      <c r="E105" s="2">
        <v>40598</v>
      </c>
      <c r="F105" s="100">
        <f t="shared" si="7"/>
        <v>676.63333333333333</v>
      </c>
      <c r="G105" s="49">
        <f t="shared" si="8"/>
        <v>3.3632617448465734</v>
      </c>
      <c r="H105" s="100">
        <f t="shared" si="9"/>
        <v>38.675725313095008</v>
      </c>
      <c r="J105">
        <v>2.0840124595333598E-3</v>
      </c>
      <c r="K105">
        <v>26036</v>
      </c>
      <c r="L105">
        <f t="shared" si="12"/>
        <v>433.93333333333334</v>
      </c>
      <c r="M105">
        <f t="shared" si="13"/>
        <v>0.90432247327350923</v>
      </c>
      <c r="N105" s="100">
        <f t="shared" si="11"/>
        <v>16.168438190949239</v>
      </c>
      <c r="S105" s="102">
        <v>44987.0625</v>
      </c>
      <c r="T105">
        <v>9.8610833400000004</v>
      </c>
    </row>
    <row r="106" spans="1:20" x14ac:dyDescent="0.25">
      <c r="A106" s="6">
        <v>45030.791666666664</v>
      </c>
      <c r="B106" s="49">
        <v>5.2685549125801997E-3</v>
      </c>
      <c r="C106" s="100">
        <v>62.3045732</v>
      </c>
      <c r="D106" s="2">
        <v>107.28</v>
      </c>
      <c r="E106" s="2">
        <v>40666</v>
      </c>
      <c r="F106" s="100">
        <f t="shared" si="7"/>
        <v>677.76666666666665</v>
      </c>
      <c r="G106" s="49">
        <f t="shared" si="8"/>
        <v>3.5708509012497731</v>
      </c>
      <c r="H106" s="100">
        <f t="shared" si="9"/>
        <v>40.244802817738531</v>
      </c>
      <c r="J106">
        <v>2.20923345640684E-3</v>
      </c>
      <c r="K106">
        <v>26327</v>
      </c>
      <c r="L106">
        <f t="shared" si="12"/>
        <v>438.78333333333336</v>
      </c>
      <c r="M106">
        <f t="shared" si="13"/>
        <v>0.96937482011371467</v>
      </c>
      <c r="N106" s="100">
        <f t="shared" si="11"/>
        <v>16.931673906073986</v>
      </c>
      <c r="S106" s="102">
        <v>44987.072916666664</v>
      </c>
      <c r="T106">
        <v>7.933815557</v>
      </c>
    </row>
    <row r="107" spans="1:20" x14ac:dyDescent="0.25">
      <c r="A107" s="6">
        <v>45030.802083333336</v>
      </c>
      <c r="B107" s="49">
        <v>4.9718075308767297E-3</v>
      </c>
      <c r="C107" s="100">
        <v>57.147661589999998</v>
      </c>
      <c r="D107" s="2">
        <v>107.4</v>
      </c>
      <c r="E107" s="2">
        <v>40670</v>
      </c>
      <c r="F107" s="100">
        <f t="shared" si="7"/>
        <v>677.83333333333337</v>
      </c>
      <c r="G107" s="49">
        <f t="shared" si="8"/>
        <v>3.3700568713459433</v>
      </c>
      <c r="H107" s="100">
        <f t="shared" si="9"/>
        <v>38.727592909321025</v>
      </c>
      <c r="J107">
        <v>2.2271889831024499E-3</v>
      </c>
      <c r="K107">
        <v>26064</v>
      </c>
      <c r="L107">
        <f t="shared" si="12"/>
        <v>434.4</v>
      </c>
      <c r="M107">
        <f t="shared" si="13"/>
        <v>0.96749089425970414</v>
      </c>
      <c r="N107" s="100">
        <f t="shared" si="11"/>
        <v>16.909817339360938</v>
      </c>
      <c r="S107" s="102">
        <v>44987.083333333336</v>
      </c>
      <c r="T107">
        <v>6.0991629569999999</v>
      </c>
    </row>
    <row r="108" spans="1:20" x14ac:dyDescent="0.25">
      <c r="A108" s="6">
        <v>45030.8125</v>
      </c>
      <c r="B108" s="49">
        <v>4.7915179882702299E-3</v>
      </c>
      <c r="C108" s="100">
        <v>58.466044660000001</v>
      </c>
      <c r="D108" s="2">
        <v>107.4</v>
      </c>
      <c r="E108" s="2">
        <v>40623</v>
      </c>
      <c r="F108" s="100">
        <f t="shared" si="7"/>
        <v>677.05</v>
      </c>
      <c r="G108" s="49">
        <f t="shared" si="8"/>
        <v>3.2440972539583588</v>
      </c>
      <c r="H108" s="100">
        <f t="shared" si="9"/>
        <v>37.760323859553061</v>
      </c>
      <c r="J108">
        <v>2.1093145107170001E-3</v>
      </c>
      <c r="K108">
        <v>25330</v>
      </c>
      <c r="L108">
        <f t="shared" si="12"/>
        <v>422.16666666666669</v>
      </c>
      <c r="M108">
        <f t="shared" si="13"/>
        <v>0.89048227594102691</v>
      </c>
      <c r="N108" s="100">
        <f t="shared" si="11"/>
        <v>16.003706190018463</v>
      </c>
      <c r="S108" s="102">
        <v>44987.09375</v>
      </c>
      <c r="T108">
        <v>9.8723815429999995</v>
      </c>
    </row>
    <row r="109" spans="1:20" x14ac:dyDescent="0.25">
      <c r="A109" s="6">
        <v>45030.822916666664</v>
      </c>
      <c r="B109" s="49">
        <v>5.1991461490720203E-3</v>
      </c>
      <c r="C109" s="100">
        <v>62.3045732</v>
      </c>
      <c r="D109" s="2">
        <v>107.4</v>
      </c>
      <c r="E109" s="2">
        <v>41391</v>
      </c>
      <c r="F109" s="100">
        <f t="shared" si="7"/>
        <v>689.85</v>
      </c>
      <c r="G109" s="49">
        <f t="shared" si="8"/>
        <v>3.5866309709373332</v>
      </c>
      <c r="H109" s="100">
        <f t="shared" si="9"/>
        <v>40.362805850806467</v>
      </c>
      <c r="J109">
        <v>2.1801286705490602E-3</v>
      </c>
      <c r="K109">
        <v>25301</v>
      </c>
      <c r="L109">
        <f t="shared" si="12"/>
        <v>421.68333333333334</v>
      </c>
      <c r="M109">
        <f t="shared" si="13"/>
        <v>0.91932392489269621</v>
      </c>
      <c r="N109" s="100">
        <f t="shared" si="11"/>
        <v>16.346038195869166</v>
      </c>
      <c r="S109" s="102">
        <v>44987.104166666664</v>
      </c>
      <c r="T109">
        <v>9.8723815429999995</v>
      </c>
    </row>
    <row r="110" spans="1:20" x14ac:dyDescent="0.25">
      <c r="A110" s="6">
        <v>45030.833333333336</v>
      </c>
      <c r="B110" s="49">
        <v>5.4892908399373401E-3</v>
      </c>
      <c r="C110" s="100">
        <v>64.455596909999997</v>
      </c>
      <c r="D110" s="2">
        <v>107.4</v>
      </c>
      <c r="E110" s="2">
        <v>40893</v>
      </c>
      <c r="F110" s="100">
        <f t="shared" si="7"/>
        <v>681.55</v>
      </c>
      <c r="G110" s="49">
        <f t="shared" si="8"/>
        <v>3.7412261719592941</v>
      </c>
      <c r="H110" s="100">
        <f t="shared" si="9"/>
        <v>41.509801429852082</v>
      </c>
      <c r="J110">
        <v>2.2428184592421601E-3</v>
      </c>
      <c r="K110">
        <v>24446</v>
      </c>
      <c r="L110">
        <f t="shared" si="12"/>
        <v>407.43333333333334</v>
      </c>
      <c r="M110">
        <f t="shared" si="13"/>
        <v>0.9137990009105641</v>
      </c>
      <c r="N110" s="100">
        <f t="shared" si="11"/>
        <v>16.280743520053033</v>
      </c>
      <c r="S110" s="102">
        <v>44987.114583333336</v>
      </c>
      <c r="T110">
        <v>11.875871719999999</v>
      </c>
    </row>
    <row r="111" spans="1:20" x14ac:dyDescent="0.25">
      <c r="A111" s="6">
        <v>45030.84375</v>
      </c>
      <c r="B111" s="49">
        <v>4.5510187574140304E-3</v>
      </c>
      <c r="C111" s="100">
        <v>62.3045732</v>
      </c>
      <c r="D111" s="2">
        <v>107.4</v>
      </c>
      <c r="E111" s="2">
        <v>40654</v>
      </c>
      <c r="F111" s="100">
        <f t="shared" si="7"/>
        <v>677.56666666666672</v>
      </c>
      <c r="G111" s="49">
        <f t="shared" si="8"/>
        <v>3.0836186093985001</v>
      </c>
      <c r="H111" s="100">
        <f t="shared" si="9"/>
        <v>36.509481123087703</v>
      </c>
      <c r="J111">
        <v>1.9083530619473899E-3</v>
      </c>
      <c r="K111">
        <v>24067</v>
      </c>
      <c r="L111">
        <f t="shared" si="12"/>
        <v>401.11666666666667</v>
      </c>
      <c r="M111">
        <f t="shared" si="13"/>
        <v>0.7654722190314639</v>
      </c>
      <c r="N111" s="100">
        <f t="shared" si="11"/>
        <v>14.47433193125258</v>
      </c>
      <c r="S111" s="102">
        <v>44987.125</v>
      </c>
      <c r="T111">
        <v>11.19461688</v>
      </c>
    </row>
    <row r="112" spans="1:20" x14ac:dyDescent="0.25">
      <c r="A112" s="6">
        <v>45030.854166666664</v>
      </c>
      <c r="B112" s="49">
        <v>4.4419457056730904E-3</v>
      </c>
      <c r="C112" s="100">
        <v>55.149392650000003</v>
      </c>
      <c r="D112" s="2">
        <v>107.4</v>
      </c>
      <c r="E112" s="2">
        <v>41316</v>
      </c>
      <c r="F112" s="100">
        <f t="shared" si="7"/>
        <v>688.6</v>
      </c>
      <c r="G112" s="49">
        <f t="shared" si="8"/>
        <v>3.0587238129264902</v>
      </c>
      <c r="H112" s="100">
        <f t="shared" si="9"/>
        <v>36.313500820627326</v>
      </c>
      <c r="J112">
        <v>2.0447326605156999E-3</v>
      </c>
      <c r="K112">
        <v>24914</v>
      </c>
      <c r="L112">
        <f t="shared" si="12"/>
        <v>415.23333333333335</v>
      </c>
      <c r="M112">
        <f t="shared" si="13"/>
        <v>0.84904115840146921</v>
      </c>
      <c r="N112" s="100">
        <f t="shared" si="11"/>
        <v>15.505224891620133</v>
      </c>
      <c r="S112" s="102">
        <v>44987.135416666664</v>
      </c>
      <c r="T112">
        <v>9.2095990650000008</v>
      </c>
    </row>
    <row r="113" spans="1:20" x14ac:dyDescent="0.25">
      <c r="A113" s="6">
        <v>45030.864583333336</v>
      </c>
      <c r="B113" s="49">
        <v>4.5365883676522899E-3</v>
      </c>
      <c r="C113" s="100">
        <v>57.158996520000002</v>
      </c>
      <c r="D113" s="2">
        <v>107.28</v>
      </c>
      <c r="E113" s="2">
        <v>41172</v>
      </c>
      <c r="F113" s="100">
        <f t="shared" si="7"/>
        <v>686.2</v>
      </c>
      <c r="G113" s="49">
        <f t="shared" si="8"/>
        <v>3.1130069378830014</v>
      </c>
      <c r="H113" s="100">
        <f t="shared" si="9"/>
        <v>36.740153182533327</v>
      </c>
      <c r="J113">
        <v>2.0319184417046401E-3</v>
      </c>
      <c r="K113">
        <v>25790</v>
      </c>
      <c r="L113">
        <f t="shared" si="12"/>
        <v>429.83333333333331</v>
      </c>
      <c r="M113">
        <f t="shared" si="13"/>
        <v>0.87338627685937775</v>
      </c>
      <c r="N113" s="100">
        <f t="shared" si="11"/>
        <v>15.799029478342163</v>
      </c>
      <c r="S113" s="102">
        <v>44987.145833333336</v>
      </c>
      <c r="T113">
        <v>7.9230009069999996</v>
      </c>
    </row>
    <row r="114" spans="1:20" x14ac:dyDescent="0.25">
      <c r="A114" s="6">
        <v>45030.875</v>
      </c>
      <c r="B114" s="49">
        <v>4.8099905502214397E-3</v>
      </c>
      <c r="C114" s="100">
        <v>61.053401999999998</v>
      </c>
      <c r="D114" s="2">
        <v>107.14</v>
      </c>
      <c r="E114" s="2">
        <v>40067</v>
      </c>
      <c r="F114" s="100">
        <f t="shared" si="7"/>
        <v>667.7833333333333</v>
      </c>
      <c r="G114" s="49">
        <f t="shared" si="8"/>
        <v>3.2120315229287071</v>
      </c>
      <c r="H114" s="100">
        <f t="shared" si="9"/>
        <v>37.512082103542461</v>
      </c>
      <c r="J114">
        <v>2.0484783302306101E-3</v>
      </c>
      <c r="K114">
        <v>25679</v>
      </c>
      <c r="L114">
        <f t="shared" si="12"/>
        <v>427.98333333333335</v>
      </c>
      <c r="M114">
        <f t="shared" si="13"/>
        <v>0.87671458403319724</v>
      </c>
      <c r="N114" s="100">
        <f t="shared" si="11"/>
        <v>15.838981417720506</v>
      </c>
      <c r="S114" s="102">
        <v>44987.15625</v>
      </c>
      <c r="T114">
        <v>9.8610833400000004</v>
      </c>
    </row>
    <row r="115" spans="1:20" x14ac:dyDescent="0.25">
      <c r="A115" s="6">
        <v>45030.885416666664</v>
      </c>
      <c r="B115" s="49">
        <v>5.4552422850011901E-3</v>
      </c>
      <c r="C115" s="100">
        <v>55.160894489999997</v>
      </c>
      <c r="D115" s="2">
        <v>107.12</v>
      </c>
      <c r="E115" s="2">
        <v>41182</v>
      </c>
      <c r="F115" s="100">
        <f t="shared" si="7"/>
        <v>686.36666666666667</v>
      </c>
      <c r="G115" s="49">
        <f t="shared" si="8"/>
        <v>3.744296463015317</v>
      </c>
      <c r="H115" s="100">
        <f t="shared" si="9"/>
        <v>41.532417881050407</v>
      </c>
      <c r="J115">
        <v>2.5107766211143398E-3</v>
      </c>
      <c r="K115">
        <v>24736</v>
      </c>
      <c r="L115">
        <f t="shared" si="12"/>
        <v>412.26666666666665</v>
      </c>
      <c r="M115">
        <f t="shared" si="13"/>
        <v>1.035109508331405</v>
      </c>
      <c r="N115" s="100">
        <f t="shared" si="11"/>
        <v>17.685619851727285</v>
      </c>
      <c r="S115" s="102">
        <v>44987.166666666664</v>
      </c>
      <c r="T115">
        <v>7.9230009069999996</v>
      </c>
    </row>
    <row r="116" spans="1:20" x14ac:dyDescent="0.25">
      <c r="A116" s="6">
        <v>45030.895833333336</v>
      </c>
      <c r="B116" s="49">
        <v>4.4871918744476399E-3</v>
      </c>
      <c r="C116" s="100">
        <v>59.125991390000003</v>
      </c>
      <c r="D116" s="2">
        <v>107.06</v>
      </c>
      <c r="E116" s="2">
        <v>40351</v>
      </c>
      <c r="F116" s="100">
        <f t="shared" si="7"/>
        <v>672.51666666666665</v>
      </c>
      <c r="G116" s="49">
        <f t="shared" si="8"/>
        <v>3.0177113220972784</v>
      </c>
      <c r="H116" s="100">
        <f t="shared" si="9"/>
        <v>35.989463412884454</v>
      </c>
      <c r="J116">
        <v>1.9584620398656501E-3</v>
      </c>
      <c r="K116">
        <v>24841</v>
      </c>
      <c r="L116">
        <f t="shared" si="12"/>
        <v>414.01666666666665</v>
      </c>
      <c r="M116">
        <f t="shared" si="13"/>
        <v>0.81083592553837691</v>
      </c>
      <c r="N116" s="100">
        <f t="shared" si="11"/>
        <v>15.038374102192567</v>
      </c>
      <c r="S116" s="102">
        <v>44987.177083333336</v>
      </c>
      <c r="T116">
        <v>9.8610833400000004</v>
      </c>
    </row>
    <row r="117" spans="1:20" x14ac:dyDescent="0.25">
      <c r="A117" s="6">
        <v>45030.90625</v>
      </c>
      <c r="B117" s="49">
        <v>4.38857498112396E-3</v>
      </c>
      <c r="C117" s="100">
        <v>55.826367980000001</v>
      </c>
      <c r="D117" s="2">
        <v>106.98</v>
      </c>
      <c r="E117" s="2">
        <v>40459</v>
      </c>
      <c r="F117" s="100">
        <f t="shared" si="7"/>
        <v>674.31666666666672</v>
      </c>
      <c r="G117" s="49">
        <f t="shared" si="8"/>
        <v>2.9592892526882384</v>
      </c>
      <c r="H117" s="100">
        <f t="shared" si="9"/>
        <v>35.525306102838755</v>
      </c>
      <c r="J117">
        <v>2.0014048191171201E-3</v>
      </c>
      <c r="K117">
        <v>24318</v>
      </c>
      <c r="L117">
        <f t="shared" si="12"/>
        <v>405.3</v>
      </c>
      <c r="M117">
        <f t="shared" si="13"/>
        <v>0.81116937318816884</v>
      </c>
      <c r="N117" s="100">
        <f t="shared" si="11"/>
        <v>15.042480241143041</v>
      </c>
      <c r="S117" s="102">
        <v>44987.1875</v>
      </c>
      <c r="T117">
        <v>7.3016944749999997</v>
      </c>
    </row>
    <row r="118" spans="1:20" x14ac:dyDescent="0.25">
      <c r="A118" s="6">
        <v>45030.916666666664</v>
      </c>
      <c r="B118" s="49">
        <v>4.5812783689218699E-3</v>
      </c>
      <c r="C118" s="100">
        <v>59.125991390000003</v>
      </c>
      <c r="D118" s="2">
        <v>106.94</v>
      </c>
      <c r="E118" s="2">
        <v>40706</v>
      </c>
      <c r="F118" s="100">
        <f t="shared" si="7"/>
        <v>678.43333333333328</v>
      </c>
      <c r="G118" s="49">
        <f t="shared" si="8"/>
        <v>3.1080919547555603</v>
      </c>
      <c r="H118" s="100">
        <f t="shared" si="9"/>
        <v>36.701626089107968</v>
      </c>
      <c r="J118">
        <v>1.9995266596206499E-3</v>
      </c>
      <c r="K118">
        <v>24011</v>
      </c>
      <c r="L118">
        <f t="shared" si="12"/>
        <v>400.18333333333334</v>
      </c>
      <c r="M118">
        <f t="shared" si="13"/>
        <v>0.80017724373585708</v>
      </c>
      <c r="N118" s="100">
        <f t="shared" si="11"/>
        <v>14.906820372017263</v>
      </c>
      <c r="S118" s="102">
        <v>44987.197916666664</v>
      </c>
      <c r="T118">
        <v>9.2095990650000008</v>
      </c>
    </row>
    <row r="119" spans="1:20" x14ac:dyDescent="0.25">
      <c r="A119" s="6">
        <v>45030.927083333336</v>
      </c>
      <c r="B119" s="49">
        <v>4.61213545653541E-3</v>
      </c>
      <c r="C119" s="100">
        <v>59.769842060000002</v>
      </c>
      <c r="D119" s="2">
        <v>106.91</v>
      </c>
      <c r="E119" s="2">
        <v>40409</v>
      </c>
      <c r="F119" s="100">
        <f t="shared" si="7"/>
        <v>673.48333333333335</v>
      </c>
      <c r="G119" s="49">
        <f t="shared" si="8"/>
        <v>3.1061963610523233</v>
      </c>
      <c r="H119" s="100">
        <f t="shared" si="9"/>
        <v>36.686761623783546</v>
      </c>
      <c r="J119">
        <v>1.9963913211336801E-3</v>
      </c>
      <c r="K119">
        <v>24087</v>
      </c>
      <c r="L119">
        <f t="shared" si="12"/>
        <v>401.45</v>
      </c>
      <c r="M119">
        <f t="shared" si="13"/>
        <v>0.8014512958691159</v>
      </c>
      <c r="N119" s="100">
        <f t="shared" si="11"/>
        <v>14.922576082695523</v>
      </c>
      <c r="S119" s="102">
        <v>44987.208333333336</v>
      </c>
      <c r="T119">
        <v>7.3016944749999997</v>
      </c>
    </row>
    <row r="120" spans="1:20" x14ac:dyDescent="0.25">
      <c r="A120" s="6">
        <v>45030.9375</v>
      </c>
      <c r="B120" s="49">
        <v>4.5866793603417302E-3</v>
      </c>
      <c r="C120" s="100">
        <v>59.769842060000002</v>
      </c>
      <c r="D120" s="2">
        <v>106.9</v>
      </c>
      <c r="E120" s="2">
        <v>40426</v>
      </c>
      <c r="F120" s="100">
        <f t="shared" si="7"/>
        <v>673.76666666666665</v>
      </c>
      <c r="G120" s="49">
        <f t="shared" si="8"/>
        <v>3.0903516636862465</v>
      </c>
      <c r="H120" s="100">
        <f t="shared" si="9"/>
        <v>36.562394565085</v>
      </c>
      <c r="J120">
        <v>1.9853724926588699E-3</v>
      </c>
      <c r="K120">
        <v>24303</v>
      </c>
      <c r="L120">
        <f t="shared" si="12"/>
        <v>405.05</v>
      </c>
      <c r="M120">
        <f t="shared" si="13"/>
        <v>0.80417512815147529</v>
      </c>
      <c r="N120" s="100">
        <f t="shared" si="11"/>
        <v>14.956232465896075</v>
      </c>
      <c r="S120" s="102">
        <v>44987.21875</v>
      </c>
      <c r="T120">
        <v>7.3016944749999997</v>
      </c>
    </row>
    <row r="121" spans="1:20" x14ac:dyDescent="0.25">
      <c r="A121" s="6">
        <v>45030.947916666664</v>
      </c>
      <c r="B121" s="49">
        <v>4.6532578295838904E-3</v>
      </c>
      <c r="C121" s="100">
        <v>55.826367980000001</v>
      </c>
      <c r="D121" s="2">
        <v>106.86</v>
      </c>
      <c r="E121" s="2">
        <v>41006</v>
      </c>
      <c r="F121" s="100">
        <f t="shared" si="7"/>
        <v>683.43333333333328</v>
      </c>
      <c r="G121" s="49">
        <f t="shared" si="8"/>
        <v>3.1801915093319497</v>
      </c>
      <c r="H121" s="100">
        <f t="shared" si="9"/>
        <v>37.264762496672915</v>
      </c>
      <c r="J121">
        <v>2.12211314262194E-3</v>
      </c>
      <c r="K121">
        <v>24497</v>
      </c>
      <c r="L121">
        <f t="shared" si="12"/>
        <v>408.28333333333336</v>
      </c>
      <c r="M121">
        <f t="shared" si="13"/>
        <v>0.86642342758016111</v>
      </c>
      <c r="N121" s="100">
        <f t="shared" si="11"/>
        <v>15.7152837876209</v>
      </c>
      <c r="S121" s="102">
        <v>44987.229166666664</v>
      </c>
      <c r="T121">
        <v>7.3016944749999997</v>
      </c>
    </row>
    <row r="122" spans="1:20" x14ac:dyDescent="0.25">
      <c r="A122" s="6">
        <v>45030.958333333336</v>
      </c>
      <c r="B122" s="49">
        <v>4.8216498024270596E-3</v>
      </c>
      <c r="C122" s="100">
        <v>59.114847349999998</v>
      </c>
      <c r="D122" s="2">
        <v>106.78</v>
      </c>
      <c r="E122" s="2">
        <v>40757</v>
      </c>
      <c r="F122" s="100">
        <f t="shared" si="7"/>
        <v>679.2833333333333</v>
      </c>
      <c r="G122" s="49">
        <f t="shared" si="8"/>
        <v>3.2752663499586609</v>
      </c>
      <c r="H122" s="100">
        <f t="shared" si="9"/>
        <v>38.000835191080171</v>
      </c>
      <c r="J122">
        <v>2.1047415897383799E-3</v>
      </c>
      <c r="K122">
        <v>23012</v>
      </c>
      <c r="L122">
        <f t="shared" si="12"/>
        <v>383.53333333333336</v>
      </c>
      <c r="M122">
        <f t="shared" si="13"/>
        <v>0.80723855771766007</v>
      </c>
      <c r="N122" s="100">
        <f t="shared" si="11"/>
        <v>14.994039272064185</v>
      </c>
      <c r="S122" s="102">
        <v>44987.239583333336</v>
      </c>
      <c r="T122">
        <v>9.2095990650000008</v>
      </c>
    </row>
    <row r="123" spans="1:20" x14ac:dyDescent="0.25">
      <c r="A123" s="6">
        <v>45030.96875</v>
      </c>
      <c r="B123" s="49">
        <v>4.8162961520883899E-3</v>
      </c>
      <c r="C123" s="100">
        <v>61.042518610000002</v>
      </c>
      <c r="D123" s="2">
        <v>106.64</v>
      </c>
      <c r="E123" s="2">
        <v>40466</v>
      </c>
      <c r="F123" s="100">
        <f t="shared" si="7"/>
        <v>674.43333333333328</v>
      </c>
      <c r="G123" s="49">
        <f t="shared" si="8"/>
        <v>3.2482706681734794</v>
      </c>
      <c r="H123" s="100">
        <f t="shared" si="9"/>
        <v>37.792572216835403</v>
      </c>
      <c r="J123">
        <v>2.0514434088549499E-3</v>
      </c>
      <c r="K123">
        <v>23787</v>
      </c>
      <c r="L123">
        <f t="shared" si="12"/>
        <v>396.45</v>
      </c>
      <c r="M123">
        <f t="shared" si="13"/>
        <v>0.81329473944054487</v>
      </c>
      <c r="N123" s="100">
        <f t="shared" si="11"/>
        <v>15.068639098938437</v>
      </c>
      <c r="S123" s="102">
        <v>44987.25</v>
      </c>
      <c r="T123">
        <v>11.19461688</v>
      </c>
    </row>
    <row r="124" spans="1:20" x14ac:dyDescent="0.25">
      <c r="A124" s="6">
        <v>45030.979166666664</v>
      </c>
      <c r="B124" s="49">
        <v>4.6209836712843696E-3</v>
      </c>
      <c r="C124" s="100">
        <v>57.814717760000001</v>
      </c>
      <c r="D124" s="2">
        <v>106.64</v>
      </c>
      <c r="E124" s="2">
        <v>39733</v>
      </c>
      <c r="F124" s="100">
        <f t="shared" si="7"/>
        <v>662.2166666666667</v>
      </c>
      <c r="G124" s="49">
        <f t="shared" si="8"/>
        <v>3.0600924035190311</v>
      </c>
      <c r="H124" s="100">
        <f t="shared" si="9"/>
        <v>36.324288718946846</v>
      </c>
      <c r="J124">
        <v>2.0517438927817998E-3</v>
      </c>
      <c r="K124">
        <v>23619</v>
      </c>
      <c r="L124">
        <f t="shared" si="12"/>
        <v>393.65</v>
      </c>
      <c r="M124">
        <f t="shared" si="13"/>
        <v>0.80766898339355542</v>
      </c>
      <c r="N124" s="100">
        <f t="shared" si="11"/>
        <v>14.999347433220137</v>
      </c>
      <c r="S124" s="102">
        <v>44987.260416666664</v>
      </c>
      <c r="T124">
        <v>5.509495866</v>
      </c>
    </row>
    <row r="125" spans="1:20" x14ac:dyDescent="0.25">
      <c r="A125" s="6">
        <v>45030.989583333336</v>
      </c>
      <c r="B125" s="49">
        <v>4.7920344778728998E-3</v>
      </c>
      <c r="C125" s="100">
        <v>62.923032710000001</v>
      </c>
      <c r="D125" s="2">
        <v>106.64</v>
      </c>
      <c r="E125" s="2">
        <v>40087</v>
      </c>
      <c r="F125" s="100">
        <f t="shared" si="7"/>
        <v>668.11666666666667</v>
      </c>
      <c r="G125" s="49">
        <f t="shared" si="8"/>
        <v>3.2016381019081823</v>
      </c>
      <c r="H125" s="100">
        <f t="shared" si="9"/>
        <v>37.431441395057675</v>
      </c>
      <c r="J125">
        <v>1.9942963073588298E-3</v>
      </c>
      <c r="K125">
        <v>24603</v>
      </c>
      <c r="L125">
        <f t="shared" si="12"/>
        <v>410.05</v>
      </c>
      <c r="M125">
        <f t="shared" si="13"/>
        <v>0.81776120083248816</v>
      </c>
      <c r="N125" s="100">
        <f t="shared" si="11"/>
        <v>15.123537264679534</v>
      </c>
      <c r="S125" s="102">
        <v>44987.270833333336</v>
      </c>
      <c r="T125">
        <v>9.2095990650000008</v>
      </c>
    </row>
    <row r="126" spans="1:20" x14ac:dyDescent="0.25">
      <c r="A126" s="6">
        <v>45031</v>
      </c>
      <c r="B126" s="49">
        <v>4.3983268724947597E-3</v>
      </c>
      <c r="C126" s="100">
        <v>57.814717760000001</v>
      </c>
      <c r="D126" s="2">
        <v>106.64</v>
      </c>
      <c r="E126" s="2">
        <v>40282</v>
      </c>
      <c r="F126" s="100">
        <f t="shared" si="7"/>
        <v>671.36666666666667</v>
      </c>
      <c r="G126" s="49">
        <f t="shared" si="8"/>
        <v>2.9528900512972318</v>
      </c>
      <c r="H126" s="100">
        <f t="shared" si="9"/>
        <v>35.474278852618262</v>
      </c>
      <c r="J126">
        <v>1.95288296628592E-3</v>
      </c>
      <c r="K126">
        <v>24312</v>
      </c>
      <c r="L126">
        <f t="shared" si="12"/>
        <v>405.2</v>
      </c>
      <c r="M126">
        <f t="shared" si="13"/>
        <v>0.79130817793905472</v>
      </c>
      <c r="N126" s="100">
        <f t="shared" si="11"/>
        <v>14.796905430709621</v>
      </c>
      <c r="S126" s="102">
        <v>44987.28125</v>
      </c>
      <c r="T126">
        <v>7.3016944749999997</v>
      </c>
    </row>
    <row r="127" spans="1:20" x14ac:dyDescent="0.25">
      <c r="A127" s="6">
        <v>45031.010416666664</v>
      </c>
      <c r="B127" s="49">
        <v>4.8020942206509999E-3</v>
      </c>
      <c r="C127" s="100">
        <v>61.042518610000002</v>
      </c>
      <c r="D127" s="2">
        <v>106.5</v>
      </c>
      <c r="E127" s="2">
        <v>40718</v>
      </c>
      <c r="F127" s="100">
        <f t="shared" si="7"/>
        <v>678.63333333333333</v>
      </c>
      <c r="G127" s="49">
        <f t="shared" si="8"/>
        <v>3.2588612079411234</v>
      </c>
      <c r="H127" s="100">
        <f t="shared" si="9"/>
        <v>37.874343876942113</v>
      </c>
      <c r="J127">
        <v>2.0453942669961E-3</v>
      </c>
      <c r="K127">
        <v>23415</v>
      </c>
      <c r="L127">
        <f t="shared" si="12"/>
        <v>390.25</v>
      </c>
      <c r="M127">
        <f t="shared" si="13"/>
        <v>0.79821511269522805</v>
      </c>
      <c r="N127" s="100">
        <f t="shared" si="11"/>
        <v>14.882538957744835</v>
      </c>
      <c r="S127" s="102">
        <v>44987.291666666664</v>
      </c>
      <c r="T127">
        <v>9.2095990650000008</v>
      </c>
    </row>
    <row r="128" spans="1:20" x14ac:dyDescent="0.25">
      <c r="A128" s="6">
        <v>45031.020833333336</v>
      </c>
      <c r="B128" s="49">
        <v>4.5219532141342802E-3</v>
      </c>
      <c r="C128" s="100">
        <v>57.147661589999998</v>
      </c>
      <c r="D128" s="2">
        <v>106.56</v>
      </c>
      <c r="E128" s="2">
        <v>40480</v>
      </c>
      <c r="F128" s="100">
        <f t="shared" si="7"/>
        <v>674.66666666666663</v>
      </c>
      <c r="G128" s="49">
        <f t="shared" si="8"/>
        <v>3.0508111018025943</v>
      </c>
      <c r="H128" s="100">
        <f t="shared" si="9"/>
        <v>36.251097145336104</v>
      </c>
      <c r="J128">
        <v>2.0256706073333301E-3</v>
      </c>
      <c r="K128">
        <v>23576</v>
      </c>
      <c r="L128">
        <f t="shared" si="12"/>
        <v>392.93333333333334</v>
      </c>
      <c r="M128">
        <f t="shared" si="13"/>
        <v>0.79595350397484321</v>
      </c>
      <c r="N128" s="100">
        <f t="shared" si="11"/>
        <v>14.854526606229904</v>
      </c>
      <c r="S128" s="102">
        <v>44987.302083333336</v>
      </c>
      <c r="T128">
        <v>7.3016944749999997</v>
      </c>
    </row>
    <row r="129" spans="1:20" x14ac:dyDescent="0.25">
      <c r="A129" s="6">
        <v>45031.03125</v>
      </c>
      <c r="B129" s="49">
        <v>5.1044141682565899E-3</v>
      </c>
      <c r="C129" s="100">
        <v>61.042518610000002</v>
      </c>
      <c r="D129" s="2">
        <v>106.5</v>
      </c>
      <c r="E129" s="2">
        <v>40121</v>
      </c>
      <c r="F129" s="100">
        <f t="shared" si="7"/>
        <v>668.68333333333328</v>
      </c>
      <c r="G129" s="49">
        <f t="shared" si="8"/>
        <v>3.4132366807437107</v>
      </c>
      <c r="H129" s="100">
        <f t="shared" si="9"/>
        <v>39.056369989161631</v>
      </c>
      <c r="J129">
        <v>2.1741638119863798E-3</v>
      </c>
      <c r="K129">
        <v>22850</v>
      </c>
      <c r="L129">
        <f t="shared" si="12"/>
        <v>380.83333333333331</v>
      </c>
      <c r="M129">
        <f t="shared" si="13"/>
        <v>0.82799405173147966</v>
      </c>
      <c r="N129" s="100">
        <f t="shared" si="11"/>
        <v>15.248932986620373</v>
      </c>
      <c r="S129" s="102">
        <v>44987.3125</v>
      </c>
      <c r="T129">
        <v>9.2095990650000008</v>
      </c>
    </row>
    <row r="130" spans="1:20" x14ac:dyDescent="0.25">
      <c r="A130" s="6">
        <v>45031.041666666664</v>
      </c>
      <c r="B130" s="49">
        <v>4.3919286195755001E-3</v>
      </c>
      <c r="C130" s="100">
        <v>59.114847349999998</v>
      </c>
      <c r="D130" s="2">
        <v>106.41</v>
      </c>
      <c r="E130" s="2">
        <v>40409</v>
      </c>
      <c r="F130" s="100">
        <f t="shared" si="7"/>
        <v>673.48333333333335</v>
      </c>
      <c r="G130" s="49">
        <f t="shared" si="8"/>
        <v>2.957890726473773</v>
      </c>
      <c r="H130" s="100">
        <f t="shared" si="9"/>
        <v>35.514157419269004</v>
      </c>
      <c r="J130">
        <v>1.91716014300167E-3</v>
      </c>
      <c r="K130">
        <v>22900</v>
      </c>
      <c r="L130">
        <f t="shared" si="12"/>
        <v>381.66666666666669</v>
      </c>
      <c r="M130">
        <f t="shared" si="13"/>
        <v>0.73171612124563745</v>
      </c>
      <c r="N130" s="100">
        <f t="shared" si="11"/>
        <v>14.047300919487151</v>
      </c>
      <c r="S130" s="102">
        <v>44987.322916666664</v>
      </c>
      <c r="T130">
        <v>7.3016944749999997</v>
      </c>
    </row>
    <row r="131" spans="1:20" x14ac:dyDescent="0.25">
      <c r="A131" s="6">
        <v>45031.052083333336</v>
      </c>
      <c r="B131" s="49">
        <v>4.5664848653757702E-3</v>
      </c>
      <c r="C131" s="100">
        <v>59.769842060000002</v>
      </c>
      <c r="D131" s="2">
        <v>106.36</v>
      </c>
      <c r="E131" s="2">
        <v>40576</v>
      </c>
      <c r="F131" s="100">
        <f t="shared" si="7"/>
        <v>676.26666666666665</v>
      </c>
      <c r="G131" s="49">
        <f t="shared" si="8"/>
        <v>3.0881614982914543</v>
      </c>
      <c r="H131" s="100">
        <f t="shared" si="9"/>
        <v>36.545186840651844</v>
      </c>
      <c r="J131">
        <v>1.9766311807787301E-3</v>
      </c>
      <c r="K131">
        <v>23002</v>
      </c>
      <c r="L131">
        <f t="shared" si="12"/>
        <v>383.36666666666667</v>
      </c>
      <c r="M131">
        <f t="shared" si="13"/>
        <v>0.75777450700453919</v>
      </c>
      <c r="N131" s="100">
        <f t="shared" si="11"/>
        <v>14.377518586083552</v>
      </c>
      <c r="S131" s="102">
        <v>44987.333333333336</v>
      </c>
      <c r="T131">
        <v>11.19461688</v>
      </c>
    </row>
    <row r="132" spans="1:20" x14ac:dyDescent="0.25">
      <c r="A132" s="6">
        <v>45031.0625</v>
      </c>
      <c r="B132" s="49">
        <v>4.8491075675459504E-3</v>
      </c>
      <c r="C132" s="100">
        <v>59.769842060000002</v>
      </c>
      <c r="D132" s="2">
        <v>106.36</v>
      </c>
      <c r="E132" s="2">
        <v>40160</v>
      </c>
      <c r="F132" s="100">
        <f t="shared" ref="F132:F195" si="14">E132/60</f>
        <v>669.33333333333337</v>
      </c>
      <c r="G132" s="49">
        <f t="shared" ref="G132:G195" si="15">F132*B132</f>
        <v>3.2456693318774228</v>
      </c>
      <c r="H132" s="100">
        <f t="shared" ref="H132:H195" si="16">17.285*G132^0.664</f>
        <v>37.7724730864119</v>
      </c>
      <c r="J132">
        <v>2.0989661631214298E-3</v>
      </c>
      <c r="K132">
        <v>23648</v>
      </c>
      <c r="L132">
        <f t="shared" si="12"/>
        <v>394.13333333333333</v>
      </c>
      <c r="M132">
        <f t="shared" si="13"/>
        <v>0.82727253042492621</v>
      </c>
      <c r="N132" s="100">
        <f t="shared" ref="N132:N195" si="17">17.285*M132^0.664</f>
        <v>15.240108426260184</v>
      </c>
      <c r="S132" s="102">
        <v>44987.34375</v>
      </c>
      <c r="T132">
        <v>9.8610833400000004</v>
      </c>
    </row>
    <row r="133" spans="1:20" x14ac:dyDescent="0.25">
      <c r="A133" s="6">
        <v>45031.072916666664</v>
      </c>
      <c r="B133" s="49">
        <v>4.7128644207641698E-3</v>
      </c>
      <c r="C133" s="100">
        <v>61.042518610000002</v>
      </c>
      <c r="D133" s="2">
        <v>106.36</v>
      </c>
      <c r="E133" s="2">
        <v>40435</v>
      </c>
      <c r="F133" s="100">
        <f t="shared" si="14"/>
        <v>673.91666666666663</v>
      </c>
      <c r="G133" s="49">
        <f t="shared" si="15"/>
        <v>3.1760778808933199</v>
      </c>
      <c r="H133" s="100">
        <f t="shared" si="16"/>
        <v>37.232749034393912</v>
      </c>
      <c r="J133">
        <v>2.0073879071418098E-3</v>
      </c>
      <c r="K133">
        <v>22104</v>
      </c>
      <c r="L133">
        <f t="shared" si="12"/>
        <v>368.4</v>
      </c>
      <c r="M133">
        <f t="shared" si="13"/>
        <v>0.73952170499104264</v>
      </c>
      <c r="N133" s="100">
        <f t="shared" si="17"/>
        <v>14.146623591716413</v>
      </c>
      <c r="S133" s="102">
        <v>44987.354166666664</v>
      </c>
      <c r="T133">
        <v>9.8610833400000004</v>
      </c>
    </row>
    <row r="134" spans="1:20" x14ac:dyDescent="0.25">
      <c r="A134" s="6">
        <v>45031.083333333336</v>
      </c>
      <c r="B134" s="49">
        <v>4.5735870055415096E-3</v>
      </c>
      <c r="C134" s="100">
        <v>65.243074859999993</v>
      </c>
      <c r="D134" s="2">
        <v>106.33</v>
      </c>
      <c r="E134" s="2">
        <v>39346</v>
      </c>
      <c r="F134" s="100">
        <f t="shared" si="14"/>
        <v>655.76666666666665</v>
      </c>
      <c r="G134" s="49">
        <f t="shared" si="15"/>
        <v>2.9992059053339371</v>
      </c>
      <c r="H134" s="100">
        <f t="shared" si="16"/>
        <v>35.842769179109425</v>
      </c>
      <c r="J134">
        <v>1.8514072546893499E-3</v>
      </c>
      <c r="K134">
        <v>22260</v>
      </c>
      <c r="L134">
        <f t="shared" si="12"/>
        <v>371</v>
      </c>
      <c r="M134">
        <f t="shared" si="13"/>
        <v>0.68687209148974882</v>
      </c>
      <c r="N134" s="100">
        <f t="shared" si="17"/>
        <v>13.469608162832667</v>
      </c>
      <c r="S134" s="102">
        <v>44987.364583333336</v>
      </c>
      <c r="T134">
        <v>7.3016944749999997</v>
      </c>
    </row>
    <row r="135" spans="1:20" x14ac:dyDescent="0.25">
      <c r="A135" s="6">
        <v>45031.09375</v>
      </c>
      <c r="B135" s="49">
        <v>4.8973579833843503E-3</v>
      </c>
      <c r="C135" s="100">
        <v>61.053401999999998</v>
      </c>
      <c r="D135" s="2">
        <v>106.32</v>
      </c>
      <c r="E135" s="2">
        <v>40215</v>
      </c>
      <c r="F135" s="100">
        <f t="shared" si="14"/>
        <v>670.25</v>
      </c>
      <c r="G135" s="49">
        <f t="shared" si="15"/>
        <v>3.2824541883633609</v>
      </c>
      <c r="H135" s="100">
        <f t="shared" si="16"/>
        <v>38.056189688189413</v>
      </c>
      <c r="J135">
        <v>2.08568636461803E-3</v>
      </c>
      <c r="K135">
        <v>22859</v>
      </c>
      <c r="L135">
        <f t="shared" si="12"/>
        <v>380.98333333333335</v>
      </c>
      <c r="M135">
        <f t="shared" si="13"/>
        <v>0.79461174348005914</v>
      </c>
      <c r="N135" s="100">
        <f t="shared" si="17"/>
        <v>14.83789488238147</v>
      </c>
      <c r="S135" s="102">
        <v>44987.375</v>
      </c>
      <c r="T135">
        <v>7.933815557</v>
      </c>
    </row>
    <row r="136" spans="1:20" x14ac:dyDescent="0.25">
      <c r="A136" s="6">
        <v>45031.104166666664</v>
      </c>
      <c r="B136" s="49">
        <v>4.1217140669491097E-3</v>
      </c>
      <c r="C136" s="100">
        <v>57.814717760000001</v>
      </c>
      <c r="D136" s="2">
        <v>106.21</v>
      </c>
      <c r="E136" s="2">
        <v>40449</v>
      </c>
      <c r="F136" s="100">
        <f t="shared" si="14"/>
        <v>674.15</v>
      </c>
      <c r="G136" s="49">
        <f t="shared" si="15"/>
        <v>2.7786535382337423</v>
      </c>
      <c r="H136" s="100">
        <f t="shared" si="16"/>
        <v>34.070258212339752</v>
      </c>
      <c r="J136">
        <v>1.8300652558849401E-3</v>
      </c>
      <c r="K136">
        <v>22780</v>
      </c>
      <c r="L136">
        <f t="shared" ref="L136:L199" si="18">K136/60</f>
        <v>379.66666666666669</v>
      </c>
      <c r="M136">
        <f t="shared" si="13"/>
        <v>0.69481477548431558</v>
      </c>
      <c r="N136" s="100">
        <f t="shared" si="17"/>
        <v>13.572830636898317</v>
      </c>
      <c r="S136" s="102">
        <v>44987.385416666664</v>
      </c>
      <c r="T136">
        <v>6.6940258559999997</v>
      </c>
    </row>
    <row r="137" spans="1:20" x14ac:dyDescent="0.25">
      <c r="A137" s="6">
        <v>45031.114583333336</v>
      </c>
      <c r="B137" s="49">
        <v>4.72224624843629E-3</v>
      </c>
      <c r="C137" s="100">
        <v>62.93364991</v>
      </c>
      <c r="D137" s="2">
        <v>106.11</v>
      </c>
      <c r="E137" s="2">
        <v>40020</v>
      </c>
      <c r="F137" s="100">
        <f t="shared" si="14"/>
        <v>667</v>
      </c>
      <c r="G137" s="49">
        <f t="shared" si="15"/>
        <v>3.1497382477070053</v>
      </c>
      <c r="H137" s="100">
        <f t="shared" si="16"/>
        <v>37.027434988087677</v>
      </c>
      <c r="J137">
        <v>1.9649990688222498E-3</v>
      </c>
      <c r="K137">
        <v>21960</v>
      </c>
      <c r="L137">
        <f t="shared" si="18"/>
        <v>366</v>
      </c>
      <c r="M137">
        <f t="shared" si="13"/>
        <v>0.7191896591889434</v>
      </c>
      <c r="N137" s="100">
        <f t="shared" si="17"/>
        <v>13.887159521251991</v>
      </c>
      <c r="S137" s="102">
        <v>44987.395833333336</v>
      </c>
      <c r="T137">
        <v>6.0991629569999999</v>
      </c>
    </row>
    <row r="138" spans="1:20" x14ac:dyDescent="0.25">
      <c r="A138" s="6">
        <v>45031.125</v>
      </c>
      <c r="B138" s="49">
        <v>3.90412499819341E-3</v>
      </c>
      <c r="C138" s="100">
        <v>59.125991390000003</v>
      </c>
      <c r="D138" s="2">
        <v>106.11</v>
      </c>
      <c r="E138" s="2">
        <v>40761</v>
      </c>
      <c r="F138" s="100">
        <f t="shared" si="14"/>
        <v>679.35</v>
      </c>
      <c r="G138" s="49">
        <f t="shared" si="15"/>
        <v>2.6522673175226932</v>
      </c>
      <c r="H138" s="100">
        <f t="shared" si="16"/>
        <v>33.03324716714426</v>
      </c>
      <c r="J138">
        <v>1.7039789743727499E-3</v>
      </c>
      <c r="K138">
        <v>20415</v>
      </c>
      <c r="L138">
        <f t="shared" si="18"/>
        <v>340.25</v>
      </c>
      <c r="M138">
        <f t="shared" si="13"/>
        <v>0.57977884603032814</v>
      </c>
      <c r="N138" s="100">
        <f t="shared" si="17"/>
        <v>12.035817519562512</v>
      </c>
      <c r="S138" s="102">
        <v>44987.40625</v>
      </c>
      <c r="T138">
        <v>7.933815557</v>
      </c>
    </row>
    <row r="139" spans="1:20" x14ac:dyDescent="0.25">
      <c r="A139" s="6">
        <v>45031.135416666664</v>
      </c>
      <c r="B139" s="49">
        <v>4.4288218348704899E-3</v>
      </c>
      <c r="C139" s="100">
        <v>59.769842060000002</v>
      </c>
      <c r="D139" s="2">
        <v>105.98</v>
      </c>
      <c r="E139" s="2">
        <v>40479</v>
      </c>
      <c r="F139" s="100">
        <f t="shared" si="14"/>
        <v>674.65</v>
      </c>
      <c r="G139" s="49">
        <f t="shared" si="15"/>
        <v>2.9879046508953757</v>
      </c>
      <c r="H139" s="100">
        <f t="shared" si="16"/>
        <v>35.753033468759192</v>
      </c>
      <c r="J139">
        <v>1.91704288766672E-3</v>
      </c>
      <c r="K139">
        <v>21157</v>
      </c>
      <c r="L139">
        <f t="shared" si="18"/>
        <v>352.61666666666667</v>
      </c>
      <c r="M139">
        <f t="shared" si="13"/>
        <v>0.6759812729060799</v>
      </c>
      <c r="N139" s="100">
        <f t="shared" si="17"/>
        <v>13.327417449615387</v>
      </c>
      <c r="S139" s="102">
        <v>44987.416666666664</v>
      </c>
      <c r="T139">
        <v>3.3680623299999999</v>
      </c>
    </row>
    <row r="140" spans="1:20" x14ac:dyDescent="0.25">
      <c r="A140" s="6">
        <v>45031.145833333336</v>
      </c>
      <c r="B140" s="49">
        <v>4.3657582731333796E-3</v>
      </c>
      <c r="C140" s="100">
        <v>59.769842060000002</v>
      </c>
      <c r="D140" s="2">
        <v>105.82</v>
      </c>
      <c r="E140" s="2">
        <v>40606</v>
      </c>
      <c r="F140" s="100">
        <f t="shared" si="14"/>
        <v>676.76666666666665</v>
      </c>
      <c r="G140" s="49">
        <f t="shared" si="15"/>
        <v>2.9545996739809</v>
      </c>
      <c r="H140" s="100">
        <f t="shared" si="16"/>
        <v>35.487915022918727</v>
      </c>
      <c r="J140">
        <v>1.8897454354639799E-3</v>
      </c>
      <c r="K140">
        <v>21319</v>
      </c>
      <c r="L140">
        <f t="shared" si="18"/>
        <v>355.31666666666666</v>
      </c>
      <c r="M140">
        <f t="shared" si="13"/>
        <v>0.67145804897760986</v>
      </c>
      <c r="N140" s="100">
        <f t="shared" si="17"/>
        <v>13.268136261441594</v>
      </c>
      <c r="S140" s="102">
        <v>44987.427083333336</v>
      </c>
      <c r="T140">
        <v>2.7664001109999998</v>
      </c>
    </row>
    <row r="141" spans="1:20" x14ac:dyDescent="0.25">
      <c r="A141" s="6">
        <v>45031.15625</v>
      </c>
      <c r="B141" s="49">
        <v>4.32336742425275E-3</v>
      </c>
      <c r="C141" s="100">
        <v>57.814717760000001</v>
      </c>
      <c r="D141" s="2">
        <v>105.75</v>
      </c>
      <c r="E141" s="2">
        <v>39457</v>
      </c>
      <c r="F141" s="100">
        <f t="shared" si="14"/>
        <v>657.61666666666667</v>
      </c>
      <c r="G141" s="49">
        <f t="shared" si="15"/>
        <v>2.8431184743123459</v>
      </c>
      <c r="H141" s="100">
        <f t="shared" si="16"/>
        <v>34.593080346859118</v>
      </c>
      <c r="J141">
        <v>1.9196005309927999E-3</v>
      </c>
      <c r="K141">
        <v>21279</v>
      </c>
      <c r="L141">
        <f t="shared" si="18"/>
        <v>354.65</v>
      </c>
      <c r="M141">
        <f t="shared" si="13"/>
        <v>0.68078632831659647</v>
      </c>
      <c r="N141" s="100">
        <f t="shared" si="17"/>
        <v>13.39024650257168</v>
      </c>
      <c r="S141" s="102">
        <v>44987.4375</v>
      </c>
      <c r="T141">
        <v>2.5469425430000001</v>
      </c>
    </row>
    <row r="142" spans="1:20" x14ac:dyDescent="0.25">
      <c r="A142" s="6">
        <v>45031.166666666664</v>
      </c>
      <c r="B142" s="49">
        <v>4.5644899199641202E-3</v>
      </c>
      <c r="C142" s="100">
        <v>62.93364991</v>
      </c>
      <c r="D142" s="2">
        <v>105.63</v>
      </c>
      <c r="E142" s="2">
        <v>39872</v>
      </c>
      <c r="F142" s="100">
        <f t="shared" si="14"/>
        <v>664.5333333333333</v>
      </c>
      <c r="G142" s="49">
        <f t="shared" si="15"/>
        <v>3.0332557014801567</v>
      </c>
      <c r="H142" s="100">
        <f t="shared" si="16"/>
        <v>36.112451774291721</v>
      </c>
      <c r="J142">
        <v>1.89935424175848E-3</v>
      </c>
      <c r="K142">
        <v>21500</v>
      </c>
      <c r="L142">
        <f t="shared" si="18"/>
        <v>358.33333333333331</v>
      </c>
      <c r="M142">
        <f t="shared" si="13"/>
        <v>0.68060193663012192</v>
      </c>
      <c r="N142" s="100">
        <f t="shared" si="17"/>
        <v>13.387838222865977</v>
      </c>
      <c r="S142" s="102">
        <v>44987.447916666664</v>
      </c>
      <c r="T142">
        <v>2.2454270570000001</v>
      </c>
    </row>
    <row r="143" spans="1:20" x14ac:dyDescent="0.25">
      <c r="A143" s="6">
        <v>45031.177083333336</v>
      </c>
      <c r="B143" s="49">
        <v>4.2568090900202797E-3</v>
      </c>
      <c r="C143" s="100">
        <v>58.466044660000001</v>
      </c>
      <c r="D143" s="2">
        <v>105.49</v>
      </c>
      <c r="E143" s="2">
        <v>40024</v>
      </c>
      <c r="F143" s="100">
        <f t="shared" si="14"/>
        <v>667.06666666666672</v>
      </c>
      <c r="G143" s="49">
        <f t="shared" si="15"/>
        <v>2.839575450316195</v>
      </c>
      <c r="H143" s="100">
        <f t="shared" si="16"/>
        <v>34.564449946899188</v>
      </c>
      <c r="J143">
        <v>1.8739258007398299E-3</v>
      </c>
      <c r="K143">
        <v>20772</v>
      </c>
      <c r="L143">
        <f t="shared" si="18"/>
        <v>346.2</v>
      </c>
      <c r="M143">
        <f t="shared" si="13"/>
        <v>0.64875311221612908</v>
      </c>
      <c r="N143" s="100">
        <f t="shared" si="17"/>
        <v>12.968511799447715</v>
      </c>
      <c r="S143" s="102">
        <v>44987.458333333336</v>
      </c>
      <c r="T143">
        <v>2.8809824239999999</v>
      </c>
    </row>
    <row r="144" spans="1:20" x14ac:dyDescent="0.25">
      <c r="A144" s="6">
        <v>45031.1875</v>
      </c>
      <c r="B144" s="49">
        <v>4.5506231060830496E-3</v>
      </c>
      <c r="C144" s="100">
        <v>59.769842060000002</v>
      </c>
      <c r="D144" s="2">
        <v>105.47</v>
      </c>
      <c r="E144" s="2">
        <v>39252</v>
      </c>
      <c r="F144" s="100">
        <f t="shared" si="14"/>
        <v>654.20000000000005</v>
      </c>
      <c r="G144" s="49">
        <f t="shared" si="15"/>
        <v>2.9770176359995313</v>
      </c>
      <c r="H144" s="100">
        <f t="shared" si="16"/>
        <v>35.666479047317452</v>
      </c>
      <c r="J144">
        <v>1.9697653202578802E-3</v>
      </c>
      <c r="K144">
        <v>21327</v>
      </c>
      <c r="L144">
        <f t="shared" si="18"/>
        <v>355.45</v>
      </c>
      <c r="M144">
        <f t="shared" si="13"/>
        <v>0.70015308308566349</v>
      </c>
      <c r="N144" s="100">
        <f t="shared" si="17"/>
        <v>13.641984117055527</v>
      </c>
      <c r="S144" s="102">
        <v>44987.46875</v>
      </c>
      <c r="T144">
        <v>2.5469425430000001</v>
      </c>
    </row>
    <row r="145" spans="1:20" x14ac:dyDescent="0.25">
      <c r="A145" s="6">
        <v>45031.197916666664</v>
      </c>
      <c r="B145" s="49">
        <v>4.0343811879073399E-3</v>
      </c>
      <c r="C145" s="100">
        <v>59.769842060000002</v>
      </c>
      <c r="D145" s="2">
        <v>105.46</v>
      </c>
      <c r="E145" s="2">
        <v>38660</v>
      </c>
      <c r="F145" s="100">
        <f t="shared" si="14"/>
        <v>644.33333333333337</v>
      </c>
      <c r="G145" s="49">
        <f t="shared" si="15"/>
        <v>2.5994862787416295</v>
      </c>
      <c r="H145" s="100">
        <f t="shared" si="16"/>
        <v>32.595279047849132</v>
      </c>
      <c r="J145">
        <v>1.74630681722367E-3</v>
      </c>
      <c r="K145">
        <v>19872</v>
      </c>
      <c r="L145">
        <f t="shared" si="18"/>
        <v>331.2</v>
      </c>
      <c r="M145">
        <f t="shared" si="13"/>
        <v>0.57837681786447948</v>
      </c>
      <c r="N145" s="100">
        <f t="shared" si="17"/>
        <v>12.016483834603141</v>
      </c>
      <c r="S145" s="102">
        <v>44987.479166666664</v>
      </c>
      <c r="T145">
        <v>3.8698277910000001</v>
      </c>
    </row>
    <row r="146" spans="1:20" x14ac:dyDescent="0.25">
      <c r="A146" s="6">
        <v>45031.208333333336</v>
      </c>
      <c r="B146" s="49">
        <v>4.5148648571417304E-3</v>
      </c>
      <c r="C146" s="100">
        <v>62.923032710000001</v>
      </c>
      <c r="D146" s="2">
        <v>105.45</v>
      </c>
      <c r="E146" s="2">
        <v>39176</v>
      </c>
      <c r="F146" s="100">
        <f t="shared" si="14"/>
        <v>652.93333333333328</v>
      </c>
      <c r="G146" s="49">
        <f t="shared" si="15"/>
        <v>2.9479057607230734</v>
      </c>
      <c r="H146" s="100">
        <f t="shared" si="16"/>
        <v>35.434508360890653</v>
      </c>
      <c r="J146">
        <v>1.87894689704046E-3</v>
      </c>
      <c r="K146">
        <v>20047</v>
      </c>
      <c r="L146">
        <f t="shared" si="18"/>
        <v>334.11666666666667</v>
      </c>
      <c r="M146">
        <f t="shared" si="13"/>
        <v>0.62778747408283508</v>
      </c>
      <c r="N146" s="100">
        <f t="shared" si="17"/>
        <v>12.688695661623719</v>
      </c>
      <c r="S146" s="102">
        <v>44987.489583333336</v>
      </c>
      <c r="T146">
        <v>2.6558198119999998</v>
      </c>
    </row>
    <row r="147" spans="1:20" x14ac:dyDescent="0.25">
      <c r="A147" s="6">
        <v>45031.21875</v>
      </c>
      <c r="B147" s="49">
        <v>4.74456165632772E-3</v>
      </c>
      <c r="C147" s="100">
        <v>62.923032710000001</v>
      </c>
      <c r="D147" s="2">
        <v>105.37</v>
      </c>
      <c r="E147" s="2">
        <v>39163</v>
      </c>
      <c r="F147" s="100">
        <f t="shared" si="14"/>
        <v>652.7166666666667</v>
      </c>
      <c r="G147" s="49">
        <f t="shared" si="15"/>
        <v>3.0968544691127087</v>
      </c>
      <c r="H147" s="100">
        <f t="shared" si="16"/>
        <v>36.613461778049718</v>
      </c>
      <c r="J147">
        <v>1.9745395895671199E-3</v>
      </c>
      <c r="K147">
        <v>20161</v>
      </c>
      <c r="L147">
        <f t="shared" si="18"/>
        <v>336.01666666666665</v>
      </c>
      <c r="M147">
        <f t="shared" si="13"/>
        <v>0.66347821108771177</v>
      </c>
      <c r="N147" s="100">
        <f t="shared" si="17"/>
        <v>13.163224535065249</v>
      </c>
      <c r="S147" s="102">
        <v>44987.5</v>
      </c>
      <c r="T147">
        <v>2.3436582540000002</v>
      </c>
    </row>
    <row r="148" spans="1:20" x14ac:dyDescent="0.25">
      <c r="A148" s="6">
        <v>45031.229166666664</v>
      </c>
      <c r="B148" s="49">
        <v>4.3728905316609001E-3</v>
      </c>
      <c r="C148" s="100">
        <v>57.814717760000001</v>
      </c>
      <c r="D148" s="2">
        <v>105.28</v>
      </c>
      <c r="E148" s="2">
        <v>39346</v>
      </c>
      <c r="F148" s="100">
        <f t="shared" si="14"/>
        <v>655.76666666666665</v>
      </c>
      <c r="G148" s="49">
        <f t="shared" si="15"/>
        <v>2.8675958476454961</v>
      </c>
      <c r="H148" s="100">
        <f t="shared" si="16"/>
        <v>34.790550273281013</v>
      </c>
      <c r="J148">
        <v>1.94158908157632E-3</v>
      </c>
      <c r="K148">
        <v>20074</v>
      </c>
      <c r="L148">
        <f t="shared" si="18"/>
        <v>334.56666666666666</v>
      </c>
      <c r="M148">
        <f t="shared" si="13"/>
        <v>0.64959098705938412</v>
      </c>
      <c r="N148" s="100">
        <f t="shared" si="17"/>
        <v>12.979630748258094</v>
      </c>
      <c r="S148" s="102">
        <v>44987.510416666664</v>
      </c>
      <c r="T148">
        <v>3.3680623299999999</v>
      </c>
    </row>
    <row r="149" spans="1:20" x14ac:dyDescent="0.25">
      <c r="A149" s="6">
        <v>45031.239583333336</v>
      </c>
      <c r="B149" s="49">
        <v>4.8028340473715899E-3</v>
      </c>
      <c r="C149" s="100">
        <v>59.769842060000002</v>
      </c>
      <c r="D149" s="2">
        <v>105.23</v>
      </c>
      <c r="E149" s="2">
        <v>39338</v>
      </c>
      <c r="F149" s="100">
        <f t="shared" si="14"/>
        <v>655.63333333333333</v>
      </c>
      <c r="G149" s="49">
        <f t="shared" si="15"/>
        <v>3.1488980959250599</v>
      </c>
      <c r="H149" s="100">
        <f t="shared" si="16"/>
        <v>37.020876640057452</v>
      </c>
      <c r="J149">
        <v>2.07893638409213E-3</v>
      </c>
      <c r="K149">
        <v>19665</v>
      </c>
      <c r="L149">
        <f t="shared" si="18"/>
        <v>327.75</v>
      </c>
      <c r="M149">
        <f t="shared" si="13"/>
        <v>0.68137139988619566</v>
      </c>
      <c r="N149" s="100">
        <f t="shared" si="17"/>
        <v>13.397886481077764</v>
      </c>
      <c r="S149" s="102">
        <v>44987.520833333336</v>
      </c>
      <c r="T149">
        <v>3.3680623299999999</v>
      </c>
    </row>
    <row r="150" spans="1:20" x14ac:dyDescent="0.25">
      <c r="A150" s="6">
        <v>45031.25</v>
      </c>
      <c r="B150" s="49">
        <v>5.1323478116861799E-3</v>
      </c>
      <c r="C150" s="100">
        <v>58.466044660000001</v>
      </c>
      <c r="D150" s="2">
        <v>105.15</v>
      </c>
      <c r="E150" s="2">
        <v>39746</v>
      </c>
      <c r="F150" s="100">
        <f t="shared" si="14"/>
        <v>662.43333333333328</v>
      </c>
      <c r="G150" s="49">
        <f t="shared" si="15"/>
        <v>3.3998382687213149</v>
      </c>
      <c r="H150" s="100">
        <f t="shared" si="16"/>
        <v>38.954502947859325</v>
      </c>
      <c r="J150">
        <v>2.2593540793813698E-3</v>
      </c>
      <c r="K150">
        <v>19753</v>
      </c>
      <c r="L150">
        <f t="shared" si="18"/>
        <v>329.21666666666664</v>
      </c>
      <c r="M150">
        <f t="shared" si="13"/>
        <v>0.74381701883366991</v>
      </c>
      <c r="N150" s="100">
        <f t="shared" si="17"/>
        <v>14.201129296979229</v>
      </c>
      <c r="S150" s="102">
        <v>44987.53125</v>
      </c>
      <c r="T150">
        <v>3.3680623299999999</v>
      </c>
    </row>
    <row r="151" spans="1:20" x14ac:dyDescent="0.25">
      <c r="A151" s="6">
        <v>45031.260416666664</v>
      </c>
      <c r="B151" s="49">
        <v>4.5709744590837599E-3</v>
      </c>
      <c r="C151" s="100">
        <v>59.769842060000002</v>
      </c>
      <c r="D151" s="2">
        <v>104.98</v>
      </c>
      <c r="E151" s="2">
        <v>39168</v>
      </c>
      <c r="F151" s="100">
        <f t="shared" si="14"/>
        <v>652.79999999999995</v>
      </c>
      <c r="G151" s="49">
        <f t="shared" si="15"/>
        <v>2.9839321268898784</v>
      </c>
      <c r="H151" s="100">
        <f t="shared" si="16"/>
        <v>35.721463233206464</v>
      </c>
      <c r="J151">
        <v>1.9785745291573901E-3</v>
      </c>
      <c r="K151">
        <v>20411</v>
      </c>
      <c r="L151">
        <f t="shared" si="18"/>
        <v>340.18333333333334</v>
      </c>
      <c r="M151">
        <f t="shared" si="13"/>
        <v>0.67307807857719149</v>
      </c>
      <c r="N151" s="100">
        <f t="shared" si="17"/>
        <v>13.289383680651893</v>
      </c>
      <c r="S151" s="102">
        <v>44987.541666666664</v>
      </c>
      <c r="T151">
        <v>2.8829920750000002</v>
      </c>
    </row>
    <row r="152" spans="1:20" x14ac:dyDescent="0.25">
      <c r="A152" s="6">
        <v>45031.270833333336</v>
      </c>
      <c r="B152" s="49">
        <v>4.0063756990879901E-3</v>
      </c>
      <c r="C152" s="100">
        <v>56.488631689999998</v>
      </c>
      <c r="D152" s="2">
        <v>104.5</v>
      </c>
      <c r="E152" s="2">
        <v>39564</v>
      </c>
      <c r="F152" s="100">
        <f t="shared" si="14"/>
        <v>659.4</v>
      </c>
      <c r="G152" s="49">
        <f t="shared" si="15"/>
        <v>2.6418041359786204</v>
      </c>
      <c r="H152" s="100">
        <f t="shared" si="16"/>
        <v>32.946659895140343</v>
      </c>
      <c r="J152">
        <v>1.8107001670248199E-3</v>
      </c>
      <c r="K152">
        <v>19817</v>
      </c>
      <c r="L152">
        <f t="shared" si="18"/>
        <v>330.28333333333336</v>
      </c>
      <c r="M152">
        <f t="shared" si="13"/>
        <v>0.59804408683218102</v>
      </c>
      <c r="N152" s="100">
        <f t="shared" si="17"/>
        <v>12.286274924557377</v>
      </c>
      <c r="S152" s="102">
        <v>44987.552083333336</v>
      </c>
      <c r="T152">
        <v>5.5193515209999999</v>
      </c>
    </row>
    <row r="153" spans="1:20" x14ac:dyDescent="0.25">
      <c r="A153" s="6">
        <v>45031.28125</v>
      </c>
      <c r="B153" s="49">
        <v>3.6583689737596601E-3</v>
      </c>
      <c r="C153" s="100">
        <v>51.069020549999998</v>
      </c>
      <c r="D153" s="2">
        <v>104.02</v>
      </c>
      <c r="E153" s="2">
        <v>37550</v>
      </c>
      <c r="F153" s="100">
        <f t="shared" si="14"/>
        <v>625.83333333333337</v>
      </c>
      <c r="G153" s="49">
        <f t="shared" si="15"/>
        <v>2.2895292494112542</v>
      </c>
      <c r="H153" s="100">
        <f t="shared" si="16"/>
        <v>29.959934400941435</v>
      </c>
      <c r="J153">
        <v>1.78598962021586E-3</v>
      </c>
      <c r="K153">
        <v>19683</v>
      </c>
      <c r="L153">
        <f t="shared" si="18"/>
        <v>328.05</v>
      </c>
      <c r="M153">
        <f t="shared" si="13"/>
        <v>0.58589389491181287</v>
      </c>
      <c r="N153" s="100">
        <f t="shared" si="17"/>
        <v>12.119959865781867</v>
      </c>
      <c r="S153" s="102">
        <v>44987.5625</v>
      </c>
      <c r="T153">
        <v>3.3680623299999999</v>
      </c>
    </row>
    <row r="154" spans="1:20" x14ac:dyDescent="0.25">
      <c r="A154" s="6">
        <v>45031.291666666664</v>
      </c>
      <c r="B154" s="49">
        <v>4.08259395718104E-3</v>
      </c>
      <c r="C154" s="100">
        <v>52.445143710000004</v>
      </c>
      <c r="D154" s="2">
        <v>103.73</v>
      </c>
      <c r="E154" s="2">
        <v>39099</v>
      </c>
      <c r="F154" s="100">
        <f t="shared" si="14"/>
        <v>651.65</v>
      </c>
      <c r="G154" s="49">
        <f t="shared" si="15"/>
        <v>2.6604223521970245</v>
      </c>
      <c r="H154" s="100">
        <f t="shared" si="16"/>
        <v>33.100653977283159</v>
      </c>
      <c r="J154">
        <v>1.9529766392169E-3</v>
      </c>
      <c r="K154">
        <v>18790</v>
      </c>
      <c r="L154">
        <f t="shared" si="18"/>
        <v>313.16666666666669</v>
      </c>
      <c r="M154">
        <f t="shared" si="13"/>
        <v>0.6116071841814259</v>
      </c>
      <c r="N154" s="100">
        <f t="shared" si="17"/>
        <v>12.470595018550403</v>
      </c>
      <c r="S154" s="102">
        <v>44987.572916666664</v>
      </c>
      <c r="T154">
        <v>3.3680623299999999</v>
      </c>
    </row>
    <row r="155" spans="1:20" x14ac:dyDescent="0.25">
      <c r="A155" s="6">
        <v>45031.302083333336</v>
      </c>
      <c r="B155" s="49">
        <v>4.0116516512115202E-3</v>
      </c>
      <c r="C155" s="100">
        <v>53.134964160000003</v>
      </c>
      <c r="D155" s="2">
        <v>103.6</v>
      </c>
      <c r="E155" s="2">
        <v>37771</v>
      </c>
      <c r="F155" s="100">
        <f t="shared" si="14"/>
        <v>629.51666666666665</v>
      </c>
      <c r="G155" s="49">
        <f t="shared" si="15"/>
        <v>2.5254015752985053</v>
      </c>
      <c r="H155" s="100">
        <f t="shared" si="16"/>
        <v>31.97545998090385</v>
      </c>
      <c r="J155">
        <v>1.8999593800057501E-3</v>
      </c>
      <c r="K155">
        <v>18918</v>
      </c>
      <c r="L155">
        <f t="shared" si="18"/>
        <v>315.3</v>
      </c>
      <c r="M155">
        <f t="shared" si="13"/>
        <v>0.59905719251581302</v>
      </c>
      <c r="N155" s="100">
        <f t="shared" si="17"/>
        <v>12.300091052177187</v>
      </c>
      <c r="S155" s="102">
        <v>44987.583333333336</v>
      </c>
      <c r="T155">
        <v>2.5487565000000001</v>
      </c>
    </row>
    <row r="156" spans="1:20" x14ac:dyDescent="0.25">
      <c r="A156" s="6">
        <v>45031.3125</v>
      </c>
      <c r="B156" s="49">
        <v>3.7325407060131099E-3</v>
      </c>
      <c r="C156" s="100">
        <v>51.763919430000001</v>
      </c>
      <c r="D156" s="2">
        <v>103.53</v>
      </c>
      <c r="E156" s="2">
        <v>38645</v>
      </c>
      <c r="F156" s="100">
        <f t="shared" si="14"/>
        <v>644.08333333333337</v>
      </c>
      <c r="G156" s="49">
        <f t="shared" si="15"/>
        <v>2.4040672597312773</v>
      </c>
      <c r="H156" s="100">
        <f t="shared" si="16"/>
        <v>30.946955864911217</v>
      </c>
      <c r="J156">
        <v>1.80346399631135E-3</v>
      </c>
      <c r="K156">
        <v>18968</v>
      </c>
      <c r="L156">
        <f t="shared" si="18"/>
        <v>316.13333333333333</v>
      </c>
      <c r="M156">
        <f t="shared" si="13"/>
        <v>0.5701350847005614</v>
      </c>
      <c r="N156" s="100">
        <f t="shared" si="17"/>
        <v>11.902511816998535</v>
      </c>
      <c r="S156" s="102">
        <v>44987.59375</v>
      </c>
      <c r="T156">
        <v>2.8829920750000002</v>
      </c>
    </row>
    <row r="157" spans="1:20" x14ac:dyDescent="0.25">
      <c r="A157" s="6">
        <v>45031.322916666664</v>
      </c>
      <c r="B157" s="49">
        <v>3.7765761701643299E-3</v>
      </c>
      <c r="C157" s="100">
        <v>55.160894489999997</v>
      </c>
      <c r="D157" s="2">
        <v>103.47</v>
      </c>
      <c r="E157" s="2">
        <v>37904</v>
      </c>
      <c r="F157" s="100">
        <f t="shared" si="14"/>
        <v>631.73333333333335</v>
      </c>
      <c r="G157" s="49">
        <f t="shared" si="15"/>
        <v>2.385789052565146</v>
      </c>
      <c r="H157" s="100">
        <f t="shared" si="16"/>
        <v>30.790522547549934</v>
      </c>
      <c r="J157">
        <v>1.7381701234286001E-3</v>
      </c>
      <c r="K157">
        <v>18880</v>
      </c>
      <c r="L157">
        <f t="shared" si="18"/>
        <v>314.66666666666669</v>
      </c>
      <c r="M157">
        <f t="shared" si="13"/>
        <v>0.54694419883886614</v>
      </c>
      <c r="N157" s="100">
        <f t="shared" si="17"/>
        <v>11.578799918454402</v>
      </c>
      <c r="S157" s="102">
        <v>44987.604166666664</v>
      </c>
      <c r="T157">
        <v>2.6558198119999998</v>
      </c>
    </row>
    <row r="158" spans="1:20" x14ac:dyDescent="0.25">
      <c r="A158" s="6">
        <v>45031.333333333336</v>
      </c>
      <c r="B158" s="49">
        <v>4.2752453836341804E-3</v>
      </c>
      <c r="C158" s="100">
        <v>58.466044660000001</v>
      </c>
      <c r="D158" s="2">
        <v>103.39</v>
      </c>
      <c r="E158" s="2">
        <v>39094</v>
      </c>
      <c r="F158" s="100">
        <f t="shared" si="14"/>
        <v>651.56666666666672</v>
      </c>
      <c r="G158" s="49">
        <f t="shared" si="15"/>
        <v>2.7856073837965778</v>
      </c>
      <c r="H158" s="100">
        <f t="shared" si="16"/>
        <v>34.126849779160203</v>
      </c>
      <c r="J158">
        <v>1.88204179692033E-3</v>
      </c>
      <c r="K158">
        <v>18022</v>
      </c>
      <c r="L158">
        <f t="shared" si="18"/>
        <v>300.36666666666667</v>
      </c>
      <c r="M158">
        <f t="shared" si="13"/>
        <v>0.56530262106830309</v>
      </c>
      <c r="N158" s="100">
        <f t="shared" si="17"/>
        <v>11.835427986678818</v>
      </c>
      <c r="S158" s="102">
        <v>44987.614583333336</v>
      </c>
      <c r="T158">
        <v>2.8829920750000002</v>
      </c>
    </row>
    <row r="159" spans="1:20" x14ac:dyDescent="0.25">
      <c r="A159" s="6">
        <v>45031.34375</v>
      </c>
      <c r="B159" s="49">
        <v>4.2359731139530498E-3</v>
      </c>
      <c r="C159" s="100">
        <v>55.149392650000003</v>
      </c>
      <c r="D159" s="2">
        <v>103.25</v>
      </c>
      <c r="E159" s="2">
        <v>38521</v>
      </c>
      <c r="F159" s="100">
        <f t="shared" si="14"/>
        <v>642.01666666666665</v>
      </c>
      <c r="G159" s="49">
        <f t="shared" si="15"/>
        <v>2.7195653387097569</v>
      </c>
      <c r="H159" s="100">
        <f t="shared" si="16"/>
        <v>33.587451331274551</v>
      </c>
      <c r="J159">
        <v>1.9499186052420799E-3</v>
      </c>
      <c r="K159">
        <v>17827</v>
      </c>
      <c r="L159">
        <f t="shared" si="18"/>
        <v>297.11666666666667</v>
      </c>
      <c r="M159">
        <f t="shared" si="13"/>
        <v>0.57935331626084263</v>
      </c>
      <c r="N159" s="100">
        <f t="shared" si="17"/>
        <v>12.029951212104342</v>
      </c>
      <c r="S159" s="102">
        <v>44987.625</v>
      </c>
      <c r="T159">
        <v>3.8786796739999998</v>
      </c>
    </row>
    <row r="160" spans="1:20" x14ac:dyDescent="0.25">
      <c r="A160" s="6">
        <v>45031.354166666664</v>
      </c>
      <c r="B160" s="49">
        <v>4.0508527385071103E-3</v>
      </c>
      <c r="C160" s="100">
        <v>51.763919430000001</v>
      </c>
      <c r="D160" s="2">
        <v>102.9</v>
      </c>
      <c r="E160" s="2">
        <v>36521</v>
      </c>
      <c r="F160" s="100">
        <f t="shared" si="14"/>
        <v>608.68333333333328</v>
      </c>
      <c r="G160" s="49">
        <f t="shared" si="15"/>
        <v>2.4656865477169694</v>
      </c>
      <c r="H160" s="100">
        <f t="shared" si="16"/>
        <v>31.471404628853644</v>
      </c>
      <c r="J160">
        <v>1.9572638702819501E-3</v>
      </c>
      <c r="K160">
        <v>17453</v>
      </c>
      <c r="L160">
        <f t="shared" si="18"/>
        <v>290.88333333333333</v>
      </c>
      <c r="M160">
        <f t="shared" si="13"/>
        <v>0.56933543880051463</v>
      </c>
      <c r="N160" s="100">
        <f t="shared" si="17"/>
        <v>11.89142443443874</v>
      </c>
      <c r="S160" s="102">
        <v>44987.635416666664</v>
      </c>
      <c r="T160">
        <v>2.8829920750000002</v>
      </c>
    </row>
    <row r="161" spans="1:20" x14ac:dyDescent="0.25">
      <c r="A161" s="6">
        <v>45031.364583333336</v>
      </c>
      <c r="B161" s="49">
        <v>4.1723705557488297E-3</v>
      </c>
      <c r="C161" s="100">
        <v>55.149392650000003</v>
      </c>
      <c r="D161" s="2">
        <v>102.5</v>
      </c>
      <c r="E161" s="2">
        <v>36934</v>
      </c>
      <c r="F161" s="100">
        <f t="shared" si="14"/>
        <v>615.56666666666672</v>
      </c>
      <c r="G161" s="49">
        <f t="shared" si="15"/>
        <v>2.5683722351004548</v>
      </c>
      <c r="H161" s="100">
        <f t="shared" si="16"/>
        <v>32.335700493458113</v>
      </c>
      <c r="J161">
        <v>1.9206408435675599E-3</v>
      </c>
      <c r="K161">
        <v>19268</v>
      </c>
      <c r="L161">
        <f t="shared" si="18"/>
        <v>321.13333333333333</v>
      </c>
      <c r="M161">
        <f t="shared" si="13"/>
        <v>0.61678179623099572</v>
      </c>
      <c r="N161" s="100">
        <f t="shared" si="17"/>
        <v>12.540554252845538</v>
      </c>
      <c r="S161" s="102">
        <v>44987.645833333336</v>
      </c>
      <c r="T161">
        <v>4.9466301509999999</v>
      </c>
    </row>
    <row r="162" spans="1:20" x14ac:dyDescent="0.25">
      <c r="A162" s="6">
        <v>45031.375</v>
      </c>
      <c r="B162" s="49">
        <v>4.1864571426536799E-3</v>
      </c>
      <c r="C162" s="100">
        <v>57.158996520000002</v>
      </c>
      <c r="D162" s="2">
        <v>102.34</v>
      </c>
      <c r="E162" s="2">
        <v>36862</v>
      </c>
      <c r="F162" s="100">
        <f t="shared" si="14"/>
        <v>614.36666666666667</v>
      </c>
      <c r="G162" s="49">
        <f t="shared" si="15"/>
        <v>2.5720197198749992</v>
      </c>
      <c r="H162" s="100">
        <f t="shared" si="16"/>
        <v>32.366185220507361</v>
      </c>
      <c r="J162">
        <v>1.8750961701034499E-3</v>
      </c>
      <c r="K162">
        <v>18633</v>
      </c>
      <c r="L162">
        <f t="shared" si="18"/>
        <v>310.55</v>
      </c>
      <c r="M162">
        <f t="shared" si="13"/>
        <v>0.58231111562562643</v>
      </c>
      <c r="N162" s="100">
        <f t="shared" si="17"/>
        <v>12.070697246849489</v>
      </c>
      <c r="S162" s="102">
        <v>44987.65625</v>
      </c>
      <c r="T162">
        <v>4.9466301509999999</v>
      </c>
    </row>
    <row r="163" spans="1:20" x14ac:dyDescent="0.25">
      <c r="A163" s="6">
        <v>45031.385416666664</v>
      </c>
      <c r="B163" s="49">
        <v>4.2851050702464996E-3</v>
      </c>
      <c r="C163" s="100">
        <v>57.158996520000002</v>
      </c>
      <c r="D163" s="2">
        <v>102.26</v>
      </c>
      <c r="E163" s="2">
        <v>35359</v>
      </c>
      <c r="F163" s="100">
        <f t="shared" si="14"/>
        <v>589.31666666666672</v>
      </c>
      <c r="G163" s="49">
        <f t="shared" si="15"/>
        <v>2.5252838363140997</v>
      </c>
      <c r="H163" s="100">
        <f t="shared" si="16"/>
        <v>31.974470111000112</v>
      </c>
      <c r="J163">
        <v>1.9192801530666099E-3</v>
      </c>
      <c r="K163">
        <v>18448</v>
      </c>
      <c r="L163">
        <f t="shared" si="18"/>
        <v>307.46666666666664</v>
      </c>
      <c r="M163">
        <f t="shared" ref="M163:M226" si="19">J163*L163</f>
        <v>0.59011467106288029</v>
      </c>
      <c r="N163" s="100">
        <f t="shared" si="17"/>
        <v>12.177865171289101</v>
      </c>
      <c r="S163" s="102">
        <v>44987.666666666664</v>
      </c>
      <c r="T163">
        <v>4.9466301509999999</v>
      </c>
    </row>
    <row r="164" spans="1:20" x14ac:dyDescent="0.25">
      <c r="A164" s="6">
        <v>45031.395833333336</v>
      </c>
      <c r="B164" s="49">
        <v>4.6473774759359099E-3</v>
      </c>
      <c r="C164" s="100">
        <v>62.315280379999997</v>
      </c>
      <c r="D164" s="2">
        <v>102.2</v>
      </c>
      <c r="E164" s="2">
        <v>37844</v>
      </c>
      <c r="F164" s="100">
        <f t="shared" si="14"/>
        <v>630.73333333333335</v>
      </c>
      <c r="G164" s="49">
        <f t="shared" si="15"/>
        <v>2.9312558866553098</v>
      </c>
      <c r="H164" s="100">
        <f t="shared" si="16"/>
        <v>35.301492086209024</v>
      </c>
      <c r="J164">
        <v>1.94850256260494E-3</v>
      </c>
      <c r="K164">
        <v>17964</v>
      </c>
      <c r="L164">
        <f t="shared" si="18"/>
        <v>299.39999999999998</v>
      </c>
      <c r="M164">
        <f t="shared" si="19"/>
        <v>0.58338166724391904</v>
      </c>
      <c r="N164" s="100">
        <f t="shared" si="17"/>
        <v>12.085427795451361</v>
      </c>
      <c r="S164" s="102">
        <v>44987.677083333336</v>
      </c>
      <c r="T164">
        <v>2.3436582540000002</v>
      </c>
    </row>
    <row r="165" spans="1:20" x14ac:dyDescent="0.25">
      <c r="A165" s="6">
        <v>45031.40625</v>
      </c>
      <c r="B165" s="49">
        <v>3.6513850448990802E-3</v>
      </c>
      <c r="C165" s="100">
        <v>49.691464410000002</v>
      </c>
      <c r="D165" s="2">
        <v>101.52</v>
      </c>
      <c r="E165" s="2">
        <v>36632</v>
      </c>
      <c r="F165" s="100">
        <f t="shared" si="14"/>
        <v>610.5333333333333</v>
      </c>
      <c r="G165" s="49">
        <f t="shared" si="15"/>
        <v>2.2292922827457184</v>
      </c>
      <c r="H165" s="100">
        <f t="shared" si="16"/>
        <v>29.434202964999333</v>
      </c>
      <c r="J165">
        <v>1.8202474480973601E-3</v>
      </c>
      <c r="K165">
        <v>18369</v>
      </c>
      <c r="L165">
        <f t="shared" si="18"/>
        <v>306.14999999999998</v>
      </c>
      <c r="M165">
        <f t="shared" si="19"/>
        <v>0.55726875623500671</v>
      </c>
      <c r="N165" s="100">
        <f t="shared" si="17"/>
        <v>11.723474445682376</v>
      </c>
      <c r="S165" s="102">
        <v>44987.6875</v>
      </c>
      <c r="T165">
        <v>2.5469425430000001</v>
      </c>
    </row>
    <row r="166" spans="1:20" x14ac:dyDescent="0.25">
      <c r="A166" s="6">
        <v>45031.416666666664</v>
      </c>
      <c r="B166" s="49">
        <v>3.9426132936017698E-3</v>
      </c>
      <c r="C166" s="100">
        <v>51.763919430000001</v>
      </c>
      <c r="D166" s="2">
        <v>100.78</v>
      </c>
      <c r="E166" s="2">
        <v>34586</v>
      </c>
      <c r="F166" s="100">
        <f t="shared" si="14"/>
        <v>576.43333333333328</v>
      </c>
      <c r="G166" s="49">
        <f t="shared" si="15"/>
        <v>2.2726537228751802</v>
      </c>
      <c r="H166" s="100">
        <f t="shared" si="16"/>
        <v>29.81312316607729</v>
      </c>
      <c r="J166">
        <v>1.90496546093638E-3</v>
      </c>
      <c r="K166">
        <v>17926</v>
      </c>
      <c r="L166">
        <f t="shared" si="18"/>
        <v>298.76666666666665</v>
      </c>
      <c r="M166">
        <f t="shared" si="19"/>
        <v>0.56914018087909246</v>
      </c>
      <c r="N166" s="100">
        <f t="shared" si="17"/>
        <v>11.888716317399709</v>
      </c>
      <c r="S166" s="102">
        <v>44987.697916666664</v>
      </c>
      <c r="T166">
        <v>2.6539428329999999</v>
      </c>
    </row>
    <row r="167" spans="1:20" x14ac:dyDescent="0.25">
      <c r="A167" s="6">
        <v>45031.427083333336</v>
      </c>
      <c r="B167" s="49">
        <v>3.6540260216236702E-3</v>
      </c>
      <c r="C167" s="100">
        <v>48.290232170000003</v>
      </c>
      <c r="D167" s="2">
        <v>100.61</v>
      </c>
      <c r="E167" s="2">
        <v>33119</v>
      </c>
      <c r="F167" s="100">
        <f t="shared" si="14"/>
        <v>551.98333333333335</v>
      </c>
      <c r="G167" s="49">
        <f t="shared" si="15"/>
        <v>2.0169614635025721</v>
      </c>
      <c r="H167" s="100">
        <f t="shared" si="16"/>
        <v>27.541563479867957</v>
      </c>
      <c r="J167">
        <v>1.8618467097267599E-3</v>
      </c>
      <c r="K167">
        <v>17039</v>
      </c>
      <c r="L167">
        <f t="shared" si="18"/>
        <v>283.98333333333335</v>
      </c>
      <c r="M167">
        <f t="shared" si="19"/>
        <v>0.52873343478390444</v>
      </c>
      <c r="N167" s="100">
        <f t="shared" si="17"/>
        <v>11.321360038450974</v>
      </c>
      <c r="S167" s="102">
        <v>44987.708333333336</v>
      </c>
      <c r="T167">
        <v>2.7664001109999998</v>
      </c>
    </row>
    <row r="168" spans="1:20" x14ac:dyDescent="0.25">
      <c r="A168" s="6">
        <v>45031.4375</v>
      </c>
      <c r="B168" s="49">
        <v>4.3504913963119196E-3</v>
      </c>
      <c r="C168" s="100">
        <v>51.763919430000001</v>
      </c>
      <c r="D168" s="2">
        <v>100.61</v>
      </c>
      <c r="E168" s="2">
        <v>32960</v>
      </c>
      <c r="F168" s="100">
        <f t="shared" si="14"/>
        <v>549.33333333333337</v>
      </c>
      <c r="G168" s="49">
        <f t="shared" si="15"/>
        <v>2.3898699403740147</v>
      </c>
      <c r="H168" s="100">
        <f t="shared" si="16"/>
        <v>30.825483481773098</v>
      </c>
      <c r="J168">
        <v>2.1020412682516299E-3</v>
      </c>
      <c r="K168">
        <v>18270</v>
      </c>
      <c r="L168">
        <f t="shared" si="18"/>
        <v>304.5</v>
      </c>
      <c r="M168">
        <f t="shared" si="19"/>
        <v>0.64007156618262129</v>
      </c>
      <c r="N168" s="100">
        <f t="shared" si="17"/>
        <v>12.853018455169495</v>
      </c>
      <c r="S168" s="102">
        <v>44987.71875</v>
      </c>
      <c r="T168">
        <v>2.7664001109999998</v>
      </c>
    </row>
    <row r="169" spans="1:20" x14ac:dyDescent="0.25">
      <c r="A169" s="6">
        <v>45031.447916666664</v>
      </c>
      <c r="B169" s="49">
        <v>3.7221174084831801E-3</v>
      </c>
      <c r="C169" s="100">
        <v>48.30225712</v>
      </c>
      <c r="D169" s="2">
        <v>100.49</v>
      </c>
      <c r="E169" s="2">
        <v>34573</v>
      </c>
      <c r="F169" s="100">
        <f t="shared" si="14"/>
        <v>576.2166666666667</v>
      </c>
      <c r="G169" s="49">
        <f t="shared" si="15"/>
        <v>2.14474608605815</v>
      </c>
      <c r="H169" s="100">
        <f t="shared" si="16"/>
        <v>28.688178261263747</v>
      </c>
      <c r="J169">
        <v>1.8961804537321299E-3</v>
      </c>
      <c r="K169">
        <v>17256</v>
      </c>
      <c r="L169">
        <f t="shared" si="18"/>
        <v>287.60000000000002</v>
      </c>
      <c r="M169">
        <f t="shared" si="19"/>
        <v>0.54534149849336055</v>
      </c>
      <c r="N169" s="100">
        <f t="shared" si="17"/>
        <v>11.5562598638751</v>
      </c>
      <c r="S169" s="102">
        <v>44987.729166666664</v>
      </c>
      <c r="T169">
        <v>2.8829920750000002</v>
      </c>
    </row>
    <row r="170" spans="1:20" x14ac:dyDescent="0.25">
      <c r="A170" s="6">
        <v>45031.458333333336</v>
      </c>
      <c r="B170" s="49">
        <v>3.67312221714119E-3</v>
      </c>
      <c r="C170" s="100">
        <v>50.393595470000001</v>
      </c>
      <c r="D170" s="2">
        <v>100.49</v>
      </c>
      <c r="E170" s="2">
        <v>35495</v>
      </c>
      <c r="F170" s="100">
        <f t="shared" si="14"/>
        <v>591.58333333333337</v>
      </c>
      <c r="G170" s="49">
        <f t="shared" si="15"/>
        <v>2.1729578849571092</v>
      </c>
      <c r="H170" s="100">
        <f t="shared" si="16"/>
        <v>28.938195955963391</v>
      </c>
      <c r="J170">
        <v>1.8115421353160201E-3</v>
      </c>
      <c r="K170">
        <v>18126</v>
      </c>
      <c r="L170">
        <f t="shared" si="18"/>
        <v>302.10000000000002</v>
      </c>
      <c r="M170">
        <f t="shared" si="19"/>
        <v>0.54726687907896976</v>
      </c>
      <c r="N170" s="100">
        <f t="shared" si="17"/>
        <v>11.583335342977684</v>
      </c>
      <c r="S170" s="102">
        <v>44987.739583333336</v>
      </c>
      <c r="T170">
        <v>3.3680623299999999</v>
      </c>
    </row>
    <row r="171" spans="1:20" x14ac:dyDescent="0.25">
      <c r="A171" s="6">
        <v>45031.46875</v>
      </c>
      <c r="B171" s="49">
        <v>3.75475155210291E-3</v>
      </c>
      <c r="C171" s="100">
        <v>51.0808441</v>
      </c>
      <c r="D171" s="2">
        <v>100.49</v>
      </c>
      <c r="E171" s="2">
        <v>33651</v>
      </c>
      <c r="F171" s="100">
        <f t="shared" si="14"/>
        <v>560.85</v>
      </c>
      <c r="G171" s="49">
        <f t="shared" si="15"/>
        <v>2.1058524079969172</v>
      </c>
      <c r="H171" s="100">
        <f t="shared" si="16"/>
        <v>28.341676019180049</v>
      </c>
      <c r="J171">
        <v>1.8327184438817E-3</v>
      </c>
      <c r="K171">
        <v>19006</v>
      </c>
      <c r="L171">
        <f t="shared" si="18"/>
        <v>316.76666666666665</v>
      </c>
      <c r="M171">
        <f t="shared" si="19"/>
        <v>0.58054411240692649</v>
      </c>
      <c r="N171" s="100">
        <f t="shared" si="17"/>
        <v>12.046363760347612</v>
      </c>
      <c r="S171" s="102">
        <v>44987.75</v>
      </c>
      <c r="T171">
        <v>4.9466301509999999</v>
      </c>
    </row>
    <row r="172" spans="1:20" x14ac:dyDescent="0.25">
      <c r="A172" s="6">
        <v>45031.479166666664</v>
      </c>
      <c r="B172" s="49">
        <v>3.7274881385976301E-3</v>
      </c>
      <c r="C172" s="100">
        <v>48.998295149999997</v>
      </c>
      <c r="D172" s="2">
        <v>100.49</v>
      </c>
      <c r="E172" s="2">
        <v>33889</v>
      </c>
      <c r="F172" s="100">
        <f t="shared" si="14"/>
        <v>564.81666666666672</v>
      </c>
      <c r="G172" s="49">
        <f t="shared" si="15"/>
        <v>2.1053474254822517</v>
      </c>
      <c r="H172" s="100">
        <f t="shared" si="16"/>
        <v>28.337163079620574</v>
      </c>
      <c r="J172">
        <v>1.87825420724235E-3</v>
      </c>
      <c r="K172">
        <v>18357</v>
      </c>
      <c r="L172">
        <f t="shared" si="18"/>
        <v>305.95</v>
      </c>
      <c r="M172">
        <f t="shared" si="19"/>
        <v>0.57465187470579693</v>
      </c>
      <c r="N172" s="100">
        <f t="shared" si="17"/>
        <v>11.965040957207814</v>
      </c>
      <c r="S172" s="102">
        <v>44987.760416666664</v>
      </c>
      <c r="T172">
        <v>5.5193515209999999</v>
      </c>
    </row>
    <row r="173" spans="1:20" x14ac:dyDescent="0.25">
      <c r="A173" s="6">
        <v>45031.489583333336</v>
      </c>
      <c r="B173" s="49">
        <v>3.5742381989721499E-3</v>
      </c>
      <c r="C173" s="100">
        <v>48.998295149999997</v>
      </c>
      <c r="D173" s="2">
        <v>100.46</v>
      </c>
      <c r="E173" s="2">
        <v>33687</v>
      </c>
      <c r="F173" s="100">
        <f t="shared" si="14"/>
        <v>561.45000000000005</v>
      </c>
      <c r="G173" s="49">
        <f t="shared" si="15"/>
        <v>2.0067560368129138</v>
      </c>
      <c r="H173" s="100">
        <f t="shared" si="16"/>
        <v>27.448953010732147</v>
      </c>
      <c r="J173">
        <v>1.8010326754223801E-3</v>
      </c>
      <c r="K173">
        <v>18082</v>
      </c>
      <c r="L173">
        <f t="shared" si="18"/>
        <v>301.36666666666667</v>
      </c>
      <c r="M173">
        <f t="shared" si="19"/>
        <v>0.54277121394979133</v>
      </c>
      <c r="N173" s="100">
        <f t="shared" si="17"/>
        <v>11.520065370455278</v>
      </c>
      <c r="S173" s="102">
        <v>44987.770833333336</v>
      </c>
      <c r="T173">
        <v>7.3123037039999996</v>
      </c>
    </row>
    <row r="174" spans="1:20" x14ac:dyDescent="0.25">
      <c r="A174" s="6">
        <v>45031.5</v>
      </c>
      <c r="B174" s="49">
        <v>3.3950017551730399E-3</v>
      </c>
      <c r="C174" s="100">
        <v>48.998295149999997</v>
      </c>
      <c r="D174" s="2">
        <v>100.41</v>
      </c>
      <c r="E174" s="2">
        <v>34858</v>
      </c>
      <c r="F174" s="100">
        <f t="shared" si="14"/>
        <v>580.9666666666667</v>
      </c>
      <c r="G174" s="49">
        <f t="shared" si="15"/>
        <v>1.9723828530303638</v>
      </c>
      <c r="H174" s="100">
        <f t="shared" si="16"/>
        <v>27.135857680993549</v>
      </c>
      <c r="J174">
        <v>1.71071673285763E-3</v>
      </c>
      <c r="K174">
        <v>16178</v>
      </c>
      <c r="L174">
        <f t="shared" si="18"/>
        <v>269.63333333333333</v>
      </c>
      <c r="M174">
        <f t="shared" si="19"/>
        <v>0.4612662550695123</v>
      </c>
      <c r="N174" s="100">
        <f t="shared" si="17"/>
        <v>10.340303882632973</v>
      </c>
      <c r="S174" s="102">
        <v>44987.78125</v>
      </c>
      <c r="T174">
        <v>8.566640628</v>
      </c>
    </row>
    <row r="175" spans="1:20" x14ac:dyDescent="0.25">
      <c r="A175" s="6">
        <v>45031.510416666664</v>
      </c>
      <c r="B175" s="49">
        <v>3.6632281186373002E-3</v>
      </c>
      <c r="C175" s="100">
        <v>48.998295149999997</v>
      </c>
      <c r="D175" s="2">
        <v>100.41</v>
      </c>
      <c r="E175" s="2">
        <v>35498</v>
      </c>
      <c r="F175" s="100">
        <f t="shared" si="14"/>
        <v>591.63333333333333</v>
      </c>
      <c r="G175" s="49">
        <f t="shared" si="15"/>
        <v>2.1672878625897813</v>
      </c>
      <c r="H175" s="100">
        <f t="shared" si="16"/>
        <v>28.888035259515132</v>
      </c>
      <c r="J175">
        <v>1.8458740497441701E-3</v>
      </c>
      <c r="K175">
        <v>15449</v>
      </c>
      <c r="L175">
        <f t="shared" si="18"/>
        <v>257.48333333333335</v>
      </c>
      <c r="M175">
        <f t="shared" si="19"/>
        <v>0.47528180324162811</v>
      </c>
      <c r="N175" s="100">
        <f t="shared" si="17"/>
        <v>10.547874943422398</v>
      </c>
      <c r="S175" s="102">
        <v>44987.791666666664</v>
      </c>
      <c r="T175">
        <v>6.6940258559999997</v>
      </c>
    </row>
    <row r="176" spans="1:20" x14ac:dyDescent="0.25">
      <c r="A176" s="6">
        <v>45031.520833333336</v>
      </c>
      <c r="B176" s="49">
        <v>3.8332940800516798E-3</v>
      </c>
      <c r="C176" s="100">
        <v>48.998295149999997</v>
      </c>
      <c r="D176" s="2">
        <v>100.41</v>
      </c>
      <c r="E176" s="2">
        <v>36413</v>
      </c>
      <c r="F176" s="100">
        <f t="shared" si="14"/>
        <v>606.88333333333333</v>
      </c>
      <c r="G176" s="49">
        <f t="shared" si="15"/>
        <v>2.326362288948697</v>
      </c>
      <c r="H176" s="100">
        <f t="shared" si="16"/>
        <v>30.279112651411719</v>
      </c>
      <c r="J176">
        <v>1.93156905286093E-3</v>
      </c>
      <c r="K176">
        <v>17443</v>
      </c>
      <c r="L176">
        <f t="shared" si="18"/>
        <v>290.71666666666664</v>
      </c>
      <c r="M176">
        <f t="shared" si="19"/>
        <v>0.56153931648421995</v>
      </c>
      <c r="N176" s="100">
        <f t="shared" si="17"/>
        <v>11.783052592426969</v>
      </c>
      <c r="S176" s="102">
        <v>44987.802083333336</v>
      </c>
      <c r="T176">
        <v>8.566640628</v>
      </c>
    </row>
    <row r="177" spans="1:20" x14ac:dyDescent="0.25">
      <c r="A177" s="6">
        <v>45031.53125</v>
      </c>
      <c r="B177" s="49">
        <v>3.58211429827865E-3</v>
      </c>
      <c r="C177" s="100">
        <v>51.0808441</v>
      </c>
      <c r="D177" s="2">
        <v>100.41</v>
      </c>
      <c r="E177" s="2">
        <v>37195</v>
      </c>
      <c r="F177" s="100">
        <f t="shared" si="14"/>
        <v>619.91666666666663</v>
      </c>
      <c r="G177" s="49">
        <f t="shared" si="15"/>
        <v>2.2206123554079062</v>
      </c>
      <c r="H177" s="100">
        <f t="shared" si="16"/>
        <v>29.358055768532708</v>
      </c>
      <c r="J177">
        <v>1.74845308708514E-3</v>
      </c>
      <c r="K177">
        <v>17658</v>
      </c>
      <c r="L177">
        <f t="shared" si="18"/>
        <v>294.3</v>
      </c>
      <c r="M177">
        <f t="shared" si="19"/>
        <v>0.51456974352915674</v>
      </c>
      <c r="N177" s="100">
        <f t="shared" si="17"/>
        <v>11.119067416390019</v>
      </c>
      <c r="S177" s="102">
        <v>44987.8125</v>
      </c>
      <c r="T177">
        <v>6.6940258559999997</v>
      </c>
    </row>
    <row r="178" spans="1:20" x14ac:dyDescent="0.25">
      <c r="A178" s="6">
        <v>45031.541666666664</v>
      </c>
      <c r="B178" s="49">
        <v>3.7062129891093898E-3</v>
      </c>
      <c r="C178" s="100">
        <v>48.998295149999997</v>
      </c>
      <c r="D178" s="2">
        <v>100.46</v>
      </c>
      <c r="E178" s="2">
        <v>37715</v>
      </c>
      <c r="F178" s="100">
        <f t="shared" si="14"/>
        <v>628.58333333333337</v>
      </c>
      <c r="G178" s="49">
        <f t="shared" si="15"/>
        <v>2.3296637147376775</v>
      </c>
      <c r="H178" s="100">
        <f t="shared" si="16"/>
        <v>30.307638063303688</v>
      </c>
      <c r="J178">
        <v>1.86753381388251E-3</v>
      </c>
      <c r="K178">
        <v>17557</v>
      </c>
      <c r="L178">
        <f t="shared" si="18"/>
        <v>292.61666666666667</v>
      </c>
      <c r="M178">
        <f t="shared" si="19"/>
        <v>0.54647151950558714</v>
      </c>
      <c r="N178" s="100">
        <f t="shared" si="17"/>
        <v>11.572154561758982</v>
      </c>
      <c r="S178" s="102">
        <v>44987.822916666664</v>
      </c>
      <c r="T178">
        <v>8.566640628</v>
      </c>
    </row>
    <row r="179" spans="1:20" x14ac:dyDescent="0.25">
      <c r="A179" s="6">
        <v>45031.552083333336</v>
      </c>
      <c r="B179" s="49">
        <v>3.8706031611695402E-3</v>
      </c>
      <c r="C179" s="100">
        <v>52.445143710000004</v>
      </c>
      <c r="D179" s="2">
        <v>100.47</v>
      </c>
      <c r="E179" s="2">
        <v>37888</v>
      </c>
      <c r="F179" s="100">
        <f t="shared" si="14"/>
        <v>631.4666666666667</v>
      </c>
      <c r="G179" s="49">
        <f t="shared" si="15"/>
        <v>2.4441568761731922</v>
      </c>
      <c r="H179" s="100">
        <f t="shared" si="16"/>
        <v>31.288669163751216</v>
      </c>
      <c r="J179">
        <v>1.8515673203715699E-3</v>
      </c>
      <c r="K179">
        <v>17951</v>
      </c>
      <c r="L179">
        <f t="shared" si="18"/>
        <v>299.18333333333334</v>
      </c>
      <c r="M179">
        <f t="shared" si="19"/>
        <v>0.55395808279983416</v>
      </c>
      <c r="N179" s="100">
        <f t="shared" si="17"/>
        <v>11.677181964405037</v>
      </c>
      <c r="S179" s="102">
        <v>44987.833333333336</v>
      </c>
      <c r="T179">
        <v>8.566640628</v>
      </c>
    </row>
    <row r="180" spans="1:20" x14ac:dyDescent="0.25">
      <c r="A180" s="6">
        <v>45031.5625</v>
      </c>
      <c r="B180" s="49">
        <v>4.1923762476436602E-3</v>
      </c>
      <c r="C180" s="100">
        <v>50.381720729999998</v>
      </c>
      <c r="D180" s="2">
        <v>100.58</v>
      </c>
      <c r="E180" s="2">
        <v>36568</v>
      </c>
      <c r="F180" s="100">
        <f t="shared" si="14"/>
        <v>609.4666666666667</v>
      </c>
      <c r="G180" s="49">
        <f t="shared" si="15"/>
        <v>2.5551135770638895</v>
      </c>
      <c r="H180" s="100">
        <f t="shared" si="16"/>
        <v>32.224765309415687</v>
      </c>
      <c r="J180">
        <v>2.0680049742449699E-3</v>
      </c>
      <c r="K180">
        <v>18732</v>
      </c>
      <c r="L180">
        <f t="shared" si="18"/>
        <v>312.2</v>
      </c>
      <c r="M180">
        <f t="shared" si="19"/>
        <v>0.64563115295927953</v>
      </c>
      <c r="N180" s="100">
        <f t="shared" si="17"/>
        <v>12.92703953795106</v>
      </c>
      <c r="S180" s="102">
        <v>44987.84375</v>
      </c>
      <c r="T180">
        <v>10.529934320000001</v>
      </c>
    </row>
    <row r="181" spans="1:20" x14ac:dyDescent="0.25">
      <c r="A181" s="64">
        <v>45031.572916666664</v>
      </c>
      <c r="B181" s="132">
        <v>1.0909375102003601E-2</v>
      </c>
      <c r="C181" s="130">
        <v>50.381720729999998</v>
      </c>
      <c r="D181" s="133">
        <v>100.69</v>
      </c>
      <c r="E181" s="2">
        <v>37639</v>
      </c>
      <c r="F181" s="130">
        <f t="shared" si="14"/>
        <v>627.31666666666672</v>
      </c>
      <c r="G181" s="132">
        <f t="shared" si="15"/>
        <v>6.8436328244052262</v>
      </c>
      <c r="H181" s="130">
        <f t="shared" si="16"/>
        <v>61.986876526179024</v>
      </c>
      <c r="J181" s="128">
        <v>5.3813495367312503E-3</v>
      </c>
      <c r="K181" s="128">
        <v>18091</v>
      </c>
      <c r="L181" s="128">
        <f t="shared" si="18"/>
        <v>301.51666666666665</v>
      </c>
      <c r="M181" s="128">
        <f t="shared" si="19"/>
        <v>1.6225665744834175</v>
      </c>
      <c r="N181" s="130">
        <f t="shared" si="17"/>
        <v>23.836575403591475</v>
      </c>
      <c r="S181" s="102">
        <v>44987.854166666664</v>
      </c>
      <c r="T181">
        <v>7.3016944749999997</v>
      </c>
    </row>
    <row r="182" spans="1:20" x14ac:dyDescent="0.25">
      <c r="A182" s="6">
        <v>45031.583333333336</v>
      </c>
      <c r="B182" s="49">
        <v>3.4269808684171698E-3</v>
      </c>
      <c r="C182" s="100">
        <v>46.878741779999999</v>
      </c>
      <c r="D182" s="2">
        <v>100.75</v>
      </c>
      <c r="E182" s="2">
        <v>37503</v>
      </c>
      <c r="F182" s="100">
        <f t="shared" si="14"/>
        <v>625.04999999999995</v>
      </c>
      <c r="G182" s="49">
        <f t="shared" si="15"/>
        <v>2.142034391804152</v>
      </c>
      <c r="H182" s="100">
        <f t="shared" si="16"/>
        <v>28.6640887395384</v>
      </c>
      <c r="J182">
        <v>1.7862237558013501E-3</v>
      </c>
      <c r="K182">
        <v>18620</v>
      </c>
      <c r="L182">
        <f t="shared" si="18"/>
        <v>310.33333333333331</v>
      </c>
      <c r="M182">
        <f t="shared" si="19"/>
        <v>0.55432477221701892</v>
      </c>
      <c r="N182" s="100">
        <f t="shared" si="17"/>
        <v>11.682313877756014</v>
      </c>
      <c r="S182" s="102">
        <v>44987.864583333336</v>
      </c>
      <c r="T182">
        <v>6.6940258559999997</v>
      </c>
    </row>
    <row r="183" spans="1:20" x14ac:dyDescent="0.25">
      <c r="A183" s="6">
        <v>45031.59375</v>
      </c>
      <c r="B183" s="49">
        <v>5.8539699056351403E-3</v>
      </c>
      <c r="C183" s="100">
        <v>46.878741779999999</v>
      </c>
      <c r="D183" s="2">
        <v>100.88</v>
      </c>
      <c r="E183" s="2">
        <v>39110</v>
      </c>
      <c r="F183" s="100">
        <f t="shared" si="14"/>
        <v>651.83333333333337</v>
      </c>
      <c r="G183" s="49">
        <f t="shared" si="15"/>
        <v>3.8158127168231726</v>
      </c>
      <c r="H183" s="100">
        <f t="shared" si="16"/>
        <v>42.05747406255081</v>
      </c>
      <c r="J183">
        <v>3.0512280380097902E-3</v>
      </c>
      <c r="K183">
        <v>19078</v>
      </c>
      <c r="L183">
        <f t="shared" si="18"/>
        <v>317.96666666666664</v>
      </c>
      <c r="M183">
        <f t="shared" si="19"/>
        <v>0.97018880848584621</v>
      </c>
      <c r="N183" s="100">
        <f t="shared" si="17"/>
        <v>16.94111306273166</v>
      </c>
      <c r="S183" s="102">
        <v>44987.875</v>
      </c>
      <c r="T183">
        <v>8.566640628</v>
      </c>
    </row>
    <row r="184" spans="1:20" x14ac:dyDescent="0.25">
      <c r="A184" s="6">
        <v>45031.604166666664</v>
      </c>
      <c r="B184" s="49">
        <v>4.2523276154021201E-3</v>
      </c>
      <c r="C184" s="100">
        <v>48.986318830000002</v>
      </c>
      <c r="D184" s="2">
        <v>100.88</v>
      </c>
      <c r="E184" s="2">
        <v>38748</v>
      </c>
      <c r="F184" s="100">
        <f t="shared" si="14"/>
        <v>645.79999999999995</v>
      </c>
      <c r="G184" s="49">
        <f t="shared" si="15"/>
        <v>2.7461531740266891</v>
      </c>
      <c r="H184" s="100">
        <f t="shared" si="16"/>
        <v>33.805130971460422</v>
      </c>
      <c r="J184">
        <v>2.1431175911782599E-3</v>
      </c>
      <c r="K184">
        <v>18249</v>
      </c>
      <c r="L184">
        <f t="shared" si="18"/>
        <v>304.14999999999998</v>
      </c>
      <c r="M184">
        <f t="shared" si="19"/>
        <v>0.65182921535686766</v>
      </c>
      <c r="N184" s="100">
        <f t="shared" si="17"/>
        <v>13.009309369761326</v>
      </c>
      <c r="S184" s="102">
        <v>44987.885416666664</v>
      </c>
      <c r="T184">
        <v>8.566640628</v>
      </c>
    </row>
    <row r="185" spans="1:20" x14ac:dyDescent="0.25">
      <c r="A185" s="6">
        <v>45031.614583333336</v>
      </c>
      <c r="B185" s="49">
        <v>3.7714416993219501E-3</v>
      </c>
      <c r="C185" s="100">
        <v>45.467224760000001</v>
      </c>
      <c r="D185" s="2">
        <v>100.88</v>
      </c>
      <c r="E185" s="2">
        <v>39096</v>
      </c>
      <c r="F185" s="100">
        <f t="shared" si="14"/>
        <v>651.6</v>
      </c>
      <c r="G185" s="49">
        <f t="shared" si="15"/>
        <v>2.4574714112781826</v>
      </c>
      <c r="H185" s="100">
        <f t="shared" si="16"/>
        <v>31.401741254635901</v>
      </c>
      <c r="J185">
        <v>2.0122636593376399E-3</v>
      </c>
      <c r="K185">
        <v>18746</v>
      </c>
      <c r="L185">
        <f t="shared" si="18"/>
        <v>312.43333333333334</v>
      </c>
      <c r="M185">
        <f t="shared" si="19"/>
        <v>0.62869824263238994</v>
      </c>
      <c r="N185" s="100">
        <f t="shared" si="17"/>
        <v>12.700915758399656</v>
      </c>
      <c r="S185" s="102">
        <v>44987.895833333336</v>
      </c>
      <c r="T185">
        <v>8.566640628</v>
      </c>
    </row>
    <row r="186" spans="1:20" x14ac:dyDescent="0.25">
      <c r="A186" s="6">
        <v>45031.625</v>
      </c>
      <c r="B186" s="49">
        <v>3.8188859259411499E-3</v>
      </c>
      <c r="C186" s="100">
        <v>50.381720729999998</v>
      </c>
      <c r="D186" s="2">
        <v>100.88</v>
      </c>
      <c r="E186" s="2">
        <v>39452</v>
      </c>
      <c r="F186" s="100">
        <f t="shared" si="14"/>
        <v>657.5333333333333</v>
      </c>
      <c r="G186" s="49">
        <f t="shared" si="15"/>
        <v>2.5110447925038373</v>
      </c>
      <c r="H186" s="100">
        <f t="shared" si="16"/>
        <v>31.854643216696729</v>
      </c>
      <c r="J186">
        <v>1.88377059319446E-3</v>
      </c>
      <c r="K186">
        <v>18552</v>
      </c>
      <c r="L186">
        <f t="shared" si="18"/>
        <v>309.2</v>
      </c>
      <c r="M186">
        <f t="shared" si="19"/>
        <v>0.58246186741572703</v>
      </c>
      <c r="N186" s="100">
        <f t="shared" si="17"/>
        <v>12.072772107561185</v>
      </c>
      <c r="S186" s="102">
        <v>44987.90625</v>
      </c>
      <c r="T186">
        <v>10.529934320000001</v>
      </c>
    </row>
    <row r="187" spans="1:20" x14ac:dyDescent="0.25">
      <c r="A187" s="6">
        <v>45031.635416666664</v>
      </c>
      <c r="B187" s="49">
        <v>4.2536853371565398E-3</v>
      </c>
      <c r="C187" s="100">
        <v>54.493389659999998</v>
      </c>
      <c r="D187" s="2">
        <v>100.88</v>
      </c>
      <c r="E187" s="2">
        <v>40493</v>
      </c>
      <c r="F187" s="100">
        <f t="shared" si="14"/>
        <v>674.88333333333333</v>
      </c>
      <c r="G187" s="49">
        <f t="shared" si="15"/>
        <v>2.8707413392913295</v>
      </c>
      <c r="H187" s="100">
        <f t="shared" si="16"/>
        <v>34.81588521853292</v>
      </c>
      <c r="J187">
        <v>1.9760718252594899E-3</v>
      </c>
      <c r="K187">
        <v>19026</v>
      </c>
      <c r="L187">
        <f t="shared" si="18"/>
        <v>317.10000000000002</v>
      </c>
      <c r="M187">
        <f t="shared" si="19"/>
        <v>0.62661237578978435</v>
      </c>
      <c r="N187" s="100">
        <f t="shared" si="17"/>
        <v>12.672920156575724</v>
      </c>
      <c r="S187" s="102">
        <v>44987.916666666664</v>
      </c>
      <c r="T187">
        <v>10.529934320000001</v>
      </c>
    </row>
    <row r="188" spans="1:20" x14ac:dyDescent="0.25">
      <c r="A188" s="6">
        <v>45031.645833333336</v>
      </c>
      <c r="B188" s="49">
        <v>4.35173621310636E-3</v>
      </c>
      <c r="C188" s="100">
        <v>54.493389659999998</v>
      </c>
      <c r="D188" s="2">
        <v>100.88</v>
      </c>
      <c r="E188" s="2">
        <v>40098</v>
      </c>
      <c r="F188" s="100">
        <f t="shared" si="14"/>
        <v>668.3</v>
      </c>
      <c r="G188" s="49">
        <f t="shared" si="15"/>
        <v>2.90826531121898</v>
      </c>
      <c r="H188" s="100">
        <f t="shared" si="16"/>
        <v>35.117401689127604</v>
      </c>
      <c r="J188">
        <v>2.0216218737950801E-3</v>
      </c>
      <c r="K188">
        <v>19319</v>
      </c>
      <c r="L188">
        <f t="shared" si="18"/>
        <v>321.98333333333335</v>
      </c>
      <c r="M188">
        <f t="shared" si="19"/>
        <v>0.65092854966411917</v>
      </c>
      <c r="N188" s="100">
        <f t="shared" si="17"/>
        <v>12.997370781227341</v>
      </c>
      <c r="S188" s="102">
        <v>44987.927083333336</v>
      </c>
      <c r="T188">
        <v>12.54962538</v>
      </c>
    </row>
    <row r="189" spans="1:20" x14ac:dyDescent="0.25">
      <c r="A189" s="6">
        <v>45031.65625</v>
      </c>
      <c r="B189" s="49">
        <v>4.2790121873189204E-3</v>
      </c>
      <c r="C189" s="100">
        <v>53.134964160000003</v>
      </c>
      <c r="D189" s="2">
        <v>100.89</v>
      </c>
      <c r="E189" s="2">
        <v>39664</v>
      </c>
      <c r="F189" s="100">
        <f t="shared" si="14"/>
        <v>661.06666666666672</v>
      </c>
      <c r="G189" s="49">
        <f t="shared" si="15"/>
        <v>2.8287123232969611</v>
      </c>
      <c r="H189" s="100">
        <f t="shared" si="16"/>
        <v>34.47659247881009</v>
      </c>
      <c r="J189">
        <v>2.0265840729431599E-3</v>
      </c>
      <c r="K189">
        <v>18248</v>
      </c>
      <c r="L189">
        <f t="shared" si="18"/>
        <v>304.13333333333333</v>
      </c>
      <c r="M189">
        <f t="shared" si="19"/>
        <v>0.61635176938444636</v>
      </c>
      <c r="N189" s="100">
        <f t="shared" si="17"/>
        <v>12.534747949585434</v>
      </c>
      <c r="S189" s="102">
        <v>44987.9375</v>
      </c>
      <c r="T189">
        <v>6.6940258559999997</v>
      </c>
    </row>
    <row r="190" spans="1:20" x14ac:dyDescent="0.25">
      <c r="A190" s="6">
        <v>45031.666666666664</v>
      </c>
      <c r="B190" s="49">
        <v>3.9671205354769104E-3</v>
      </c>
      <c r="C190" s="100">
        <v>52.456862080000001</v>
      </c>
      <c r="D190" s="2">
        <v>100.89</v>
      </c>
      <c r="E190" s="2">
        <v>40370</v>
      </c>
      <c r="F190" s="100">
        <f t="shared" si="14"/>
        <v>672.83333333333337</v>
      </c>
      <c r="G190" s="49">
        <f t="shared" si="15"/>
        <v>2.669210933620048</v>
      </c>
      <c r="H190" s="100">
        <f t="shared" si="16"/>
        <v>33.173219797534649</v>
      </c>
      <c r="J190">
        <v>1.89741381662557E-3</v>
      </c>
      <c r="K190">
        <v>18908</v>
      </c>
      <c r="L190">
        <f t="shared" si="18"/>
        <v>315.13333333333333</v>
      </c>
      <c r="M190">
        <f t="shared" si="19"/>
        <v>0.59793834074593799</v>
      </c>
      <c r="N190" s="100">
        <f t="shared" si="17"/>
        <v>12.284832369783214</v>
      </c>
      <c r="S190" s="102">
        <v>44987.947916666664</v>
      </c>
      <c r="T190">
        <v>8.566640628</v>
      </c>
    </row>
    <row r="191" spans="1:20" x14ac:dyDescent="0.25">
      <c r="A191" s="6">
        <v>45031.677083333336</v>
      </c>
      <c r="B191" s="49">
        <v>3.7536434374682002E-3</v>
      </c>
      <c r="C191" s="100">
        <v>54.493389659999998</v>
      </c>
      <c r="D191" s="2">
        <v>100.92</v>
      </c>
      <c r="E191" s="2">
        <v>39630</v>
      </c>
      <c r="F191" s="100">
        <f t="shared" si="14"/>
        <v>660.5</v>
      </c>
      <c r="G191" s="49">
        <f t="shared" si="15"/>
        <v>2.4792814904477463</v>
      </c>
      <c r="H191" s="100">
        <f t="shared" si="16"/>
        <v>31.586517063009012</v>
      </c>
      <c r="J191">
        <v>1.74377473906858E-3</v>
      </c>
      <c r="K191">
        <v>17918</v>
      </c>
      <c r="L191">
        <f t="shared" si="18"/>
        <v>298.63333333333333</v>
      </c>
      <c r="M191">
        <f t="shared" si="19"/>
        <v>0.5207492629105136</v>
      </c>
      <c r="N191" s="100">
        <f t="shared" si="17"/>
        <v>11.207553397633152</v>
      </c>
      <c r="S191" s="102">
        <v>44987.958333333336</v>
      </c>
      <c r="T191">
        <v>12.54962538</v>
      </c>
    </row>
    <row r="192" spans="1:20" x14ac:dyDescent="0.25">
      <c r="A192" s="6">
        <v>45031.6875</v>
      </c>
      <c r="B192" s="49">
        <v>3.91010784533491E-3</v>
      </c>
      <c r="C192" s="100">
        <v>54.493389659999998</v>
      </c>
      <c r="D192" s="2">
        <v>100.92</v>
      </c>
      <c r="E192" s="2">
        <v>39782</v>
      </c>
      <c r="F192" s="100">
        <f t="shared" si="14"/>
        <v>663.0333333333333</v>
      </c>
      <c r="G192" s="49">
        <f t="shared" si="15"/>
        <v>2.5925318383852232</v>
      </c>
      <c r="H192" s="100">
        <f t="shared" si="16"/>
        <v>32.537350475695973</v>
      </c>
      <c r="J192">
        <v>1.81646110009306E-3</v>
      </c>
      <c r="K192">
        <v>18561</v>
      </c>
      <c r="L192">
        <f t="shared" si="18"/>
        <v>309.35000000000002</v>
      </c>
      <c r="M192">
        <f t="shared" si="19"/>
        <v>0.56192224131378821</v>
      </c>
      <c r="N192" s="100">
        <f t="shared" si="17"/>
        <v>11.78838728641932</v>
      </c>
      <c r="S192" s="102">
        <v>44987.96875</v>
      </c>
      <c r="T192">
        <v>7.3016944749999997</v>
      </c>
    </row>
    <row r="193" spans="1:20" x14ac:dyDescent="0.25">
      <c r="A193" s="6">
        <v>45031.697916666664</v>
      </c>
      <c r="B193" s="49">
        <v>3.8231401946882001E-3</v>
      </c>
      <c r="C193" s="100">
        <v>51.0808441</v>
      </c>
      <c r="D193" s="2">
        <v>101.3</v>
      </c>
      <c r="E193" s="2">
        <v>38574</v>
      </c>
      <c r="F193" s="100">
        <f t="shared" si="14"/>
        <v>642.9</v>
      </c>
      <c r="G193" s="49">
        <f t="shared" si="15"/>
        <v>2.4578968311650438</v>
      </c>
      <c r="H193" s="100">
        <f t="shared" si="16"/>
        <v>31.405350683557216</v>
      </c>
      <c r="J193">
        <v>1.8660993813163101E-3</v>
      </c>
      <c r="K193">
        <v>18249</v>
      </c>
      <c r="L193">
        <f t="shared" si="18"/>
        <v>304.14999999999998</v>
      </c>
      <c r="M193">
        <f t="shared" si="19"/>
        <v>0.56757412682735564</v>
      </c>
      <c r="N193" s="100">
        <f t="shared" si="17"/>
        <v>11.866984727276867</v>
      </c>
      <c r="S193" s="102">
        <v>44987.979166666664</v>
      </c>
      <c r="T193">
        <v>9.2095990650000008</v>
      </c>
    </row>
    <row r="194" spans="1:20" x14ac:dyDescent="0.25">
      <c r="A194" s="6">
        <v>45031.708333333336</v>
      </c>
      <c r="B194" s="49">
        <v>3.9307578483029001E-3</v>
      </c>
      <c r="C194" s="100">
        <v>51.0808441</v>
      </c>
      <c r="D194" s="2">
        <v>101.61</v>
      </c>
      <c r="E194" s="2">
        <v>39057</v>
      </c>
      <c r="F194" s="100">
        <f t="shared" si="14"/>
        <v>650.95000000000005</v>
      </c>
      <c r="G194" s="49">
        <f t="shared" si="15"/>
        <v>2.558726821352773</v>
      </c>
      <c r="H194" s="100">
        <f t="shared" si="16"/>
        <v>32.255016455574491</v>
      </c>
      <c r="J194">
        <v>1.9186282519618699E-3</v>
      </c>
      <c r="K194">
        <v>18826</v>
      </c>
      <c r="L194">
        <f t="shared" si="18"/>
        <v>313.76666666666665</v>
      </c>
      <c r="M194">
        <f t="shared" si="19"/>
        <v>0.6020015911905694</v>
      </c>
      <c r="N194" s="100">
        <f t="shared" si="17"/>
        <v>12.340200506913135</v>
      </c>
      <c r="S194" s="102">
        <v>44987.989583333336</v>
      </c>
      <c r="T194">
        <v>14.6021538</v>
      </c>
    </row>
    <row r="195" spans="1:20" x14ac:dyDescent="0.25">
      <c r="A195" s="6">
        <v>45031.71875</v>
      </c>
      <c r="B195" s="49">
        <v>3.5740900532768502E-3</v>
      </c>
      <c r="C195" s="100">
        <v>48.998295149999997</v>
      </c>
      <c r="D195" s="2">
        <v>101.67</v>
      </c>
      <c r="E195" s="2">
        <v>40105</v>
      </c>
      <c r="F195" s="100">
        <f t="shared" si="14"/>
        <v>668.41666666666663</v>
      </c>
      <c r="G195" s="49">
        <f t="shared" si="15"/>
        <v>2.3889813597778011</v>
      </c>
      <c r="H195" s="100">
        <f t="shared" si="16"/>
        <v>30.817872728089469</v>
      </c>
      <c r="J195">
        <v>1.8009580258790999E-3</v>
      </c>
      <c r="K195">
        <v>17950</v>
      </c>
      <c r="L195">
        <f t="shared" si="18"/>
        <v>299.16666666666669</v>
      </c>
      <c r="M195">
        <f t="shared" si="19"/>
        <v>0.53878660940883072</v>
      </c>
      <c r="N195" s="100">
        <f t="shared" si="17"/>
        <v>11.463840495960085</v>
      </c>
      <c r="S195" s="102">
        <v>44988</v>
      </c>
      <c r="T195">
        <v>13.918405699999999</v>
      </c>
    </row>
    <row r="196" spans="1:20" x14ac:dyDescent="0.25">
      <c r="A196" s="6">
        <v>45031.729166666664</v>
      </c>
      <c r="B196" s="49">
        <v>3.6287122874294601E-3</v>
      </c>
      <c r="C196" s="100">
        <v>48.998295149999997</v>
      </c>
      <c r="D196" s="2">
        <v>101.68</v>
      </c>
      <c r="E196" s="2">
        <v>38926</v>
      </c>
      <c r="F196" s="100">
        <f t="shared" ref="F196:F259" si="20">E196/60</f>
        <v>648.76666666666665</v>
      </c>
      <c r="G196" s="49">
        <f t="shared" ref="G196:G259" si="21">F196*B196</f>
        <v>2.3541875750079861</v>
      </c>
      <c r="H196" s="100">
        <f t="shared" ref="H196:H259" si="22">17.285*G196^0.664</f>
        <v>30.519108968658294</v>
      </c>
      <c r="J196">
        <v>1.82848177306395E-3</v>
      </c>
      <c r="K196">
        <v>19388</v>
      </c>
      <c r="L196">
        <f t="shared" si="18"/>
        <v>323.13333333333333</v>
      </c>
      <c r="M196">
        <f t="shared" si="19"/>
        <v>0.59084341026939768</v>
      </c>
      <c r="N196" s="100">
        <f t="shared" ref="N196:N259" si="23">17.285*M196^0.664</f>
        <v>12.18784871913177</v>
      </c>
      <c r="S196" s="102">
        <v>44988.010416666664</v>
      </c>
      <c r="T196">
        <v>15.987648999999999</v>
      </c>
    </row>
    <row r="197" spans="1:20" x14ac:dyDescent="0.25">
      <c r="A197" s="6">
        <v>45031.739583333336</v>
      </c>
      <c r="B197" s="49">
        <v>3.6285577425913202E-3</v>
      </c>
      <c r="C197" s="100">
        <v>53.134964160000003</v>
      </c>
      <c r="D197" s="2">
        <v>101.71</v>
      </c>
      <c r="E197" s="2">
        <v>39217</v>
      </c>
      <c r="F197" s="100">
        <f t="shared" si="20"/>
        <v>653.61666666666667</v>
      </c>
      <c r="G197" s="49">
        <f t="shared" si="21"/>
        <v>2.3716858165200634</v>
      </c>
      <c r="H197" s="100">
        <f t="shared" si="22"/>
        <v>30.669545189188412</v>
      </c>
      <c r="J197">
        <v>1.7185221745009301E-3</v>
      </c>
      <c r="K197">
        <v>18598</v>
      </c>
      <c r="L197">
        <f t="shared" si="18"/>
        <v>309.96666666666664</v>
      </c>
      <c r="M197">
        <f t="shared" si="19"/>
        <v>0.53268459002280488</v>
      </c>
      <c r="N197" s="100">
        <f t="shared" si="23"/>
        <v>11.377466158318425</v>
      </c>
      <c r="S197" s="102">
        <v>44988.020833333336</v>
      </c>
      <c r="T197">
        <v>13.918405699999999</v>
      </c>
    </row>
    <row r="198" spans="1:20" x14ac:dyDescent="0.25">
      <c r="A198" s="6">
        <v>45031.75</v>
      </c>
      <c r="B198" s="49">
        <v>4.2934604800390803E-3</v>
      </c>
      <c r="C198" s="100">
        <v>53.134964160000003</v>
      </c>
      <c r="D198" s="2">
        <v>101.71</v>
      </c>
      <c r="E198" s="2">
        <v>38753</v>
      </c>
      <c r="F198" s="100">
        <f t="shared" si="20"/>
        <v>645.88333333333333</v>
      </c>
      <c r="G198" s="49">
        <f t="shared" si="21"/>
        <v>2.7730745663825744</v>
      </c>
      <c r="H198" s="100">
        <f t="shared" si="22"/>
        <v>34.024821188871336</v>
      </c>
      <c r="J198">
        <v>2.0334269325920501E-3</v>
      </c>
      <c r="K198">
        <v>19391</v>
      </c>
      <c r="L198">
        <f t="shared" si="18"/>
        <v>323.18333333333334</v>
      </c>
      <c r="M198">
        <f t="shared" si="19"/>
        <v>0.65716969416487403</v>
      </c>
      <c r="N198" s="100">
        <f t="shared" si="23"/>
        <v>13.079985486431241</v>
      </c>
      <c r="S198" s="102">
        <v>44988.03125</v>
      </c>
      <c r="T198">
        <v>13.918405699999999</v>
      </c>
    </row>
    <row r="199" spans="1:20" x14ac:dyDescent="0.25">
      <c r="A199" s="6">
        <v>45031.760416666664</v>
      </c>
      <c r="B199" s="49">
        <v>4.4811588702473801E-3</v>
      </c>
      <c r="C199" s="100">
        <v>54.48183384</v>
      </c>
      <c r="D199" s="2">
        <v>101.71</v>
      </c>
      <c r="E199" s="2">
        <v>39843</v>
      </c>
      <c r="F199" s="100">
        <f t="shared" si="20"/>
        <v>664.05</v>
      </c>
      <c r="G199" s="49">
        <f t="shared" si="21"/>
        <v>2.9757135477877728</v>
      </c>
      <c r="H199" s="100">
        <f t="shared" si="22"/>
        <v>35.656104101305274</v>
      </c>
      <c r="J199">
        <v>2.0820834901145902E-3</v>
      </c>
      <c r="K199">
        <v>19974</v>
      </c>
      <c r="L199">
        <f t="shared" si="18"/>
        <v>332.9</v>
      </c>
      <c r="M199">
        <f t="shared" si="19"/>
        <v>0.69312559385914707</v>
      </c>
      <c r="N199" s="100">
        <f t="shared" si="23"/>
        <v>13.55091150514991</v>
      </c>
      <c r="S199" s="102">
        <v>44988.041666666664</v>
      </c>
      <c r="T199">
        <v>11.875871719999999</v>
      </c>
    </row>
    <row r="200" spans="1:20" x14ac:dyDescent="0.25">
      <c r="A200" s="6">
        <v>45031.770833333336</v>
      </c>
      <c r="B200" s="49">
        <v>4.1391110624197499E-3</v>
      </c>
      <c r="C200" s="100">
        <v>54.48183384</v>
      </c>
      <c r="D200" s="2">
        <v>101.71</v>
      </c>
      <c r="E200" s="2">
        <v>38813</v>
      </c>
      <c r="F200" s="100">
        <f t="shared" si="20"/>
        <v>646.88333333333333</v>
      </c>
      <c r="G200" s="49">
        <f t="shared" si="21"/>
        <v>2.6775219610949623</v>
      </c>
      <c r="H200" s="100">
        <f t="shared" si="22"/>
        <v>33.24176871584816</v>
      </c>
      <c r="J200">
        <v>1.92315761531315E-3</v>
      </c>
      <c r="K200">
        <v>18265</v>
      </c>
      <c r="L200">
        <f t="shared" ref="L200:L263" si="24">K200/60</f>
        <v>304.41666666666669</v>
      </c>
      <c r="M200">
        <f t="shared" si="19"/>
        <v>0.58544123072824483</v>
      </c>
      <c r="N200" s="100">
        <f t="shared" si="23"/>
        <v>12.113741406320978</v>
      </c>
      <c r="S200" s="102">
        <v>44988.052083333336</v>
      </c>
      <c r="T200">
        <v>15.987648999999999</v>
      </c>
    </row>
    <row r="201" spans="1:20" x14ac:dyDescent="0.25">
      <c r="A201" s="6">
        <v>45031.78125</v>
      </c>
      <c r="B201" s="49">
        <v>4.1915540800162203E-3</v>
      </c>
      <c r="C201" s="100">
        <v>54.48183384</v>
      </c>
      <c r="D201" s="2">
        <v>101.71</v>
      </c>
      <c r="E201" s="2">
        <v>40120</v>
      </c>
      <c r="F201" s="100">
        <f t="shared" si="20"/>
        <v>668.66666666666663</v>
      </c>
      <c r="G201" s="49">
        <f t="shared" si="21"/>
        <v>2.8027524948375127</v>
      </c>
      <c r="H201" s="100">
        <f t="shared" si="22"/>
        <v>34.266177201635116</v>
      </c>
      <c r="J201">
        <v>1.9475242455426699E-3</v>
      </c>
      <c r="K201">
        <v>19081</v>
      </c>
      <c r="L201">
        <f t="shared" si="24"/>
        <v>318.01666666666665</v>
      </c>
      <c r="M201">
        <f t="shared" si="19"/>
        <v>0.61934516881999468</v>
      </c>
      <c r="N201" s="100">
        <f t="shared" si="23"/>
        <v>12.575137217634055</v>
      </c>
      <c r="S201" s="102">
        <v>44988.0625</v>
      </c>
      <c r="T201">
        <v>15.987648999999999</v>
      </c>
    </row>
    <row r="202" spans="1:20" x14ac:dyDescent="0.25">
      <c r="A202" s="6">
        <v>45031.791666666664</v>
      </c>
      <c r="B202" s="49">
        <v>3.81134883996477E-3</v>
      </c>
      <c r="C202" s="100">
        <v>54.48183384</v>
      </c>
      <c r="D202" s="2">
        <v>101.71</v>
      </c>
      <c r="E202" s="2">
        <v>39647</v>
      </c>
      <c r="F202" s="100">
        <f t="shared" si="20"/>
        <v>660.7833333333333</v>
      </c>
      <c r="G202" s="49">
        <f t="shared" si="21"/>
        <v>2.5184757909680537</v>
      </c>
      <c r="H202" s="100">
        <f t="shared" si="22"/>
        <v>31.917206257663846</v>
      </c>
      <c r="J202">
        <v>1.7708692605134301E-3</v>
      </c>
      <c r="K202">
        <v>19012</v>
      </c>
      <c r="L202">
        <f t="shared" si="24"/>
        <v>316.86666666666667</v>
      </c>
      <c r="M202">
        <f t="shared" si="19"/>
        <v>0.56112943968135554</v>
      </c>
      <c r="N202" s="100">
        <f t="shared" si="23"/>
        <v>11.777341064084668</v>
      </c>
      <c r="S202" s="102">
        <v>44988.072916666664</v>
      </c>
      <c r="T202">
        <v>15.987648999999999</v>
      </c>
    </row>
    <row r="203" spans="1:20" x14ac:dyDescent="0.25">
      <c r="A203" s="6">
        <v>45031.802083333336</v>
      </c>
      <c r="B203" s="49">
        <v>4.07312531536077E-3</v>
      </c>
      <c r="C203" s="100">
        <v>56.488631689999998</v>
      </c>
      <c r="D203" s="2">
        <v>102</v>
      </c>
      <c r="E203" s="2">
        <v>38618</v>
      </c>
      <c r="F203" s="100">
        <f t="shared" si="20"/>
        <v>643.63333333333333</v>
      </c>
      <c r="G203" s="49">
        <f t="shared" si="21"/>
        <v>2.621599223810037</v>
      </c>
      <c r="H203" s="100">
        <f t="shared" si="22"/>
        <v>32.779128813694022</v>
      </c>
      <c r="J203">
        <v>1.84086796715968E-3</v>
      </c>
      <c r="K203">
        <v>18803</v>
      </c>
      <c r="L203">
        <f t="shared" si="24"/>
        <v>313.38333333333333</v>
      </c>
      <c r="M203">
        <f t="shared" si="19"/>
        <v>0.57689733977505775</v>
      </c>
      <c r="N203" s="100">
        <f t="shared" si="23"/>
        <v>11.996065046928315</v>
      </c>
      <c r="S203" s="102">
        <v>44988.083333333336</v>
      </c>
      <c r="T203">
        <v>15.987648999999999</v>
      </c>
    </row>
    <row r="204" spans="1:20" x14ac:dyDescent="0.25">
      <c r="A204" s="6">
        <v>45031.8125</v>
      </c>
      <c r="B204" s="49">
        <v>3.9535606197434502E-3</v>
      </c>
      <c r="C204" s="100">
        <v>58.466044660000001</v>
      </c>
      <c r="D204" s="2">
        <v>102.06</v>
      </c>
      <c r="E204" s="2">
        <v>37712</v>
      </c>
      <c r="F204" s="100">
        <f t="shared" si="20"/>
        <v>628.5333333333333</v>
      </c>
      <c r="G204" s="49">
        <f t="shared" si="21"/>
        <v>2.48494463486275</v>
      </c>
      <c r="H204" s="100">
        <f t="shared" si="22"/>
        <v>31.634405989085614</v>
      </c>
      <c r="J204">
        <v>1.74043023620923E-3</v>
      </c>
      <c r="K204">
        <v>19642</v>
      </c>
      <c r="L204">
        <f t="shared" si="24"/>
        <v>327.36666666666667</v>
      </c>
      <c r="M204">
        <f t="shared" si="19"/>
        <v>0.56975884499369489</v>
      </c>
      <c r="N204" s="100">
        <f t="shared" si="23"/>
        <v>11.897295767301726</v>
      </c>
      <c r="S204" s="102">
        <v>44988.09375</v>
      </c>
      <c r="T204">
        <v>11.875871719999999</v>
      </c>
    </row>
    <row r="205" spans="1:20" x14ac:dyDescent="0.25">
      <c r="A205" s="6">
        <v>45031.822916666664</v>
      </c>
      <c r="B205" s="49">
        <v>3.80891141013433E-3</v>
      </c>
      <c r="C205" s="100">
        <v>57.814717760000001</v>
      </c>
      <c r="D205" s="2">
        <v>102.37</v>
      </c>
      <c r="E205" s="2">
        <v>37269</v>
      </c>
      <c r="F205" s="100">
        <f t="shared" si="20"/>
        <v>621.15</v>
      </c>
      <c r="G205" s="49">
        <f t="shared" si="21"/>
        <v>2.3659053224049389</v>
      </c>
      <c r="H205" s="100">
        <f t="shared" si="22"/>
        <v>30.619890392567306</v>
      </c>
      <c r="J205">
        <v>1.6911790389290799E-3</v>
      </c>
      <c r="K205">
        <v>19095</v>
      </c>
      <c r="L205">
        <f t="shared" si="24"/>
        <v>318.25</v>
      </c>
      <c r="M205">
        <f t="shared" si="19"/>
        <v>0.53821772913917965</v>
      </c>
      <c r="N205" s="100">
        <f t="shared" si="23"/>
        <v>11.455801915590188</v>
      </c>
      <c r="S205" s="102">
        <v>44988.104166666664</v>
      </c>
      <c r="T205">
        <v>15.987648999999999</v>
      </c>
    </row>
    <row r="206" spans="1:20" x14ac:dyDescent="0.25">
      <c r="A206" s="6">
        <v>45031.833333333336</v>
      </c>
      <c r="B206" s="49">
        <v>4.1156525365563497E-3</v>
      </c>
      <c r="C206" s="100">
        <v>56.488631689999998</v>
      </c>
      <c r="D206" s="2">
        <v>102.47</v>
      </c>
      <c r="E206" s="2">
        <v>37673</v>
      </c>
      <c r="F206" s="100">
        <f t="shared" si="20"/>
        <v>627.88333333333333</v>
      </c>
      <c r="G206" s="49">
        <f t="shared" si="21"/>
        <v>2.5841496334947895</v>
      </c>
      <c r="H206" s="100">
        <f t="shared" si="22"/>
        <v>32.467459578689798</v>
      </c>
      <c r="J206">
        <v>1.8600883429393199E-3</v>
      </c>
      <c r="K206">
        <v>19061</v>
      </c>
      <c r="L206">
        <f t="shared" si="24"/>
        <v>317.68333333333334</v>
      </c>
      <c r="M206">
        <f t="shared" si="19"/>
        <v>0.59091906507943959</v>
      </c>
      <c r="N206" s="100">
        <f t="shared" si="23"/>
        <v>12.188884934290677</v>
      </c>
      <c r="S206" s="102">
        <v>44988.114583333336</v>
      </c>
      <c r="T206">
        <v>12.54962538</v>
      </c>
    </row>
    <row r="207" spans="1:20" x14ac:dyDescent="0.25">
      <c r="A207" s="6">
        <v>45031.84375</v>
      </c>
      <c r="B207" s="49">
        <v>4.1829581945461202E-3</v>
      </c>
      <c r="C207" s="100">
        <v>56.488631689999998</v>
      </c>
      <c r="D207" s="2">
        <v>102.47</v>
      </c>
      <c r="E207" s="2">
        <v>39028</v>
      </c>
      <c r="F207" s="100">
        <f t="shared" si="20"/>
        <v>650.4666666666667</v>
      </c>
      <c r="G207" s="49">
        <f t="shared" si="21"/>
        <v>2.7208748736124333</v>
      </c>
      <c r="H207" s="100">
        <f t="shared" si="22"/>
        <v>33.598189434724752</v>
      </c>
      <c r="J207">
        <v>1.89050744877826E-3</v>
      </c>
      <c r="K207">
        <v>16969</v>
      </c>
      <c r="L207">
        <f t="shared" si="24"/>
        <v>282.81666666666666</v>
      </c>
      <c r="M207">
        <f t="shared" si="19"/>
        <v>0.53466701497197155</v>
      </c>
      <c r="N207" s="100">
        <f t="shared" si="23"/>
        <v>11.405563749296347</v>
      </c>
      <c r="S207" s="102">
        <v>44988.125</v>
      </c>
      <c r="T207">
        <v>13.918405699999999</v>
      </c>
    </row>
    <row r="208" spans="1:20" x14ac:dyDescent="0.25">
      <c r="A208" s="6">
        <v>45031.854166666664</v>
      </c>
      <c r="B208" s="49">
        <v>4.0595456936256503E-3</v>
      </c>
      <c r="C208" s="100">
        <v>62.315280379999997</v>
      </c>
      <c r="D208" s="2">
        <v>102.61</v>
      </c>
      <c r="E208" s="2">
        <v>38012</v>
      </c>
      <c r="F208" s="100">
        <f t="shared" si="20"/>
        <v>633.5333333333333</v>
      </c>
      <c r="G208" s="49">
        <f t="shared" si="21"/>
        <v>2.571857515101637</v>
      </c>
      <c r="H208" s="100">
        <f t="shared" si="22"/>
        <v>32.364829864040253</v>
      </c>
      <c r="J208">
        <v>1.7020427602349401E-3</v>
      </c>
      <c r="K208">
        <v>16789</v>
      </c>
      <c r="L208">
        <f t="shared" si="24"/>
        <v>279.81666666666666</v>
      </c>
      <c r="M208">
        <f t="shared" si="19"/>
        <v>0.47625993169307346</v>
      </c>
      <c r="N208" s="100">
        <f t="shared" si="23"/>
        <v>10.562283740101536</v>
      </c>
      <c r="S208" s="102">
        <v>44988.135416666664</v>
      </c>
      <c r="T208">
        <v>12.54962538</v>
      </c>
    </row>
    <row r="209" spans="1:20" x14ac:dyDescent="0.25">
      <c r="A209" s="6">
        <v>45031.864583333336</v>
      </c>
      <c r="B209" s="49">
        <v>4.1615237530358397E-3</v>
      </c>
      <c r="C209" s="100">
        <v>62.315280379999997</v>
      </c>
      <c r="D209" s="2">
        <v>102.77</v>
      </c>
      <c r="E209" s="2">
        <v>38305</v>
      </c>
      <c r="F209" s="100">
        <f t="shared" si="20"/>
        <v>638.41666666666663</v>
      </c>
      <c r="G209" s="49">
        <f t="shared" si="21"/>
        <v>2.6567861226672971</v>
      </c>
      <c r="H209" s="100">
        <f t="shared" si="22"/>
        <v>33.070606699838557</v>
      </c>
      <c r="J209">
        <v>1.7447990267881999E-3</v>
      </c>
      <c r="K209">
        <v>16534</v>
      </c>
      <c r="L209">
        <f t="shared" si="24"/>
        <v>275.56666666666666</v>
      </c>
      <c r="M209">
        <f t="shared" si="19"/>
        <v>0.48080845181526827</v>
      </c>
      <c r="N209" s="100">
        <f t="shared" si="23"/>
        <v>10.629157779728962</v>
      </c>
      <c r="S209" s="102">
        <v>44988.145833333336</v>
      </c>
      <c r="T209">
        <v>13.918405699999999</v>
      </c>
    </row>
    <row r="210" spans="1:20" x14ac:dyDescent="0.25">
      <c r="A210" s="6">
        <v>45031.875</v>
      </c>
      <c r="B210" s="49">
        <v>3.7859461738172701E-3</v>
      </c>
      <c r="C210" s="100">
        <v>55.160894489999997</v>
      </c>
      <c r="D210" s="2">
        <v>102.84</v>
      </c>
      <c r="E210" s="2">
        <v>38506</v>
      </c>
      <c r="F210" s="100">
        <f t="shared" si="20"/>
        <v>641.76666666666665</v>
      </c>
      <c r="G210" s="49">
        <f t="shared" si="21"/>
        <v>2.4296940561501299</v>
      </c>
      <c r="H210" s="100">
        <f t="shared" si="22"/>
        <v>31.165610629927663</v>
      </c>
      <c r="J210">
        <v>1.74248266992649E-3</v>
      </c>
      <c r="K210">
        <v>16681</v>
      </c>
      <c r="L210">
        <f t="shared" si="24"/>
        <v>278.01666666666665</v>
      </c>
      <c r="M210">
        <f t="shared" si="19"/>
        <v>0.48443922361739628</v>
      </c>
      <c r="N210" s="100">
        <f t="shared" si="23"/>
        <v>10.682386292331181</v>
      </c>
      <c r="S210" s="102">
        <v>44988.15625</v>
      </c>
      <c r="T210">
        <v>13.918405699999999</v>
      </c>
    </row>
    <row r="211" spans="1:20" x14ac:dyDescent="0.25">
      <c r="A211" s="6">
        <v>45031.885416666664</v>
      </c>
      <c r="B211" s="49">
        <v>4.5893136437352997E-3</v>
      </c>
      <c r="C211" s="100">
        <v>58.477264509999998</v>
      </c>
      <c r="D211" s="2">
        <v>102.84</v>
      </c>
      <c r="E211" s="2">
        <v>39013</v>
      </c>
      <c r="F211" s="100">
        <f t="shared" si="20"/>
        <v>650.2166666666667</v>
      </c>
      <c r="G211" s="49">
        <f t="shared" si="21"/>
        <v>2.9840482197174207</v>
      </c>
      <c r="H211" s="100">
        <f t="shared" si="22"/>
        <v>35.722386040311449</v>
      </c>
      <c r="J211">
        <v>2.0200040059117699E-3</v>
      </c>
      <c r="K211">
        <v>17024</v>
      </c>
      <c r="L211">
        <f t="shared" si="24"/>
        <v>283.73333333333335</v>
      </c>
      <c r="M211">
        <f t="shared" si="19"/>
        <v>0.57314246994403284</v>
      </c>
      <c r="N211" s="100">
        <f t="shared" si="23"/>
        <v>11.944163625926858</v>
      </c>
      <c r="S211" s="102">
        <v>44988.166666666664</v>
      </c>
      <c r="T211">
        <v>12.54962538</v>
      </c>
    </row>
    <row r="212" spans="1:20" x14ac:dyDescent="0.25">
      <c r="A212" s="6">
        <v>45031.895833333336</v>
      </c>
      <c r="B212" s="49">
        <v>4.2515381709103302E-3</v>
      </c>
      <c r="C212" s="100">
        <v>55.160894489999997</v>
      </c>
      <c r="D212" s="2">
        <v>102.84</v>
      </c>
      <c r="E212" s="2">
        <v>38686</v>
      </c>
      <c r="F212" s="100">
        <f t="shared" si="20"/>
        <v>644.76666666666665</v>
      </c>
      <c r="G212" s="49">
        <f t="shared" si="21"/>
        <v>2.7412500946639504</v>
      </c>
      <c r="H212" s="100">
        <f t="shared" si="22"/>
        <v>33.765041971769939</v>
      </c>
      <c r="J212">
        <v>1.9567715026220199E-3</v>
      </c>
      <c r="K212">
        <v>17364</v>
      </c>
      <c r="L212">
        <f t="shared" si="24"/>
        <v>289.39999999999998</v>
      </c>
      <c r="M212">
        <f t="shared" si="19"/>
        <v>0.56628967285881249</v>
      </c>
      <c r="N212" s="100">
        <f t="shared" si="23"/>
        <v>11.849145761622237</v>
      </c>
      <c r="S212" s="102">
        <v>44988.177083333336</v>
      </c>
      <c r="T212">
        <v>15.987648999999999</v>
      </c>
    </row>
    <row r="213" spans="1:20" x14ac:dyDescent="0.25">
      <c r="A213" s="6">
        <v>45031.90625</v>
      </c>
      <c r="B213" s="49">
        <v>3.9016625470535199E-3</v>
      </c>
      <c r="C213" s="100">
        <v>53.134964160000003</v>
      </c>
      <c r="D213" s="2">
        <v>102.93</v>
      </c>
      <c r="E213" s="2">
        <v>39627</v>
      </c>
      <c r="F213" s="100">
        <f t="shared" si="20"/>
        <v>660.45</v>
      </c>
      <c r="G213" s="49">
        <f t="shared" si="21"/>
        <v>2.5768530292014975</v>
      </c>
      <c r="H213" s="100">
        <f t="shared" si="22"/>
        <v>32.406558392835791</v>
      </c>
      <c r="J213">
        <v>1.84786741183403E-3</v>
      </c>
      <c r="K213">
        <v>18013</v>
      </c>
      <c r="L213">
        <f t="shared" si="24"/>
        <v>300.21666666666664</v>
      </c>
      <c r="M213">
        <f t="shared" si="19"/>
        <v>0.55476059482277296</v>
      </c>
      <c r="N213" s="100">
        <f t="shared" si="23"/>
        <v>11.68841184473183</v>
      </c>
      <c r="S213" s="102">
        <v>44988.1875</v>
      </c>
      <c r="T213">
        <v>13.918405699999999</v>
      </c>
    </row>
    <row r="214" spans="1:20" x14ac:dyDescent="0.25">
      <c r="A214" s="6">
        <v>45031.916666666664</v>
      </c>
      <c r="B214" s="49">
        <v>4.3702400532870502E-3</v>
      </c>
      <c r="C214" s="100">
        <v>59.114847349999998</v>
      </c>
      <c r="D214" s="2">
        <v>102.99</v>
      </c>
      <c r="E214" s="2">
        <v>37989</v>
      </c>
      <c r="F214" s="100">
        <f t="shared" si="20"/>
        <v>633.15</v>
      </c>
      <c r="G214" s="49">
        <f t="shared" si="21"/>
        <v>2.7670174897386959</v>
      </c>
      <c r="H214" s="100">
        <f t="shared" si="22"/>
        <v>33.975455529291523</v>
      </c>
      <c r="J214">
        <v>1.90769267244192E-3</v>
      </c>
      <c r="K214">
        <v>17481</v>
      </c>
      <c r="L214">
        <f t="shared" si="24"/>
        <v>291.35000000000002</v>
      </c>
      <c r="M214">
        <f t="shared" si="19"/>
        <v>0.55580626011595347</v>
      </c>
      <c r="N214" s="100">
        <f t="shared" si="23"/>
        <v>11.703036082597739</v>
      </c>
      <c r="S214" s="102">
        <v>44988.197916666664</v>
      </c>
      <c r="T214">
        <v>15.987648999999999</v>
      </c>
    </row>
    <row r="215" spans="1:20" x14ac:dyDescent="0.25">
      <c r="A215" s="6">
        <v>45031.927083333336</v>
      </c>
      <c r="B215" s="49">
        <v>4.1410299761055099E-3</v>
      </c>
      <c r="C215" s="100">
        <v>57.147661589999998</v>
      </c>
      <c r="D215" s="2">
        <v>102.99</v>
      </c>
      <c r="E215" s="2">
        <v>38838</v>
      </c>
      <c r="F215" s="100">
        <f t="shared" si="20"/>
        <v>647.29999999999995</v>
      </c>
      <c r="G215" s="49">
        <f t="shared" si="21"/>
        <v>2.6804887035330962</v>
      </c>
      <c r="H215" s="100">
        <f t="shared" si="22"/>
        <v>33.266220930247172</v>
      </c>
      <c r="J215">
        <v>1.8550308482807899E-3</v>
      </c>
      <c r="K215">
        <v>17129</v>
      </c>
      <c r="L215">
        <f t="shared" si="24"/>
        <v>285.48333333333335</v>
      </c>
      <c r="M215">
        <f t="shared" si="19"/>
        <v>0.52958039000336088</v>
      </c>
      <c r="N215" s="100">
        <f t="shared" si="23"/>
        <v>11.333398570953683</v>
      </c>
      <c r="S215" s="102">
        <v>44988.208333333336</v>
      </c>
      <c r="T215">
        <v>15.987648999999999</v>
      </c>
    </row>
    <row r="216" spans="1:20" x14ac:dyDescent="0.25">
      <c r="A216" s="6">
        <v>45031.9375</v>
      </c>
      <c r="B216" s="49">
        <v>3.8861142717967301E-3</v>
      </c>
      <c r="C216" s="100">
        <v>55.149392650000003</v>
      </c>
      <c r="D216" s="2">
        <v>103.06</v>
      </c>
      <c r="E216" s="2">
        <v>39065</v>
      </c>
      <c r="F216" s="100">
        <f t="shared" si="20"/>
        <v>651.08333333333337</v>
      </c>
      <c r="G216" s="49">
        <f t="shared" si="21"/>
        <v>2.5301842337956546</v>
      </c>
      <c r="H216" s="100">
        <f t="shared" si="22"/>
        <v>32.015656247964053</v>
      </c>
      <c r="J216">
        <v>1.7888703060644101E-3</v>
      </c>
      <c r="K216">
        <v>17488</v>
      </c>
      <c r="L216">
        <f t="shared" si="24"/>
        <v>291.46666666666664</v>
      </c>
      <c r="M216">
        <f t="shared" si="19"/>
        <v>0.52139606520757331</v>
      </c>
      <c r="N216" s="100">
        <f t="shared" si="23"/>
        <v>11.216794657945181</v>
      </c>
      <c r="S216" s="102">
        <v>44988.21875</v>
      </c>
      <c r="T216">
        <v>15.987648999999999</v>
      </c>
    </row>
    <row r="217" spans="1:20" x14ac:dyDescent="0.25">
      <c r="A217" s="6">
        <v>45031.947916666664</v>
      </c>
      <c r="B217" s="49">
        <v>3.7663756789899799E-3</v>
      </c>
      <c r="C217" s="100">
        <v>59.125991390000003</v>
      </c>
      <c r="D217" s="2">
        <v>103.23</v>
      </c>
      <c r="E217" s="2">
        <v>39346</v>
      </c>
      <c r="F217" s="100">
        <f t="shared" si="20"/>
        <v>655.76666666666665</v>
      </c>
      <c r="G217" s="49">
        <f t="shared" si="21"/>
        <v>2.4698636244256624</v>
      </c>
      <c r="H217" s="100">
        <f t="shared" si="22"/>
        <v>31.506795826865233</v>
      </c>
      <c r="J217">
        <v>1.64385745066475E-3</v>
      </c>
      <c r="K217">
        <v>16255</v>
      </c>
      <c r="L217">
        <f t="shared" si="24"/>
        <v>270.91666666666669</v>
      </c>
      <c r="M217">
        <f t="shared" si="19"/>
        <v>0.44534838100925855</v>
      </c>
      <c r="N217" s="100">
        <f t="shared" si="23"/>
        <v>10.101970658825751</v>
      </c>
      <c r="S217" s="102">
        <v>44988.229166666664</v>
      </c>
      <c r="T217">
        <v>13.918405699999999</v>
      </c>
    </row>
    <row r="218" spans="1:20" x14ac:dyDescent="0.25">
      <c r="A218" s="6">
        <v>45031.958333333336</v>
      </c>
      <c r="B218" s="49">
        <v>4.1586415214527597E-3</v>
      </c>
      <c r="C218" s="100">
        <v>59.114847349999998</v>
      </c>
      <c r="D218" s="2">
        <v>103.35</v>
      </c>
      <c r="E218" s="2">
        <v>39134</v>
      </c>
      <c r="F218" s="100">
        <f t="shared" si="20"/>
        <v>652.23333333333335</v>
      </c>
      <c r="G218" s="49">
        <f t="shared" si="21"/>
        <v>2.7124046216755384</v>
      </c>
      <c r="H218" s="100">
        <f t="shared" si="22"/>
        <v>33.528703148446901</v>
      </c>
      <c r="J218">
        <v>1.8153258999657001E-3</v>
      </c>
      <c r="K218">
        <v>18146</v>
      </c>
      <c r="L218">
        <f t="shared" si="24"/>
        <v>302.43333333333334</v>
      </c>
      <c r="M218">
        <f t="shared" si="19"/>
        <v>0.54901506301295988</v>
      </c>
      <c r="N218" s="100">
        <f t="shared" si="23"/>
        <v>11.607891300281764</v>
      </c>
      <c r="S218" s="102">
        <v>44988.239583333336</v>
      </c>
      <c r="T218">
        <v>15.987648999999999</v>
      </c>
    </row>
    <row r="219" spans="1:20" x14ac:dyDescent="0.25">
      <c r="A219" s="6">
        <v>45031.96875</v>
      </c>
      <c r="B219" s="49">
        <v>4.3879201308588203E-3</v>
      </c>
      <c r="C219" s="100">
        <v>57.147661589999998</v>
      </c>
      <c r="D219" s="2">
        <v>103.24</v>
      </c>
      <c r="E219" s="2">
        <v>39216</v>
      </c>
      <c r="F219" s="100">
        <f t="shared" si="20"/>
        <v>653.6</v>
      </c>
      <c r="G219" s="49">
        <f t="shared" si="21"/>
        <v>2.8679445975293252</v>
      </c>
      <c r="H219" s="100">
        <f t="shared" si="22"/>
        <v>34.793359693043371</v>
      </c>
      <c r="J219">
        <v>1.9656286598337702E-3</v>
      </c>
      <c r="K219">
        <v>17273</v>
      </c>
      <c r="L219">
        <f t="shared" si="24"/>
        <v>287.88333333333333</v>
      </c>
      <c r="M219">
        <f t="shared" si="19"/>
        <v>0.56587173068847851</v>
      </c>
      <c r="N219" s="100">
        <f t="shared" si="23"/>
        <v>11.843338297495057</v>
      </c>
      <c r="S219" s="102">
        <v>44988.25</v>
      </c>
      <c r="T219">
        <v>13.918405699999999</v>
      </c>
    </row>
    <row r="220" spans="1:20" x14ac:dyDescent="0.25">
      <c r="A220" s="6">
        <v>45031.979166666664</v>
      </c>
      <c r="B220" s="49">
        <v>3.8170985050070198E-3</v>
      </c>
      <c r="C220" s="100">
        <v>51.069020549999998</v>
      </c>
      <c r="D220" s="2">
        <v>103.24</v>
      </c>
      <c r="E220" s="2">
        <v>40082</v>
      </c>
      <c r="F220" s="100">
        <f t="shared" si="20"/>
        <v>668.0333333333333</v>
      </c>
      <c r="G220" s="49">
        <f t="shared" si="21"/>
        <v>2.5499490379615226</v>
      </c>
      <c r="H220" s="100">
        <f t="shared" si="22"/>
        <v>32.181501298011582</v>
      </c>
      <c r="J220">
        <v>1.8634802444143601E-3</v>
      </c>
      <c r="K220">
        <v>17526</v>
      </c>
      <c r="L220">
        <f t="shared" si="24"/>
        <v>292.10000000000002</v>
      </c>
      <c r="M220">
        <f t="shared" si="19"/>
        <v>0.54432257939343465</v>
      </c>
      <c r="N220" s="100">
        <f t="shared" si="23"/>
        <v>11.541918417662473</v>
      </c>
      <c r="S220" s="102">
        <v>44988.260416666664</v>
      </c>
      <c r="T220">
        <v>15.987648999999999</v>
      </c>
    </row>
    <row r="221" spans="1:20" x14ac:dyDescent="0.25">
      <c r="A221" s="6">
        <v>45031.989583333336</v>
      </c>
      <c r="B221" s="49">
        <v>3.8047746389157501E-3</v>
      </c>
      <c r="C221" s="100">
        <v>55.149392650000003</v>
      </c>
      <c r="D221" s="2">
        <v>103.24</v>
      </c>
      <c r="E221" s="2">
        <v>39785</v>
      </c>
      <c r="F221" s="100">
        <f t="shared" si="20"/>
        <v>663.08333333333337</v>
      </c>
      <c r="G221" s="49">
        <f t="shared" si="21"/>
        <v>2.5228826501543855</v>
      </c>
      <c r="H221" s="100">
        <f t="shared" si="22"/>
        <v>31.954279174279336</v>
      </c>
      <c r="J221">
        <v>1.7514277493595101E-3</v>
      </c>
      <c r="K221">
        <v>16610</v>
      </c>
      <c r="L221">
        <f t="shared" si="24"/>
        <v>276.83333333333331</v>
      </c>
      <c r="M221">
        <f t="shared" si="19"/>
        <v>0.48485358194769101</v>
      </c>
      <c r="N221" s="100">
        <f t="shared" si="23"/>
        <v>10.688452408817197</v>
      </c>
      <c r="S221" s="102">
        <v>44988.270833333336</v>
      </c>
      <c r="T221">
        <v>15.987648999999999</v>
      </c>
    </row>
    <row r="222" spans="1:20" x14ac:dyDescent="0.25">
      <c r="A222" s="6">
        <v>45032</v>
      </c>
      <c r="B222" s="49">
        <v>4.2990944909727796E-3</v>
      </c>
      <c r="C222" s="100">
        <v>59.114847349999998</v>
      </c>
      <c r="D222" s="2">
        <v>103.24</v>
      </c>
      <c r="E222" s="2">
        <v>39305</v>
      </c>
      <c r="F222" s="100">
        <f t="shared" si="20"/>
        <v>655.08333333333337</v>
      </c>
      <c r="G222" s="49">
        <f t="shared" si="21"/>
        <v>2.8162651494614184</v>
      </c>
      <c r="H222" s="100">
        <f t="shared" si="22"/>
        <v>34.375784257720213</v>
      </c>
      <c r="J222">
        <v>1.8766362850626799E-3</v>
      </c>
      <c r="K222">
        <v>17531</v>
      </c>
      <c r="L222">
        <f t="shared" si="24"/>
        <v>292.18333333333334</v>
      </c>
      <c r="M222">
        <f t="shared" si="19"/>
        <v>0.54832184522389738</v>
      </c>
      <c r="N222" s="100">
        <f t="shared" si="23"/>
        <v>11.598157128230884</v>
      </c>
      <c r="S222" s="102">
        <v>44988.28125</v>
      </c>
      <c r="T222">
        <v>19.455861219999999</v>
      </c>
    </row>
    <row r="223" spans="1:20" x14ac:dyDescent="0.25">
      <c r="A223" s="6">
        <v>45032.010416666664</v>
      </c>
      <c r="B223" s="49">
        <v>4.3261637896071401E-3</v>
      </c>
      <c r="C223" s="100">
        <v>62.3045732</v>
      </c>
      <c r="D223" s="2">
        <v>103.35</v>
      </c>
      <c r="E223" s="2">
        <v>39598</v>
      </c>
      <c r="F223" s="100">
        <f t="shared" si="20"/>
        <v>659.9666666666667</v>
      </c>
      <c r="G223" s="49">
        <f t="shared" si="21"/>
        <v>2.855123895681059</v>
      </c>
      <c r="H223" s="100">
        <f t="shared" si="22"/>
        <v>34.690004529054484</v>
      </c>
      <c r="J223">
        <v>1.8140658948223799E-3</v>
      </c>
      <c r="K223">
        <v>16838</v>
      </c>
      <c r="L223">
        <f t="shared" si="24"/>
        <v>280.63333333333333</v>
      </c>
      <c r="M223">
        <f t="shared" si="19"/>
        <v>0.50908735895032053</v>
      </c>
      <c r="N223" s="100">
        <f t="shared" si="23"/>
        <v>11.040264542245328</v>
      </c>
      <c r="S223" s="102">
        <v>44988.291666666664</v>
      </c>
      <c r="T223">
        <v>19.455861219999999</v>
      </c>
    </row>
    <row r="224" spans="1:20" x14ac:dyDescent="0.25">
      <c r="A224" s="6">
        <v>45032.020833333336</v>
      </c>
      <c r="B224" s="49">
        <v>3.8965832883711298E-3</v>
      </c>
      <c r="C224" s="100">
        <v>59.114847349999998</v>
      </c>
      <c r="D224" s="2">
        <v>103.35</v>
      </c>
      <c r="E224" s="2">
        <v>39700</v>
      </c>
      <c r="F224" s="100">
        <f t="shared" si="20"/>
        <v>661.66666666666663</v>
      </c>
      <c r="G224" s="49">
        <f t="shared" si="21"/>
        <v>2.5782392758055641</v>
      </c>
      <c r="H224" s="100">
        <f t="shared" si="22"/>
        <v>32.418133168793673</v>
      </c>
      <c r="J224">
        <v>1.7009325108729399E-3</v>
      </c>
      <c r="K224">
        <v>15770</v>
      </c>
      <c r="L224">
        <f t="shared" si="24"/>
        <v>262.83333333333331</v>
      </c>
      <c r="M224">
        <f t="shared" si="19"/>
        <v>0.447061761607771</v>
      </c>
      <c r="N224" s="100">
        <f t="shared" si="23"/>
        <v>10.127760450573472</v>
      </c>
      <c r="S224" s="102">
        <v>44988.302083333336</v>
      </c>
      <c r="T224">
        <v>18.06611208</v>
      </c>
    </row>
    <row r="225" spans="1:20" x14ac:dyDescent="0.25">
      <c r="A225" s="6">
        <v>45032.03125</v>
      </c>
      <c r="B225" s="49">
        <v>4.5158737905099597E-3</v>
      </c>
      <c r="C225" s="100">
        <v>57.147661589999998</v>
      </c>
      <c r="D225" s="2">
        <v>103.43</v>
      </c>
      <c r="E225" s="2">
        <v>40148</v>
      </c>
      <c r="F225" s="100">
        <f t="shared" si="20"/>
        <v>669.13333333333333</v>
      </c>
      <c r="G225" s="49">
        <f t="shared" si="21"/>
        <v>3.0217216823565645</v>
      </c>
      <c r="H225" s="100">
        <f t="shared" si="22"/>
        <v>36.021214034448569</v>
      </c>
      <c r="J225">
        <v>2.0229472466343E-3</v>
      </c>
      <c r="K225">
        <v>16837</v>
      </c>
      <c r="L225">
        <f t="shared" si="24"/>
        <v>280.61666666666667</v>
      </c>
      <c r="M225">
        <f t="shared" si="19"/>
        <v>0.56767271319302848</v>
      </c>
      <c r="N225" s="100">
        <f t="shared" si="23"/>
        <v>11.868353369889348</v>
      </c>
      <c r="S225" s="102">
        <v>44988.3125</v>
      </c>
      <c r="T225">
        <v>19.455861219999999</v>
      </c>
    </row>
    <row r="226" spans="1:20" x14ac:dyDescent="0.25">
      <c r="A226" s="6">
        <v>45032.041666666664</v>
      </c>
      <c r="B226" s="49">
        <v>4.0649720340457003E-3</v>
      </c>
      <c r="C226" s="100">
        <v>58.466044660000001</v>
      </c>
      <c r="D226" s="2">
        <v>103.54</v>
      </c>
      <c r="E226" s="2">
        <v>39827</v>
      </c>
      <c r="F226" s="100">
        <f t="shared" si="20"/>
        <v>663.7833333333333</v>
      </c>
      <c r="G226" s="49">
        <f t="shared" si="21"/>
        <v>2.6982606866656349</v>
      </c>
      <c r="H226" s="100">
        <f t="shared" si="22"/>
        <v>33.412509659965743</v>
      </c>
      <c r="J226">
        <v>1.7894755937404199E-3</v>
      </c>
      <c r="K226">
        <v>16926</v>
      </c>
      <c r="L226">
        <f t="shared" si="24"/>
        <v>282.10000000000002</v>
      </c>
      <c r="M226">
        <f t="shared" si="19"/>
        <v>0.5048110649941725</v>
      </c>
      <c r="N226" s="100">
        <f t="shared" si="23"/>
        <v>10.978599712521264</v>
      </c>
      <c r="S226" s="102">
        <v>44988.322916666664</v>
      </c>
      <c r="T226">
        <v>19.455861219999999</v>
      </c>
    </row>
    <row r="227" spans="1:20" x14ac:dyDescent="0.25">
      <c r="A227" s="6">
        <v>45032.052083333336</v>
      </c>
      <c r="B227" s="49">
        <v>3.8780757787880401E-3</v>
      </c>
      <c r="C227" s="100">
        <v>59.114847349999998</v>
      </c>
      <c r="D227" s="2">
        <v>103.6</v>
      </c>
      <c r="E227" s="2">
        <v>40178</v>
      </c>
      <c r="F227" s="100">
        <f t="shared" si="20"/>
        <v>669.63333333333333</v>
      </c>
      <c r="G227" s="49">
        <f t="shared" si="21"/>
        <v>2.5968888106690979</v>
      </c>
      <c r="H227" s="100">
        <f t="shared" si="22"/>
        <v>32.573648954060438</v>
      </c>
      <c r="J227">
        <v>1.6928536319007199E-3</v>
      </c>
      <c r="K227">
        <v>16302</v>
      </c>
      <c r="L227">
        <f t="shared" si="24"/>
        <v>271.7</v>
      </c>
      <c r="M227">
        <f t="shared" ref="M227:M290" si="25">J227*L227</f>
        <v>0.45994833178742556</v>
      </c>
      <c r="N227" s="100">
        <f t="shared" si="23"/>
        <v>10.320677127344085</v>
      </c>
      <c r="S227" s="102">
        <v>44988.333333333336</v>
      </c>
      <c r="T227">
        <v>18.06611208</v>
      </c>
    </row>
    <row r="228" spans="1:20" x14ac:dyDescent="0.25">
      <c r="A228" s="6">
        <v>45032.0625</v>
      </c>
      <c r="B228" s="49">
        <v>3.9707913942438403E-3</v>
      </c>
      <c r="C228" s="100">
        <v>57.147661589999998</v>
      </c>
      <c r="D228" s="2">
        <v>103.6</v>
      </c>
      <c r="E228" s="2">
        <v>39113</v>
      </c>
      <c r="F228" s="100">
        <f t="shared" si="20"/>
        <v>651.88333333333333</v>
      </c>
      <c r="G228" s="49">
        <f t="shared" si="21"/>
        <v>2.5884927300509886</v>
      </c>
      <c r="H228" s="100">
        <f t="shared" si="22"/>
        <v>32.503681848856139</v>
      </c>
      <c r="J228">
        <v>1.7787701539994599E-3</v>
      </c>
      <c r="K228">
        <v>16580</v>
      </c>
      <c r="L228">
        <f t="shared" si="24"/>
        <v>276.33333333333331</v>
      </c>
      <c r="M228">
        <f t="shared" si="25"/>
        <v>0.49153348588851742</v>
      </c>
      <c r="N228" s="100">
        <f t="shared" si="23"/>
        <v>10.786005779901817</v>
      </c>
      <c r="S228" s="102">
        <v>44988.34375</v>
      </c>
      <c r="T228">
        <v>14.6021538</v>
      </c>
    </row>
    <row r="229" spans="1:20" x14ac:dyDescent="0.25">
      <c r="A229" s="6">
        <v>45032.072916666664</v>
      </c>
      <c r="B229" s="49">
        <v>4.1499228800672798E-3</v>
      </c>
      <c r="C229" s="100">
        <v>60.40869618</v>
      </c>
      <c r="D229" s="2">
        <v>103.6</v>
      </c>
      <c r="E229" s="2">
        <v>39741</v>
      </c>
      <c r="F229" s="100">
        <f t="shared" si="20"/>
        <v>662.35</v>
      </c>
      <c r="G229" s="49">
        <f t="shared" si="21"/>
        <v>2.748701419612563</v>
      </c>
      <c r="H229" s="100">
        <f t="shared" si="22"/>
        <v>33.825956668424595</v>
      </c>
      <c r="J229">
        <v>1.7817745637950101E-3</v>
      </c>
      <c r="K229">
        <v>15564</v>
      </c>
      <c r="L229">
        <f t="shared" si="24"/>
        <v>259.39999999999998</v>
      </c>
      <c r="M229">
        <f t="shared" si="25"/>
        <v>0.46219232184842557</v>
      </c>
      <c r="N229" s="100">
        <f t="shared" si="23"/>
        <v>10.35408376868941</v>
      </c>
      <c r="S229" s="102">
        <v>44988.354166666664</v>
      </c>
      <c r="T229">
        <v>16.676436899999999</v>
      </c>
    </row>
    <row r="230" spans="1:20" x14ac:dyDescent="0.25">
      <c r="A230" s="6">
        <v>45032.083333333336</v>
      </c>
      <c r="B230" s="49">
        <v>3.6099892349340098E-3</v>
      </c>
      <c r="C230" s="100">
        <v>53.134964160000003</v>
      </c>
      <c r="D230" s="2">
        <v>103.6</v>
      </c>
      <c r="E230" s="2">
        <v>40299</v>
      </c>
      <c r="F230" s="100">
        <f t="shared" si="20"/>
        <v>671.65</v>
      </c>
      <c r="G230" s="49">
        <f t="shared" si="21"/>
        <v>2.4246492696434276</v>
      </c>
      <c r="H230" s="100">
        <f t="shared" si="22"/>
        <v>31.122628639367061</v>
      </c>
      <c r="J230">
        <v>1.7097279387446301E-3</v>
      </c>
      <c r="K230">
        <v>15209</v>
      </c>
      <c r="L230">
        <f t="shared" si="24"/>
        <v>253.48333333333332</v>
      </c>
      <c r="M230">
        <f t="shared" si="25"/>
        <v>0.43338753700611793</v>
      </c>
      <c r="N230" s="100">
        <f t="shared" si="23"/>
        <v>9.9209971640549099</v>
      </c>
      <c r="S230" s="102">
        <v>44988.364583333336</v>
      </c>
      <c r="T230">
        <v>15.97578169</v>
      </c>
    </row>
    <row r="231" spans="1:20" x14ac:dyDescent="0.25">
      <c r="A231" s="6">
        <v>45032.09375</v>
      </c>
      <c r="B231" s="49">
        <v>4.46566682238998E-3</v>
      </c>
      <c r="C231" s="100">
        <v>60.40869618</v>
      </c>
      <c r="D231" s="2">
        <v>103.6</v>
      </c>
      <c r="E231" s="2">
        <v>40035</v>
      </c>
      <c r="F231" s="100">
        <f t="shared" si="20"/>
        <v>667.25</v>
      </c>
      <c r="G231" s="49">
        <f t="shared" si="21"/>
        <v>2.9797161872397142</v>
      </c>
      <c r="H231" s="100">
        <f t="shared" si="22"/>
        <v>35.687943087076199</v>
      </c>
      <c r="J231">
        <v>1.91733961923088E-3</v>
      </c>
      <c r="K231">
        <v>15124</v>
      </c>
      <c r="L231">
        <f t="shared" si="24"/>
        <v>252.06666666666666</v>
      </c>
      <c r="M231">
        <f t="shared" si="25"/>
        <v>0.48329740668746379</v>
      </c>
      <c r="N231" s="100">
        <f t="shared" si="23"/>
        <v>10.665661310578963</v>
      </c>
      <c r="S231" s="102">
        <v>44988.375</v>
      </c>
      <c r="T231">
        <v>14.6021538</v>
      </c>
    </row>
    <row r="232" spans="1:20" x14ac:dyDescent="0.25">
      <c r="A232" s="6">
        <v>45032.104166666664</v>
      </c>
      <c r="B232" s="49">
        <v>4.2913287484469698E-3</v>
      </c>
      <c r="C232" s="100">
        <v>61.680991169999999</v>
      </c>
      <c r="D232" s="2">
        <v>103.6</v>
      </c>
      <c r="E232" s="2">
        <v>40276</v>
      </c>
      <c r="F232" s="100">
        <f t="shared" si="20"/>
        <v>671.26666666666665</v>
      </c>
      <c r="G232" s="49">
        <f t="shared" si="21"/>
        <v>2.880625944540836</v>
      </c>
      <c r="H232" s="100">
        <f t="shared" si="22"/>
        <v>34.895438825858896</v>
      </c>
      <c r="J232">
        <v>1.8133537755897901E-3</v>
      </c>
      <c r="K232">
        <v>15394</v>
      </c>
      <c r="L232">
        <f t="shared" si="24"/>
        <v>256.56666666666666</v>
      </c>
      <c r="M232">
        <f t="shared" si="25"/>
        <v>0.46524613369048712</v>
      </c>
      <c r="N232" s="100">
        <f t="shared" si="23"/>
        <v>10.399458950215809</v>
      </c>
      <c r="S232" s="102">
        <v>44988.385416666664</v>
      </c>
      <c r="T232">
        <v>11.20612373</v>
      </c>
    </row>
    <row r="233" spans="1:20" x14ac:dyDescent="0.25">
      <c r="A233" s="6">
        <v>45032.114583333336</v>
      </c>
      <c r="B233" s="49">
        <v>3.9804187507292204E-3</v>
      </c>
      <c r="C233" s="100">
        <v>58.477264509999998</v>
      </c>
      <c r="D233" s="2">
        <v>103.39</v>
      </c>
      <c r="E233" s="2">
        <v>39841</v>
      </c>
      <c r="F233" s="100">
        <f t="shared" si="20"/>
        <v>664.01666666666665</v>
      </c>
      <c r="G233" s="49">
        <f t="shared" si="21"/>
        <v>2.6430643907967144</v>
      </c>
      <c r="H233" s="100">
        <f t="shared" si="22"/>
        <v>32.957095134688267</v>
      </c>
      <c r="J233">
        <v>1.7519965828864E-3</v>
      </c>
      <c r="K233">
        <v>14764</v>
      </c>
      <c r="L233">
        <f t="shared" si="24"/>
        <v>246.06666666666666</v>
      </c>
      <c r="M233">
        <f t="shared" si="25"/>
        <v>0.43110795916224681</v>
      </c>
      <c r="N233" s="100">
        <f t="shared" si="23"/>
        <v>9.8863166188755418</v>
      </c>
      <c r="S233" s="102">
        <v>44988.395833333336</v>
      </c>
      <c r="T233">
        <v>14.6021538</v>
      </c>
    </row>
    <row r="234" spans="1:20" x14ac:dyDescent="0.25">
      <c r="A234" s="6">
        <v>45032.125</v>
      </c>
      <c r="B234" s="49">
        <v>3.9414907460883098E-3</v>
      </c>
      <c r="C234" s="100">
        <v>61.680991169999999</v>
      </c>
      <c r="D234" s="2">
        <v>103.21</v>
      </c>
      <c r="E234" s="2">
        <v>40134</v>
      </c>
      <c r="F234" s="100">
        <f t="shared" si="20"/>
        <v>668.9</v>
      </c>
      <c r="G234" s="49">
        <f t="shared" si="21"/>
        <v>2.6364631600584705</v>
      </c>
      <c r="H234" s="100">
        <f t="shared" si="22"/>
        <v>32.902416638026295</v>
      </c>
      <c r="J234">
        <v>1.6655254222561499E-3</v>
      </c>
      <c r="K234">
        <v>14952</v>
      </c>
      <c r="L234">
        <f t="shared" si="24"/>
        <v>249.2</v>
      </c>
      <c r="M234">
        <f t="shared" si="25"/>
        <v>0.41504893522623254</v>
      </c>
      <c r="N234" s="100">
        <f t="shared" si="23"/>
        <v>9.6402283616407942</v>
      </c>
      <c r="S234" s="102">
        <v>44988.40625</v>
      </c>
      <c r="T234">
        <v>3.3680623299999999</v>
      </c>
    </row>
    <row r="235" spans="1:20" x14ac:dyDescent="0.25">
      <c r="A235" s="6">
        <v>45032.135416666664</v>
      </c>
      <c r="B235" s="49">
        <v>3.8086986960054201E-3</v>
      </c>
      <c r="C235" s="100">
        <v>60.419666749999998</v>
      </c>
      <c r="D235" s="2">
        <v>103.15</v>
      </c>
      <c r="E235" s="2">
        <v>40069</v>
      </c>
      <c r="F235" s="100">
        <f t="shared" si="20"/>
        <v>667.81666666666672</v>
      </c>
      <c r="G235" s="49">
        <f t="shared" si="21"/>
        <v>2.5435124675040197</v>
      </c>
      <c r="H235" s="100">
        <f t="shared" si="22"/>
        <v>32.127540080028211</v>
      </c>
      <c r="J235">
        <v>1.63504247487685E-3</v>
      </c>
      <c r="K235">
        <v>15474</v>
      </c>
      <c r="L235">
        <f t="shared" si="24"/>
        <v>257.89999999999998</v>
      </c>
      <c r="M235">
        <f t="shared" si="25"/>
        <v>0.4216774542707396</v>
      </c>
      <c r="N235" s="100">
        <f t="shared" si="23"/>
        <v>9.742184656508579</v>
      </c>
      <c r="S235" s="102">
        <v>44988.416666666664</v>
      </c>
      <c r="T235">
        <v>4.9466301509999999</v>
      </c>
    </row>
    <row r="236" spans="1:20" x14ac:dyDescent="0.25">
      <c r="A236" s="6">
        <v>45032.145833333336</v>
      </c>
      <c r="B236" s="49">
        <v>4.1567373705945002E-3</v>
      </c>
      <c r="C236" s="100">
        <v>62.315280379999997</v>
      </c>
      <c r="D236" s="2">
        <v>103.11</v>
      </c>
      <c r="E236" s="2">
        <v>39905</v>
      </c>
      <c r="F236" s="100">
        <f t="shared" si="20"/>
        <v>665.08333333333337</v>
      </c>
      <c r="G236" s="49">
        <f t="shared" si="21"/>
        <v>2.7645767462262256</v>
      </c>
      <c r="H236" s="100">
        <f t="shared" si="22"/>
        <v>33.955553013106709</v>
      </c>
      <c r="J236">
        <v>1.7427922437003301E-3</v>
      </c>
      <c r="K236">
        <v>15522</v>
      </c>
      <c r="L236">
        <f t="shared" si="24"/>
        <v>258.7</v>
      </c>
      <c r="M236">
        <f t="shared" si="25"/>
        <v>0.45086035344527536</v>
      </c>
      <c r="N236" s="100">
        <f t="shared" si="23"/>
        <v>10.184818715550106</v>
      </c>
      <c r="S236" s="102">
        <v>44988.427083333336</v>
      </c>
      <c r="T236">
        <v>2.9994847579999999</v>
      </c>
    </row>
    <row r="237" spans="1:20" x14ac:dyDescent="0.25">
      <c r="A237" s="6">
        <v>45032.15625</v>
      </c>
      <c r="B237" s="49">
        <v>4.3329322986902499E-3</v>
      </c>
      <c r="C237" s="100">
        <v>57.158996520000002</v>
      </c>
      <c r="D237" s="2">
        <v>103.11</v>
      </c>
      <c r="E237" s="2">
        <v>40175</v>
      </c>
      <c r="F237" s="100">
        <f t="shared" si="20"/>
        <v>669.58333333333337</v>
      </c>
      <c r="G237" s="49">
        <f t="shared" si="21"/>
        <v>2.9012592516646798</v>
      </c>
      <c r="H237" s="100">
        <f t="shared" si="22"/>
        <v>35.061205589377472</v>
      </c>
      <c r="J237">
        <v>1.9407017632578601E-3</v>
      </c>
      <c r="K237">
        <v>16079</v>
      </c>
      <c r="L237">
        <f t="shared" si="24"/>
        <v>267.98333333333335</v>
      </c>
      <c r="M237">
        <f t="shared" si="25"/>
        <v>0.52007572752371889</v>
      </c>
      <c r="N237" s="100">
        <f t="shared" si="23"/>
        <v>11.197926085281342</v>
      </c>
      <c r="S237" s="102">
        <v>44988.4375</v>
      </c>
      <c r="T237">
        <v>6.0890342420000003</v>
      </c>
    </row>
    <row r="238" spans="1:20" x14ac:dyDescent="0.25">
      <c r="A238" s="6">
        <v>45032.166666666664</v>
      </c>
      <c r="B238" s="49">
        <v>3.9335174125964701E-3</v>
      </c>
      <c r="C238" s="100">
        <v>60.419666749999998</v>
      </c>
      <c r="D238" s="2">
        <v>102.98</v>
      </c>
      <c r="E238" s="2">
        <v>40090</v>
      </c>
      <c r="F238" s="100">
        <f t="shared" si="20"/>
        <v>668.16666666666663</v>
      </c>
      <c r="G238" s="49">
        <f t="shared" si="21"/>
        <v>2.6282452178498747</v>
      </c>
      <c r="H238" s="100">
        <f t="shared" si="22"/>
        <v>32.834282473900778</v>
      </c>
      <c r="J238">
        <v>1.68862610527416E-3</v>
      </c>
      <c r="K238">
        <v>15018</v>
      </c>
      <c r="L238">
        <f t="shared" si="24"/>
        <v>250.3</v>
      </c>
      <c r="M238">
        <f t="shared" si="25"/>
        <v>0.42266311415012225</v>
      </c>
      <c r="N238" s="100">
        <f t="shared" si="23"/>
        <v>9.757299398310554</v>
      </c>
      <c r="S238" s="102">
        <v>44988.447916666664</v>
      </c>
      <c r="T238">
        <v>2.9994847579999999</v>
      </c>
    </row>
    <row r="239" spans="1:20" x14ac:dyDescent="0.25">
      <c r="A239" s="6">
        <v>45032.177083333336</v>
      </c>
      <c r="B239" s="49">
        <v>4.0749769725945302E-3</v>
      </c>
      <c r="C239" s="100">
        <v>57.158996520000002</v>
      </c>
      <c r="D239" s="2">
        <v>102.98</v>
      </c>
      <c r="E239" s="2">
        <v>39684</v>
      </c>
      <c r="F239" s="100">
        <f t="shared" si="20"/>
        <v>661.4</v>
      </c>
      <c r="G239" s="49">
        <f t="shared" si="21"/>
        <v>2.6951897696740224</v>
      </c>
      <c r="H239" s="100">
        <f t="shared" si="22"/>
        <v>33.387254831640874</v>
      </c>
      <c r="J239">
        <v>1.82516468081162E-3</v>
      </c>
      <c r="K239">
        <v>15815</v>
      </c>
      <c r="L239">
        <f t="shared" si="24"/>
        <v>263.58333333333331</v>
      </c>
      <c r="M239">
        <f t="shared" si="25"/>
        <v>0.4810829904505961</v>
      </c>
      <c r="N239" s="100">
        <f t="shared" si="23"/>
        <v>10.63318733074512</v>
      </c>
      <c r="S239" s="102">
        <v>44988.458333333336</v>
      </c>
      <c r="T239">
        <v>6.0890342420000003</v>
      </c>
    </row>
    <row r="240" spans="1:20" x14ac:dyDescent="0.25">
      <c r="A240" s="6">
        <v>45032.1875</v>
      </c>
      <c r="B240" s="49">
        <v>3.5989332613029501E-3</v>
      </c>
      <c r="C240" s="100">
        <v>56.500021050000001</v>
      </c>
      <c r="D240" s="2">
        <v>102.86</v>
      </c>
      <c r="E240" s="2">
        <v>39933</v>
      </c>
      <c r="F240" s="100">
        <f t="shared" si="20"/>
        <v>665.55</v>
      </c>
      <c r="G240" s="49">
        <f t="shared" si="21"/>
        <v>2.3952700320601781</v>
      </c>
      <c r="H240" s="100">
        <f t="shared" si="22"/>
        <v>30.871715208641604</v>
      </c>
      <c r="J240">
        <v>1.6263039202609299E-3</v>
      </c>
      <c r="K240">
        <v>14199</v>
      </c>
      <c r="L240">
        <f t="shared" si="24"/>
        <v>236.65</v>
      </c>
      <c r="M240">
        <f t="shared" si="25"/>
        <v>0.38486482272974909</v>
      </c>
      <c r="N240" s="100">
        <f t="shared" si="23"/>
        <v>9.1688325314719048</v>
      </c>
      <c r="S240" s="102">
        <v>44988.46875</v>
      </c>
      <c r="T240">
        <v>6.0991629569999999</v>
      </c>
    </row>
    <row r="241" spans="1:20" x14ac:dyDescent="0.25">
      <c r="A241" s="6">
        <v>45032.197916666664</v>
      </c>
      <c r="B241" s="49">
        <v>3.8300356786579999E-3</v>
      </c>
      <c r="C241" s="100">
        <v>54.493389659999998</v>
      </c>
      <c r="D241" s="2">
        <v>102.89</v>
      </c>
      <c r="E241" s="2">
        <v>39480</v>
      </c>
      <c r="F241" s="100">
        <f t="shared" si="20"/>
        <v>658</v>
      </c>
      <c r="G241" s="49">
        <f t="shared" si="21"/>
        <v>2.5201634765569638</v>
      </c>
      <c r="H241" s="100">
        <f t="shared" si="22"/>
        <v>31.931406567806871</v>
      </c>
      <c r="J241">
        <v>1.77926315523068E-3</v>
      </c>
      <c r="K241">
        <v>15412</v>
      </c>
      <c r="L241">
        <f t="shared" si="24"/>
        <v>256.86666666666667</v>
      </c>
      <c r="M241">
        <f t="shared" si="25"/>
        <v>0.45703339580692071</v>
      </c>
      <c r="N241" s="100">
        <f t="shared" si="23"/>
        <v>10.277200114050904</v>
      </c>
      <c r="S241" s="102">
        <v>44988.479166666664</v>
      </c>
      <c r="T241">
        <v>6.0890342420000003</v>
      </c>
    </row>
    <row r="242" spans="1:20" x14ac:dyDescent="0.25">
      <c r="A242" s="6">
        <v>45032.208333333336</v>
      </c>
      <c r="B242" s="49">
        <v>3.59124704931744E-3</v>
      </c>
      <c r="C242" s="100">
        <v>55.160894489999997</v>
      </c>
      <c r="D242" s="2">
        <v>102.85</v>
      </c>
      <c r="E242" s="2">
        <v>40341</v>
      </c>
      <c r="F242" s="100">
        <f t="shared" si="20"/>
        <v>672.35</v>
      </c>
      <c r="G242" s="49">
        <f t="shared" si="21"/>
        <v>2.414574953608581</v>
      </c>
      <c r="H242" s="100">
        <f t="shared" si="22"/>
        <v>31.036704616333733</v>
      </c>
      <c r="J242">
        <v>1.6528723493903399E-3</v>
      </c>
      <c r="K242">
        <v>14699</v>
      </c>
      <c r="L242">
        <f t="shared" si="24"/>
        <v>244.98333333333332</v>
      </c>
      <c r="M242">
        <f t="shared" si="25"/>
        <v>0.40492617772814343</v>
      </c>
      <c r="N242" s="100">
        <f t="shared" si="23"/>
        <v>9.4834629304319655</v>
      </c>
      <c r="S242" s="102">
        <v>44988.489583333336</v>
      </c>
      <c r="T242">
        <v>2.7664001109999998</v>
      </c>
    </row>
    <row r="243" spans="1:20" x14ac:dyDescent="0.25">
      <c r="A243" s="6">
        <v>45032.21875</v>
      </c>
      <c r="B243" s="49">
        <v>3.7936182236256001E-3</v>
      </c>
      <c r="C243" s="100">
        <v>55.160894489999997</v>
      </c>
      <c r="D243" s="2">
        <v>102.79</v>
      </c>
      <c r="E243" s="2">
        <v>40127</v>
      </c>
      <c r="F243" s="100">
        <f t="shared" si="20"/>
        <v>668.7833333333333</v>
      </c>
      <c r="G243" s="49">
        <f t="shared" si="21"/>
        <v>2.5371086409904073</v>
      </c>
      <c r="H243" s="100">
        <f t="shared" si="22"/>
        <v>32.073807820498132</v>
      </c>
      <c r="J243">
        <v>1.7460137327902001E-3</v>
      </c>
      <c r="K243">
        <v>14667</v>
      </c>
      <c r="L243">
        <f t="shared" si="24"/>
        <v>244.45</v>
      </c>
      <c r="M243">
        <f t="shared" si="25"/>
        <v>0.42681305698056438</v>
      </c>
      <c r="N243" s="100">
        <f t="shared" si="23"/>
        <v>9.8208078650240882</v>
      </c>
      <c r="S243" s="102">
        <v>44988.5</v>
      </c>
      <c r="T243">
        <v>2.247064306</v>
      </c>
    </row>
    <row r="244" spans="1:20" x14ac:dyDescent="0.25">
      <c r="A244" s="6">
        <v>45032.229166666664</v>
      </c>
      <c r="B244" s="49">
        <v>3.4734903386881102E-3</v>
      </c>
      <c r="C244" s="100">
        <v>55.160894489999997</v>
      </c>
      <c r="D244" s="2">
        <v>102.56</v>
      </c>
      <c r="E244" s="2">
        <v>39911</v>
      </c>
      <c r="F244" s="100">
        <f t="shared" si="20"/>
        <v>665.18333333333328</v>
      </c>
      <c r="G244" s="49">
        <f t="shared" si="21"/>
        <v>2.310507881789686</v>
      </c>
      <c r="H244" s="100">
        <f t="shared" si="22"/>
        <v>30.14193531991609</v>
      </c>
      <c r="J244">
        <v>1.5986747939305799E-3</v>
      </c>
      <c r="K244">
        <v>14465</v>
      </c>
      <c r="L244">
        <f t="shared" si="24"/>
        <v>241.08333333333334</v>
      </c>
      <c r="M244">
        <f t="shared" si="25"/>
        <v>0.385413848236764</v>
      </c>
      <c r="N244" s="100">
        <f t="shared" si="23"/>
        <v>9.1775153833989425</v>
      </c>
      <c r="S244" s="102">
        <v>44988.510416666664</v>
      </c>
      <c r="T244">
        <v>2.7664001109999998</v>
      </c>
    </row>
    <row r="245" spans="1:20" x14ac:dyDescent="0.25">
      <c r="A245" s="6">
        <v>45032.239583333336</v>
      </c>
      <c r="B245" s="49">
        <v>3.7137134487339601E-3</v>
      </c>
      <c r="C245" s="100">
        <v>56.500021050000001</v>
      </c>
      <c r="D245" s="2">
        <v>102.3</v>
      </c>
      <c r="E245" s="2">
        <v>39999</v>
      </c>
      <c r="F245" s="100">
        <f t="shared" si="20"/>
        <v>666.65</v>
      </c>
      <c r="G245" s="49">
        <f t="shared" si="21"/>
        <v>2.4757470705984943</v>
      </c>
      <c r="H245" s="100">
        <f t="shared" si="22"/>
        <v>31.556610522003869</v>
      </c>
      <c r="J245">
        <v>1.67817136407849E-3</v>
      </c>
      <c r="K245">
        <v>13407</v>
      </c>
      <c r="L245">
        <f t="shared" si="24"/>
        <v>223.45</v>
      </c>
      <c r="M245">
        <f t="shared" si="25"/>
        <v>0.37498739130333858</v>
      </c>
      <c r="N245" s="100">
        <f t="shared" si="23"/>
        <v>9.0119017754090169</v>
      </c>
      <c r="S245" s="102">
        <v>44988.520833333336</v>
      </c>
      <c r="T245">
        <v>2.9994847579999999</v>
      </c>
    </row>
    <row r="246" spans="1:20" x14ac:dyDescent="0.25">
      <c r="A246" s="6">
        <v>45032.25</v>
      </c>
      <c r="B246" s="49">
        <v>3.9337448839686304E-3</v>
      </c>
      <c r="C246" s="100">
        <v>60.419666749999998</v>
      </c>
      <c r="D246" s="2">
        <v>102.23</v>
      </c>
      <c r="E246" s="2">
        <v>40527</v>
      </c>
      <c r="F246" s="100">
        <f t="shared" si="20"/>
        <v>675.45</v>
      </c>
      <c r="G246" s="49">
        <f t="shared" si="21"/>
        <v>2.6570479818766115</v>
      </c>
      <c r="H246" s="100">
        <f t="shared" si="22"/>
        <v>33.07277098413747</v>
      </c>
      <c r="J246">
        <v>1.68872375685087E-3</v>
      </c>
      <c r="K246">
        <v>14636</v>
      </c>
      <c r="L246">
        <f t="shared" si="24"/>
        <v>243.93333333333334</v>
      </c>
      <c r="M246">
        <f t="shared" si="25"/>
        <v>0.41193601508782224</v>
      </c>
      <c r="N246" s="100">
        <f t="shared" si="23"/>
        <v>9.5921585095814752</v>
      </c>
      <c r="S246" s="102">
        <v>44988.53125</v>
      </c>
      <c r="T246">
        <v>2.5487565000000001</v>
      </c>
    </row>
    <row r="247" spans="1:20" x14ac:dyDescent="0.25">
      <c r="A247" s="6">
        <v>45032.260416666664</v>
      </c>
      <c r="B247" s="49">
        <v>3.5513401979365799E-3</v>
      </c>
      <c r="C247" s="100">
        <v>55.160894489999997</v>
      </c>
      <c r="D247" s="2">
        <v>102.12</v>
      </c>
      <c r="E247" s="2">
        <v>40144</v>
      </c>
      <c r="F247" s="100">
        <f t="shared" si="20"/>
        <v>669.06666666666672</v>
      </c>
      <c r="G247" s="49">
        <f t="shared" si="21"/>
        <v>2.3760833484327679</v>
      </c>
      <c r="H247" s="100">
        <f t="shared" si="22"/>
        <v>30.707293025694863</v>
      </c>
      <c r="J247">
        <v>1.63450521113225E-3</v>
      </c>
      <c r="K247">
        <v>14301</v>
      </c>
      <c r="L247">
        <f t="shared" si="24"/>
        <v>238.35</v>
      </c>
      <c r="M247">
        <f t="shared" si="25"/>
        <v>0.38958431707337177</v>
      </c>
      <c r="N247" s="100">
        <f t="shared" si="23"/>
        <v>9.2433363622285363</v>
      </c>
      <c r="S247" s="102">
        <v>44988.541666666664</v>
      </c>
      <c r="T247">
        <v>2.5487565000000001</v>
      </c>
    </row>
    <row r="248" spans="1:20" x14ac:dyDescent="0.25">
      <c r="A248" s="6">
        <v>45032.270833333336</v>
      </c>
      <c r="B248" s="49">
        <v>3.5034442684172299E-3</v>
      </c>
      <c r="C248" s="100">
        <v>58.477264509999998</v>
      </c>
      <c r="D248" s="2">
        <v>101.94</v>
      </c>
      <c r="E248" s="2">
        <v>40516</v>
      </c>
      <c r="F248" s="100">
        <f t="shared" si="20"/>
        <v>675.26666666666665</v>
      </c>
      <c r="G248" s="49">
        <f t="shared" si="21"/>
        <v>2.3657591329865415</v>
      </c>
      <c r="H248" s="100">
        <f t="shared" si="22"/>
        <v>30.618634088411067</v>
      </c>
      <c r="J248">
        <v>1.5420544347107901E-3</v>
      </c>
      <c r="K248">
        <v>12957</v>
      </c>
      <c r="L248">
        <f t="shared" si="24"/>
        <v>215.95</v>
      </c>
      <c r="M248">
        <f t="shared" si="25"/>
        <v>0.33300665517579509</v>
      </c>
      <c r="N248" s="100">
        <f t="shared" si="23"/>
        <v>8.3287172416732211</v>
      </c>
      <c r="S248" s="102">
        <v>44988.552083333336</v>
      </c>
      <c r="T248">
        <v>2.7664001109999998</v>
      </c>
    </row>
    <row r="249" spans="1:20" x14ac:dyDescent="0.25">
      <c r="A249" s="6">
        <v>45032.28125</v>
      </c>
      <c r="B249" s="49">
        <v>3.5307601737519E-3</v>
      </c>
      <c r="C249" s="100">
        <v>53.134964160000003</v>
      </c>
      <c r="D249" s="2">
        <v>101.83</v>
      </c>
      <c r="E249" s="2">
        <v>40441</v>
      </c>
      <c r="F249" s="100">
        <f t="shared" si="20"/>
        <v>674.01666666666665</v>
      </c>
      <c r="G249" s="49">
        <f t="shared" si="21"/>
        <v>2.3797912031116764</v>
      </c>
      <c r="H249" s="100">
        <f t="shared" si="22"/>
        <v>30.739102526594042</v>
      </c>
      <c r="J249">
        <v>1.67220424253351E-3</v>
      </c>
      <c r="K249">
        <v>13465</v>
      </c>
      <c r="L249">
        <f t="shared" si="24"/>
        <v>224.41666666666666</v>
      </c>
      <c r="M249">
        <f t="shared" si="25"/>
        <v>0.37527050209522855</v>
      </c>
      <c r="N249" s="100">
        <f t="shared" si="23"/>
        <v>9.0164189743570002</v>
      </c>
      <c r="S249" s="102">
        <v>44988.5625</v>
      </c>
      <c r="T249">
        <v>2.7664001109999998</v>
      </c>
    </row>
    <row r="250" spans="1:20" x14ac:dyDescent="0.25">
      <c r="A250" s="6">
        <v>45032.291666666664</v>
      </c>
      <c r="B250" s="49">
        <v>4.0502539481812004E-3</v>
      </c>
      <c r="C250" s="100">
        <v>57.158996520000002</v>
      </c>
      <c r="D250" s="2">
        <v>101.82</v>
      </c>
      <c r="E250" s="2">
        <v>39491</v>
      </c>
      <c r="F250" s="100">
        <f t="shared" si="20"/>
        <v>658.18333333333328</v>
      </c>
      <c r="G250" s="49">
        <f t="shared" si="21"/>
        <v>2.665809644460396</v>
      </c>
      <c r="H250" s="100">
        <f t="shared" si="22"/>
        <v>33.145145468816914</v>
      </c>
      <c r="J250">
        <v>1.81409134439979E-3</v>
      </c>
      <c r="K250">
        <v>13844</v>
      </c>
      <c r="L250">
        <f t="shared" si="24"/>
        <v>230.73333333333332</v>
      </c>
      <c r="M250">
        <f t="shared" si="25"/>
        <v>0.41857134286451153</v>
      </c>
      <c r="N250" s="100">
        <f t="shared" si="23"/>
        <v>9.6944756953582001</v>
      </c>
      <c r="S250" s="102">
        <v>44988.572916666664</v>
      </c>
      <c r="T250">
        <v>3.001562931</v>
      </c>
    </row>
    <row r="251" spans="1:20" x14ac:dyDescent="0.25">
      <c r="A251" s="6">
        <v>45032.302083333336</v>
      </c>
      <c r="B251" s="49">
        <v>3.29791413220048E-3</v>
      </c>
      <c r="C251" s="100">
        <v>51.0808441</v>
      </c>
      <c r="D251" s="2">
        <v>101.79</v>
      </c>
      <c r="E251" s="2">
        <v>39850</v>
      </c>
      <c r="F251" s="100">
        <f t="shared" si="20"/>
        <v>664.16666666666663</v>
      </c>
      <c r="G251" s="49">
        <f t="shared" si="21"/>
        <v>2.1903646361364855</v>
      </c>
      <c r="H251" s="100">
        <f t="shared" si="22"/>
        <v>29.091913402703071</v>
      </c>
      <c r="J251">
        <v>1.6097331534574799E-3</v>
      </c>
      <c r="K251">
        <v>14359</v>
      </c>
      <c r="L251">
        <f t="shared" si="24"/>
        <v>239.31666666666666</v>
      </c>
      <c r="M251">
        <f t="shared" si="25"/>
        <v>0.38523597250826591</v>
      </c>
      <c r="N251" s="100">
        <f t="shared" si="23"/>
        <v>9.1747027297530401</v>
      </c>
      <c r="S251" s="102">
        <v>44988.583333333336</v>
      </c>
      <c r="T251">
        <v>2.44355038</v>
      </c>
    </row>
    <row r="252" spans="1:20" x14ac:dyDescent="0.25">
      <c r="A252" s="6">
        <v>45032.3125</v>
      </c>
      <c r="B252" s="49">
        <v>3.6056654046243801E-3</v>
      </c>
      <c r="C252" s="100">
        <v>53.809964399999998</v>
      </c>
      <c r="D252" s="2">
        <v>101.41</v>
      </c>
      <c r="E252" s="2">
        <v>40188</v>
      </c>
      <c r="F252" s="100">
        <f t="shared" si="20"/>
        <v>669.8</v>
      </c>
      <c r="G252" s="49">
        <f t="shared" si="21"/>
        <v>2.4150746880174094</v>
      </c>
      <c r="H252" s="100">
        <f t="shared" si="22"/>
        <v>31.040969695974262</v>
      </c>
      <c r="J252">
        <v>1.6912748866199101E-3</v>
      </c>
      <c r="K252">
        <v>14473</v>
      </c>
      <c r="L252">
        <f t="shared" si="24"/>
        <v>241.21666666666667</v>
      </c>
      <c r="M252">
        <f t="shared" si="25"/>
        <v>0.40796369056749932</v>
      </c>
      <c r="N252" s="100">
        <f t="shared" si="23"/>
        <v>9.5306400545451648</v>
      </c>
      <c r="S252" s="102">
        <v>44988.59375</v>
      </c>
      <c r="T252">
        <v>2.7664001109999998</v>
      </c>
    </row>
    <row r="253" spans="1:20" x14ac:dyDescent="0.25">
      <c r="A253" s="6">
        <v>45032.322916666664</v>
      </c>
      <c r="B253" s="49">
        <v>3.2596959163811701E-3</v>
      </c>
      <c r="C253" s="100">
        <v>53.123299129999999</v>
      </c>
      <c r="D253" s="2">
        <v>100.92</v>
      </c>
      <c r="E253" s="2">
        <v>39356</v>
      </c>
      <c r="F253" s="100">
        <f t="shared" si="20"/>
        <v>655.93333333333328</v>
      </c>
      <c r="G253" s="49">
        <f t="shared" si="21"/>
        <v>2.1381432080849554</v>
      </c>
      <c r="H253" s="100">
        <f t="shared" si="22"/>
        <v>28.629503232784952</v>
      </c>
      <c r="J253">
        <v>1.5440846553952999E-3</v>
      </c>
      <c r="K253">
        <v>13317</v>
      </c>
      <c r="L253">
        <f t="shared" si="24"/>
        <v>221.95</v>
      </c>
      <c r="M253">
        <f t="shared" si="25"/>
        <v>0.34270958926498679</v>
      </c>
      <c r="N253" s="100">
        <f t="shared" si="23"/>
        <v>8.4890759311842814</v>
      </c>
      <c r="S253" s="102">
        <v>44988.604166666664</v>
      </c>
      <c r="T253">
        <v>5.509495866</v>
      </c>
    </row>
    <row r="254" spans="1:20" x14ac:dyDescent="0.25">
      <c r="A254" s="6">
        <v>45032.333333333336</v>
      </c>
      <c r="B254" s="49">
        <v>3.9982770468700397E-3</v>
      </c>
      <c r="C254" s="100">
        <v>57.147661589999998</v>
      </c>
      <c r="D254" s="2">
        <v>100.74</v>
      </c>
      <c r="E254" s="2">
        <v>40352</v>
      </c>
      <c r="F254" s="100">
        <f t="shared" si="20"/>
        <v>672.5333333333333</v>
      </c>
      <c r="G254" s="49">
        <f t="shared" si="21"/>
        <v>2.6889745899216639</v>
      </c>
      <c r="H254" s="100">
        <f t="shared" si="22"/>
        <v>33.336112381916287</v>
      </c>
      <c r="J254">
        <v>1.79108272689267E-3</v>
      </c>
      <c r="K254">
        <v>13251</v>
      </c>
      <c r="L254">
        <f t="shared" si="24"/>
        <v>220.85</v>
      </c>
      <c r="M254">
        <f t="shared" si="25"/>
        <v>0.39556062023424615</v>
      </c>
      <c r="N254" s="100">
        <f t="shared" si="23"/>
        <v>9.3372470237537826</v>
      </c>
      <c r="S254" s="102">
        <v>44988.614583333336</v>
      </c>
      <c r="T254">
        <v>5.509495866</v>
      </c>
    </row>
    <row r="255" spans="1:20" x14ac:dyDescent="0.25">
      <c r="A255" s="6">
        <v>45032.34375</v>
      </c>
      <c r="B255" s="49">
        <v>3.4616437869502701E-3</v>
      </c>
      <c r="C255" s="100">
        <v>53.809964399999998</v>
      </c>
      <c r="D255" s="2">
        <v>100.59</v>
      </c>
      <c r="E255" s="2">
        <v>39594</v>
      </c>
      <c r="F255" s="100">
        <f t="shared" si="20"/>
        <v>659.9</v>
      </c>
      <c r="G255" s="49">
        <f t="shared" si="21"/>
        <v>2.2843387350084829</v>
      </c>
      <c r="H255" s="100">
        <f t="shared" si="22"/>
        <v>29.91481755968729</v>
      </c>
      <c r="J255">
        <v>1.62372004783584E-3</v>
      </c>
      <c r="K255">
        <v>14008</v>
      </c>
      <c r="L255">
        <f t="shared" si="24"/>
        <v>233.46666666666667</v>
      </c>
      <c r="M255">
        <f t="shared" si="25"/>
        <v>0.37908450716807413</v>
      </c>
      <c r="N255" s="100">
        <f t="shared" si="23"/>
        <v>9.0771625254180304</v>
      </c>
      <c r="S255" s="102">
        <v>44988.625</v>
      </c>
      <c r="T255">
        <v>2.7664001109999998</v>
      </c>
    </row>
    <row r="256" spans="1:20" x14ac:dyDescent="0.25">
      <c r="A256" s="6">
        <v>45032.354166666664</v>
      </c>
      <c r="B256" s="49">
        <v>3.2026167111354098E-3</v>
      </c>
      <c r="C256" s="100">
        <v>49.691464410000002</v>
      </c>
      <c r="D256" s="2">
        <v>100.11</v>
      </c>
      <c r="E256" s="2">
        <v>38972</v>
      </c>
      <c r="F256" s="100">
        <f t="shared" si="20"/>
        <v>649.5333333333333</v>
      </c>
      <c r="G256" s="49">
        <f t="shared" si="21"/>
        <v>2.0802063077728197</v>
      </c>
      <c r="H256" s="100">
        <f t="shared" si="22"/>
        <v>28.112019112721701</v>
      </c>
      <c r="J256">
        <v>1.59653250040676E-3</v>
      </c>
      <c r="K256">
        <v>12136</v>
      </c>
      <c r="L256">
        <f t="shared" si="24"/>
        <v>202.26666666666668</v>
      </c>
      <c r="M256">
        <f t="shared" si="25"/>
        <v>0.32292530708227402</v>
      </c>
      <c r="N256" s="100">
        <f t="shared" si="23"/>
        <v>8.1604322933880109</v>
      </c>
      <c r="S256" s="102">
        <v>44988.635416666664</v>
      </c>
      <c r="T256">
        <v>2.6558198119999998</v>
      </c>
    </row>
    <row r="257" spans="1:20" x14ac:dyDescent="0.25">
      <c r="A257" s="6">
        <v>45032.364583333336</v>
      </c>
      <c r="B257" s="49">
        <v>3.19669211776008E-3</v>
      </c>
      <c r="C257" s="100">
        <v>50.393595470000001</v>
      </c>
      <c r="D257" s="2">
        <v>99.67</v>
      </c>
      <c r="E257" s="2">
        <v>40241</v>
      </c>
      <c r="F257" s="100">
        <f t="shared" si="20"/>
        <v>670.68333333333328</v>
      </c>
      <c r="G257" s="49">
        <f t="shared" si="21"/>
        <v>2.1439681251797227</v>
      </c>
      <c r="H257" s="100">
        <f t="shared" si="22"/>
        <v>28.681268239854372</v>
      </c>
      <c r="J257">
        <v>1.5765722245503599E-3</v>
      </c>
      <c r="K257">
        <v>12954</v>
      </c>
      <c r="L257">
        <f t="shared" si="24"/>
        <v>215.9</v>
      </c>
      <c r="M257">
        <f t="shared" si="25"/>
        <v>0.34038194328042271</v>
      </c>
      <c r="N257" s="100">
        <f t="shared" si="23"/>
        <v>8.4507479507227021</v>
      </c>
      <c r="S257" s="102">
        <v>44988.645833333336</v>
      </c>
      <c r="T257">
        <v>2.6558198119999998</v>
      </c>
    </row>
    <row r="258" spans="1:20" x14ac:dyDescent="0.25">
      <c r="A258" s="6">
        <v>45032.375</v>
      </c>
      <c r="B258" s="49">
        <v>3.1129363283687898E-3</v>
      </c>
      <c r="C258" s="100">
        <v>51.763919430000001</v>
      </c>
      <c r="D258" s="2">
        <v>99.46</v>
      </c>
      <c r="E258" s="2">
        <v>40612</v>
      </c>
      <c r="F258" s="100">
        <f t="shared" si="20"/>
        <v>676.86666666666667</v>
      </c>
      <c r="G258" s="49">
        <f t="shared" si="21"/>
        <v>2.1070428361285547</v>
      </c>
      <c r="H258" s="100">
        <f t="shared" si="22"/>
        <v>28.352313226503291</v>
      </c>
      <c r="J258">
        <v>1.50408770682203E-3</v>
      </c>
      <c r="K258">
        <v>12469</v>
      </c>
      <c r="L258">
        <f t="shared" si="24"/>
        <v>207.81666666666666</v>
      </c>
      <c r="M258">
        <f t="shared" si="25"/>
        <v>0.31257449360606487</v>
      </c>
      <c r="N258" s="100">
        <f t="shared" si="23"/>
        <v>7.9858018871502852</v>
      </c>
      <c r="S258" s="102">
        <v>44988.65625</v>
      </c>
      <c r="T258">
        <v>6.0991629569999999</v>
      </c>
    </row>
    <row r="259" spans="1:20" x14ac:dyDescent="0.25">
      <c r="A259" s="6">
        <v>45032.385416666664</v>
      </c>
      <c r="B259" s="49">
        <v>3.03623250652864E-3</v>
      </c>
      <c r="C259" s="100">
        <v>48.290232170000003</v>
      </c>
      <c r="D259" s="2">
        <v>99.17</v>
      </c>
      <c r="E259" s="2">
        <v>38331</v>
      </c>
      <c r="F259" s="100">
        <f t="shared" si="20"/>
        <v>638.85</v>
      </c>
      <c r="G259" s="49">
        <f t="shared" si="21"/>
        <v>1.9396971367958218</v>
      </c>
      <c r="H259" s="100">
        <f t="shared" si="22"/>
        <v>26.836428019014075</v>
      </c>
      <c r="J259">
        <v>1.5470605487631699E-3</v>
      </c>
      <c r="K259">
        <v>12857</v>
      </c>
      <c r="L259">
        <f t="shared" si="24"/>
        <v>214.28333333333333</v>
      </c>
      <c r="M259">
        <f t="shared" si="25"/>
        <v>0.33150929125746792</v>
      </c>
      <c r="N259" s="100">
        <f t="shared" si="23"/>
        <v>8.303831576488891</v>
      </c>
      <c r="S259" s="102">
        <v>44988.666666666664</v>
      </c>
      <c r="T259">
        <v>4.4021109559999996</v>
      </c>
    </row>
    <row r="260" spans="1:20" x14ac:dyDescent="0.25">
      <c r="A260" s="6">
        <v>45032.395833333336</v>
      </c>
      <c r="B260" s="49">
        <v>4.5213881287699299E-3</v>
      </c>
      <c r="C260" s="100">
        <v>53.809964399999998</v>
      </c>
      <c r="D260" s="2">
        <v>98.95</v>
      </c>
      <c r="E260" s="2">
        <v>39800</v>
      </c>
      <c r="F260" s="100">
        <f t="shared" ref="F260:F323" si="26">E260/60</f>
        <v>663.33333333333337</v>
      </c>
      <c r="G260" s="49">
        <f t="shared" ref="G260:G323" si="27">F260*B260</f>
        <v>2.9991874587507206</v>
      </c>
      <c r="H260" s="100">
        <f t="shared" ref="H260:H323" si="28">17.285*G260^0.664</f>
        <v>35.842622799785673</v>
      </c>
      <c r="J260">
        <v>2.1208041613990001E-3</v>
      </c>
      <c r="K260">
        <v>13321</v>
      </c>
      <c r="L260">
        <f t="shared" si="24"/>
        <v>222.01666666666668</v>
      </c>
      <c r="M260">
        <f t="shared" si="25"/>
        <v>0.47085387056660138</v>
      </c>
      <c r="N260" s="100">
        <f t="shared" ref="N260:N323" si="29">17.285*M260^0.664</f>
        <v>10.482522035877018</v>
      </c>
      <c r="S260" s="102">
        <v>44988.677083333336</v>
      </c>
      <c r="T260">
        <v>2.7664001109999998</v>
      </c>
    </row>
    <row r="261" spans="1:20" x14ac:dyDescent="0.25">
      <c r="A261" s="6">
        <v>45032.40625</v>
      </c>
      <c r="B261" s="49">
        <v>2.9720781891661098E-3</v>
      </c>
      <c r="C261" s="100">
        <v>52.445143710000004</v>
      </c>
      <c r="D261" s="2">
        <v>98.45</v>
      </c>
      <c r="E261" s="2">
        <v>36962</v>
      </c>
      <c r="F261" s="100">
        <f t="shared" si="26"/>
        <v>616.0333333333333</v>
      </c>
      <c r="G261" s="49">
        <f t="shared" si="27"/>
        <v>1.8308992337992958</v>
      </c>
      <c r="H261" s="100">
        <f t="shared" si="28"/>
        <v>25.827274238993798</v>
      </c>
      <c r="J261">
        <v>1.42174297376037E-3</v>
      </c>
      <c r="K261">
        <v>11780</v>
      </c>
      <c r="L261">
        <f t="shared" si="24"/>
        <v>196.33333333333334</v>
      </c>
      <c r="M261">
        <f t="shared" si="25"/>
        <v>0.27913553718161932</v>
      </c>
      <c r="N261" s="100">
        <f t="shared" si="29"/>
        <v>7.4078235758788527</v>
      </c>
      <c r="S261" s="102">
        <v>44988.6875</v>
      </c>
      <c r="T261">
        <v>2.1522282119999998</v>
      </c>
    </row>
    <row r="262" spans="1:20" x14ac:dyDescent="0.25">
      <c r="A262" s="6">
        <v>45032.416666666664</v>
      </c>
      <c r="B262" s="49">
        <v>2.9056049713264099E-3</v>
      </c>
      <c r="C262" s="100">
        <v>46.174310370000001</v>
      </c>
      <c r="D262" s="2">
        <v>97.51</v>
      </c>
      <c r="E262" s="2">
        <v>38674</v>
      </c>
      <c r="F262" s="100">
        <f t="shared" si="26"/>
        <v>644.56666666666672</v>
      </c>
      <c r="G262" s="49">
        <f t="shared" si="27"/>
        <v>1.8728561110179598</v>
      </c>
      <c r="H262" s="100">
        <f t="shared" si="28"/>
        <v>26.218769995201047</v>
      </c>
      <c r="J262">
        <v>1.5321068626606301E-3</v>
      </c>
      <c r="K262">
        <v>12932</v>
      </c>
      <c r="L262">
        <f t="shared" si="24"/>
        <v>215.53333333333333</v>
      </c>
      <c r="M262">
        <f t="shared" si="25"/>
        <v>0.33022009913212114</v>
      </c>
      <c r="N262" s="100">
        <f t="shared" si="29"/>
        <v>8.2823753825162783</v>
      </c>
      <c r="S262" s="102">
        <v>44988.697916666664</v>
      </c>
      <c r="T262">
        <v>2.5469425430000001</v>
      </c>
    </row>
    <row r="263" spans="1:20" x14ac:dyDescent="0.25">
      <c r="A263" s="6">
        <v>45032.427083333336</v>
      </c>
      <c r="B263" s="49">
        <v>3.10892541049765E-3</v>
      </c>
      <c r="C263" s="100">
        <v>44.034259820000003</v>
      </c>
      <c r="D263" s="2">
        <v>96.8</v>
      </c>
      <c r="E263" s="2">
        <v>37451</v>
      </c>
      <c r="F263" s="100">
        <f t="shared" si="26"/>
        <v>624.18333333333328</v>
      </c>
      <c r="G263" s="49">
        <f t="shared" si="27"/>
        <v>1.9405394258091246</v>
      </c>
      <c r="H263" s="100">
        <f t="shared" si="28"/>
        <v>26.844165299177703</v>
      </c>
      <c r="J263">
        <v>1.69989869817478E-3</v>
      </c>
      <c r="K263">
        <v>12354</v>
      </c>
      <c r="L263">
        <f t="shared" si="24"/>
        <v>205.9</v>
      </c>
      <c r="M263">
        <f t="shared" si="25"/>
        <v>0.3500091419541872</v>
      </c>
      <c r="N263" s="100">
        <f t="shared" si="29"/>
        <v>8.6087103843133708</v>
      </c>
      <c r="S263" s="102">
        <v>44988.708333333336</v>
      </c>
      <c r="T263">
        <v>3.3680623299999999</v>
      </c>
    </row>
    <row r="264" spans="1:20" x14ac:dyDescent="0.25">
      <c r="A264" s="6">
        <v>45032.4375</v>
      </c>
      <c r="B264" s="49">
        <v>2.8588079873061601E-3</v>
      </c>
      <c r="C264" s="100">
        <v>44.034259820000003</v>
      </c>
      <c r="D264" s="2">
        <v>96.62</v>
      </c>
      <c r="E264" s="2">
        <v>37955</v>
      </c>
      <c r="F264" s="100">
        <f t="shared" si="26"/>
        <v>632.58333333333337</v>
      </c>
      <c r="G264" s="49">
        <f t="shared" si="27"/>
        <v>1.8084342859700886</v>
      </c>
      <c r="H264" s="100">
        <f t="shared" si="28"/>
        <v>25.616417808560282</v>
      </c>
      <c r="J264">
        <v>1.5631394563231499E-3</v>
      </c>
      <c r="K264">
        <v>12190</v>
      </c>
      <c r="L264">
        <f t="shared" ref="L264:L327" si="30">K264/60</f>
        <v>203.16666666666666</v>
      </c>
      <c r="M264">
        <f t="shared" si="25"/>
        <v>0.31757783287631997</v>
      </c>
      <c r="N264" s="100">
        <f t="shared" si="29"/>
        <v>8.0704528379125016</v>
      </c>
      <c r="S264" s="102">
        <v>44988.71875</v>
      </c>
      <c r="T264">
        <v>2.8809824239999999</v>
      </c>
    </row>
    <row r="265" spans="1:20" x14ac:dyDescent="0.25">
      <c r="A265" s="6">
        <v>45032.447916666664</v>
      </c>
      <c r="B265" s="49">
        <v>3.10541962301933E-3</v>
      </c>
      <c r="C265" s="100">
        <v>46.174310370000001</v>
      </c>
      <c r="D265" s="2">
        <v>96.45</v>
      </c>
      <c r="E265" s="2">
        <v>38215</v>
      </c>
      <c r="F265" s="100">
        <f t="shared" si="26"/>
        <v>636.91666666666663</v>
      </c>
      <c r="G265" s="49">
        <f t="shared" si="27"/>
        <v>1.9778935148947281</v>
      </c>
      <c r="H265" s="100">
        <f t="shared" si="28"/>
        <v>27.18617535242938</v>
      </c>
      <c r="J265">
        <v>1.6374678467419199E-3</v>
      </c>
      <c r="K265">
        <v>12833</v>
      </c>
      <c r="L265">
        <f t="shared" si="30"/>
        <v>213.88333333333333</v>
      </c>
      <c r="M265">
        <f t="shared" si="25"/>
        <v>0.35022708128731761</v>
      </c>
      <c r="N265" s="100">
        <f t="shared" si="29"/>
        <v>8.6122692941546344</v>
      </c>
      <c r="S265" s="102">
        <v>44988.729166666664</v>
      </c>
      <c r="T265">
        <v>3.3680623299999999</v>
      </c>
    </row>
    <row r="266" spans="1:20" x14ac:dyDescent="0.25">
      <c r="A266" s="6">
        <v>45032.458333333336</v>
      </c>
      <c r="B266" s="49">
        <v>3.1626780769820201E-3</v>
      </c>
      <c r="C266" s="100">
        <v>48.290232170000003</v>
      </c>
      <c r="D266" s="2">
        <v>96.45</v>
      </c>
      <c r="E266" s="2">
        <v>37780</v>
      </c>
      <c r="F266" s="100">
        <f t="shared" si="26"/>
        <v>629.66666666666663</v>
      </c>
      <c r="G266" s="49">
        <f t="shared" si="27"/>
        <v>1.9914329624730118</v>
      </c>
      <c r="H266" s="100">
        <f t="shared" si="28"/>
        <v>27.309604012125945</v>
      </c>
      <c r="J266">
        <v>1.61148873503918E-3</v>
      </c>
      <c r="K266">
        <v>12763</v>
      </c>
      <c r="L266">
        <f t="shared" si="30"/>
        <v>212.71666666666667</v>
      </c>
      <c r="M266">
        <f t="shared" si="25"/>
        <v>0.3427905120884176</v>
      </c>
      <c r="N266" s="100">
        <f t="shared" si="29"/>
        <v>8.4904068637188015</v>
      </c>
      <c r="S266" s="102">
        <v>44988.739583333336</v>
      </c>
      <c r="T266">
        <v>4.4021109559999996</v>
      </c>
    </row>
    <row r="267" spans="1:20" x14ac:dyDescent="0.25">
      <c r="A267" s="6">
        <v>45032.46875</v>
      </c>
      <c r="B267" s="49">
        <v>2.99462686876734E-3</v>
      </c>
      <c r="C267" s="100">
        <v>42.550901439999997</v>
      </c>
      <c r="D267" s="2">
        <v>96.36</v>
      </c>
      <c r="E267" s="2">
        <v>37224</v>
      </c>
      <c r="F267" s="100">
        <f t="shared" si="26"/>
        <v>620.4</v>
      </c>
      <c r="G267" s="49">
        <f t="shared" si="27"/>
        <v>1.8578665093832576</v>
      </c>
      <c r="H267" s="100">
        <f t="shared" si="28"/>
        <v>26.079245094284772</v>
      </c>
      <c r="J267">
        <v>1.68087598262027E-3</v>
      </c>
      <c r="K267">
        <v>13972</v>
      </c>
      <c r="L267">
        <f t="shared" si="30"/>
        <v>232.86666666666667</v>
      </c>
      <c r="M267">
        <f t="shared" si="25"/>
        <v>0.39141998715284021</v>
      </c>
      <c r="N267" s="100">
        <f t="shared" si="29"/>
        <v>9.2722329657286231</v>
      </c>
      <c r="S267" s="102">
        <v>44988.75</v>
      </c>
      <c r="T267">
        <v>4.4021109559999996</v>
      </c>
    </row>
    <row r="268" spans="1:20" x14ac:dyDescent="0.25">
      <c r="A268" s="6">
        <v>45032.479166666664</v>
      </c>
      <c r="B268" s="49">
        <v>3.0310260803062101E-3</v>
      </c>
      <c r="C268" s="100">
        <v>44.034259820000003</v>
      </c>
      <c r="D268" s="2">
        <v>96.36</v>
      </c>
      <c r="E268" s="2">
        <v>39135</v>
      </c>
      <c r="F268" s="100">
        <f t="shared" si="26"/>
        <v>652.25</v>
      </c>
      <c r="G268" s="49">
        <f t="shared" si="27"/>
        <v>1.9769867608797256</v>
      </c>
      <c r="H268" s="100">
        <f t="shared" si="28"/>
        <v>27.177899052360456</v>
      </c>
      <c r="J268">
        <v>1.6573048908184501E-3</v>
      </c>
      <c r="K268">
        <v>13266</v>
      </c>
      <c r="L268">
        <f t="shared" si="30"/>
        <v>221.1</v>
      </c>
      <c r="M268">
        <f t="shared" si="25"/>
        <v>0.36643011135995929</v>
      </c>
      <c r="N268" s="100">
        <f t="shared" si="29"/>
        <v>8.8748191233682494</v>
      </c>
      <c r="S268" s="102">
        <v>44988.760416666664</v>
      </c>
      <c r="T268">
        <v>9.2207653359999995</v>
      </c>
    </row>
    <row r="269" spans="1:20" x14ac:dyDescent="0.25">
      <c r="A269" s="6">
        <v>45032.489583333336</v>
      </c>
      <c r="B269" s="49">
        <v>3.2229885751131702E-3</v>
      </c>
      <c r="C269" s="100">
        <v>42.550901439999997</v>
      </c>
      <c r="D269" s="2">
        <v>96.36</v>
      </c>
      <c r="E269" s="2">
        <v>39711</v>
      </c>
      <c r="F269" s="100">
        <f t="shared" si="26"/>
        <v>661.85</v>
      </c>
      <c r="G269" s="49">
        <f t="shared" si="27"/>
        <v>2.1331349884386519</v>
      </c>
      <c r="H269" s="100">
        <f t="shared" si="28"/>
        <v>28.584958176353314</v>
      </c>
      <c r="J269">
        <v>1.8090547923116599E-3</v>
      </c>
      <c r="K269">
        <v>14034</v>
      </c>
      <c r="L269">
        <f t="shared" si="30"/>
        <v>233.9</v>
      </c>
      <c r="M269">
        <f t="shared" si="25"/>
        <v>0.42313791592169725</v>
      </c>
      <c r="N269" s="100">
        <f t="shared" si="29"/>
        <v>9.7645760864790017</v>
      </c>
      <c r="S269" s="102">
        <v>44988.770833333336</v>
      </c>
      <c r="T269">
        <v>4.4021109559999996</v>
      </c>
    </row>
    <row r="270" spans="1:20" x14ac:dyDescent="0.25">
      <c r="A270" s="6">
        <v>45032.5</v>
      </c>
      <c r="B270" s="49">
        <v>3.2625185100770798E-3</v>
      </c>
      <c r="C270" s="100">
        <v>44.757542890000003</v>
      </c>
      <c r="D270" s="2">
        <v>96.36</v>
      </c>
      <c r="E270" s="2">
        <v>38157</v>
      </c>
      <c r="F270" s="100">
        <f t="shared" si="26"/>
        <v>635.95000000000005</v>
      </c>
      <c r="G270" s="49">
        <f t="shared" si="27"/>
        <v>2.0747986464835191</v>
      </c>
      <c r="H270" s="100">
        <f t="shared" si="28"/>
        <v>28.063473158838995</v>
      </c>
      <c r="J270">
        <v>1.76179373299832E-3</v>
      </c>
      <c r="K270">
        <v>14638</v>
      </c>
      <c r="L270">
        <f t="shared" si="30"/>
        <v>243.96666666666667</v>
      </c>
      <c r="M270">
        <f t="shared" si="25"/>
        <v>0.42981894439382345</v>
      </c>
      <c r="N270" s="100">
        <f t="shared" si="29"/>
        <v>9.8666788186406631</v>
      </c>
      <c r="S270" s="102">
        <v>44988.78125</v>
      </c>
      <c r="T270">
        <v>7.933815557</v>
      </c>
    </row>
    <row r="271" spans="1:20" x14ac:dyDescent="0.25">
      <c r="A271" s="6">
        <v>45032.510416666664</v>
      </c>
      <c r="B271" s="49">
        <v>3.5378886716592702E-3</v>
      </c>
      <c r="C271" s="100">
        <v>46.186478979999997</v>
      </c>
      <c r="D271" s="2">
        <v>96.36</v>
      </c>
      <c r="E271" s="2">
        <v>38670</v>
      </c>
      <c r="F271" s="100">
        <f t="shared" si="26"/>
        <v>644.5</v>
      </c>
      <c r="G271" s="49">
        <f t="shared" si="27"/>
        <v>2.2801692488843996</v>
      </c>
      <c r="H271" s="100">
        <f t="shared" si="28"/>
        <v>29.878550718754028</v>
      </c>
      <c r="J271">
        <v>1.86513014088073E-3</v>
      </c>
      <c r="K271">
        <v>13610</v>
      </c>
      <c r="L271">
        <f t="shared" si="30"/>
        <v>226.83333333333334</v>
      </c>
      <c r="M271">
        <f t="shared" si="25"/>
        <v>0.42307368695644559</v>
      </c>
      <c r="N271" s="100">
        <f t="shared" si="29"/>
        <v>9.7635918906242605</v>
      </c>
      <c r="S271" s="102">
        <v>44988.791666666664</v>
      </c>
      <c r="T271">
        <v>7.3123037039999996</v>
      </c>
    </row>
    <row r="272" spans="1:20" x14ac:dyDescent="0.25">
      <c r="A272" s="6">
        <v>45032.520833333336</v>
      </c>
      <c r="B272" s="49">
        <v>3.1630642397874101E-3</v>
      </c>
      <c r="C272" s="100">
        <v>47.592533240000002</v>
      </c>
      <c r="D272" s="2">
        <v>96.36</v>
      </c>
      <c r="E272" s="2">
        <v>39126</v>
      </c>
      <c r="F272" s="100">
        <f t="shared" si="26"/>
        <v>652.1</v>
      </c>
      <c r="G272" s="49">
        <f t="shared" si="27"/>
        <v>2.0626341907653702</v>
      </c>
      <c r="H272" s="100">
        <f t="shared" si="28"/>
        <v>27.954114065013282</v>
      </c>
      <c r="J272">
        <v>1.6297221291217E-3</v>
      </c>
      <c r="K272">
        <v>14779</v>
      </c>
      <c r="L272">
        <f t="shared" si="30"/>
        <v>246.31666666666666</v>
      </c>
      <c r="M272">
        <f t="shared" si="25"/>
        <v>0.40142772243816005</v>
      </c>
      <c r="N272" s="100">
        <f t="shared" si="29"/>
        <v>9.4289790728164853</v>
      </c>
      <c r="S272" s="102">
        <v>44988.802083333336</v>
      </c>
      <c r="T272">
        <v>13.226965570000001</v>
      </c>
    </row>
    <row r="273" spans="1:20" x14ac:dyDescent="0.25">
      <c r="A273" s="6">
        <v>45032.53125</v>
      </c>
      <c r="B273" s="49">
        <v>3.8785652851760499E-3</v>
      </c>
      <c r="C273" s="100">
        <v>48.30225712</v>
      </c>
      <c r="D273" s="2">
        <v>96.36</v>
      </c>
      <c r="E273" s="2">
        <v>38579</v>
      </c>
      <c r="F273" s="100">
        <f t="shared" si="26"/>
        <v>642.98333333333335</v>
      </c>
      <c r="G273" s="49">
        <f t="shared" si="27"/>
        <v>2.4938528356134473</v>
      </c>
      <c r="H273" s="100">
        <f t="shared" si="28"/>
        <v>31.709661762373582</v>
      </c>
      <c r="J273">
        <v>1.9758806279284E-3</v>
      </c>
      <c r="K273">
        <v>15142</v>
      </c>
      <c r="L273">
        <f t="shared" si="30"/>
        <v>252.36666666666667</v>
      </c>
      <c r="M273">
        <f t="shared" si="25"/>
        <v>0.49864640780153058</v>
      </c>
      <c r="N273" s="100">
        <f t="shared" si="29"/>
        <v>10.889394538491533</v>
      </c>
      <c r="S273" s="102">
        <v>44988.8125</v>
      </c>
      <c r="T273">
        <v>9.2095990650000008</v>
      </c>
    </row>
    <row r="274" spans="1:20" x14ac:dyDescent="0.25">
      <c r="A274" s="6">
        <v>45032.541666666664</v>
      </c>
      <c r="B274" s="49">
        <v>3.6625071674345E-3</v>
      </c>
      <c r="C274" s="100">
        <v>48.30225712</v>
      </c>
      <c r="D274" s="2">
        <v>96.47</v>
      </c>
      <c r="E274" s="2">
        <v>39155</v>
      </c>
      <c r="F274" s="100">
        <f t="shared" si="26"/>
        <v>652.58333333333337</v>
      </c>
      <c r="G274" s="49">
        <f t="shared" si="27"/>
        <v>2.3900911356816308</v>
      </c>
      <c r="H274" s="100">
        <f t="shared" si="28"/>
        <v>30.827377886926978</v>
      </c>
      <c r="J274">
        <v>1.8658128533712299E-3</v>
      </c>
      <c r="K274">
        <v>15909</v>
      </c>
      <c r="L274">
        <f t="shared" si="30"/>
        <v>265.14999999999998</v>
      </c>
      <c r="M274">
        <f t="shared" si="25"/>
        <v>0.49472027807138158</v>
      </c>
      <c r="N274" s="100">
        <f t="shared" si="29"/>
        <v>10.832388629843894</v>
      </c>
      <c r="S274" s="102">
        <v>44988.822916666664</v>
      </c>
      <c r="T274">
        <v>9.2095990650000008</v>
      </c>
    </row>
    <row r="275" spans="1:20" x14ac:dyDescent="0.25">
      <c r="A275" s="6">
        <v>45032.552083333336</v>
      </c>
      <c r="B275" s="49">
        <v>4.5199717355186297E-3</v>
      </c>
      <c r="C275" s="100">
        <v>51.763919430000001</v>
      </c>
      <c r="D275" s="2">
        <v>96.56</v>
      </c>
      <c r="E275" s="2">
        <v>39107</v>
      </c>
      <c r="F275" s="100">
        <f t="shared" si="26"/>
        <v>651.7833333333333</v>
      </c>
      <c r="G275" s="49">
        <f t="shared" si="27"/>
        <v>2.9460422443487841</v>
      </c>
      <c r="H275" s="100">
        <f t="shared" si="28"/>
        <v>35.419633248996121</v>
      </c>
      <c r="J275">
        <v>2.1839296423990999E-3</v>
      </c>
      <c r="K275">
        <v>16376</v>
      </c>
      <c r="L275">
        <f t="shared" si="30"/>
        <v>272.93333333333334</v>
      </c>
      <c r="M275">
        <f t="shared" si="25"/>
        <v>0.59606719706546096</v>
      </c>
      <c r="N275" s="100">
        <f t="shared" si="29"/>
        <v>12.259292620584265</v>
      </c>
      <c r="S275" s="102">
        <v>44988.833333333336</v>
      </c>
      <c r="T275">
        <v>7.3016944749999997</v>
      </c>
    </row>
    <row r="276" spans="1:20" x14ac:dyDescent="0.25">
      <c r="A276" s="6">
        <v>45032.5625</v>
      </c>
      <c r="B276" s="49">
        <v>3.25879595638616E-3</v>
      </c>
      <c r="C276" s="100">
        <v>47.592533240000002</v>
      </c>
      <c r="D276" s="2">
        <v>96.62</v>
      </c>
      <c r="E276" s="2">
        <v>38669</v>
      </c>
      <c r="F276" s="100">
        <f t="shared" si="26"/>
        <v>644.48333333333335</v>
      </c>
      <c r="G276" s="49">
        <f t="shared" si="27"/>
        <v>2.1002396806249406</v>
      </c>
      <c r="H276" s="100">
        <f t="shared" si="28"/>
        <v>28.291495600761657</v>
      </c>
      <c r="J276">
        <v>1.67904648208167E-3</v>
      </c>
      <c r="K276">
        <v>16091</v>
      </c>
      <c r="L276">
        <f t="shared" si="30"/>
        <v>268.18333333333334</v>
      </c>
      <c r="M276">
        <f t="shared" si="25"/>
        <v>0.45029228238626917</v>
      </c>
      <c r="N276" s="100">
        <f t="shared" si="29"/>
        <v>10.176296078948347</v>
      </c>
      <c r="S276" s="102">
        <v>44988.84375</v>
      </c>
      <c r="T276">
        <v>9.2095990650000008</v>
      </c>
    </row>
    <row r="277" spans="1:20" x14ac:dyDescent="0.25">
      <c r="A277" s="6">
        <v>45032.572916666664</v>
      </c>
      <c r="B277" s="49">
        <v>3.46815512664405E-3</v>
      </c>
      <c r="C277" s="100">
        <v>47.592533240000002</v>
      </c>
      <c r="D277" s="2">
        <v>96.69</v>
      </c>
      <c r="E277" s="2">
        <v>38820</v>
      </c>
      <c r="F277" s="100">
        <f t="shared" si="26"/>
        <v>647</v>
      </c>
      <c r="G277" s="49">
        <f t="shared" si="27"/>
        <v>2.2438963669387002</v>
      </c>
      <c r="H277" s="100">
        <f t="shared" si="28"/>
        <v>29.562097159835623</v>
      </c>
      <c r="J277">
        <v>1.78691570216627E-3</v>
      </c>
      <c r="K277">
        <v>17257</v>
      </c>
      <c r="L277">
        <f t="shared" si="30"/>
        <v>287.61666666666667</v>
      </c>
      <c r="M277">
        <f t="shared" si="25"/>
        <v>0.51394673787138867</v>
      </c>
      <c r="N277" s="100">
        <f t="shared" si="29"/>
        <v>11.110126694980842</v>
      </c>
      <c r="S277" s="102">
        <v>44988.854166666664</v>
      </c>
      <c r="T277">
        <v>7.3016944749999997</v>
      </c>
    </row>
    <row r="278" spans="1:20" x14ac:dyDescent="0.25">
      <c r="A278" s="6">
        <v>45032.583333333336</v>
      </c>
      <c r="B278" s="49">
        <v>3.4244492949132201E-3</v>
      </c>
      <c r="C278" s="100">
        <v>47.592533240000002</v>
      </c>
      <c r="D278" s="2">
        <v>97.12</v>
      </c>
      <c r="E278" s="2">
        <v>38480</v>
      </c>
      <c r="F278" s="100">
        <f t="shared" si="26"/>
        <v>641.33333333333337</v>
      </c>
      <c r="G278" s="49">
        <f t="shared" si="27"/>
        <v>2.1962134811376788</v>
      </c>
      <c r="H278" s="100">
        <f t="shared" si="28"/>
        <v>29.143471801377363</v>
      </c>
      <c r="J278">
        <v>1.76439691793409E-3</v>
      </c>
      <c r="K278">
        <v>17436</v>
      </c>
      <c r="L278">
        <f t="shared" si="30"/>
        <v>290.60000000000002</v>
      </c>
      <c r="M278">
        <f t="shared" si="25"/>
        <v>0.51273374435164654</v>
      </c>
      <c r="N278" s="100">
        <f t="shared" si="29"/>
        <v>11.092708634064968</v>
      </c>
      <c r="S278" s="102">
        <v>44988.864583333336</v>
      </c>
      <c r="T278">
        <v>9.2095990650000008</v>
      </c>
    </row>
    <row r="279" spans="1:20" x14ac:dyDescent="0.25">
      <c r="A279" s="6">
        <v>45032.59375</v>
      </c>
      <c r="B279" s="49">
        <v>4.2286761620283896E-3</v>
      </c>
      <c r="C279" s="100">
        <v>53.134964160000003</v>
      </c>
      <c r="D279" s="2">
        <v>98.03</v>
      </c>
      <c r="E279" s="2">
        <v>37514</v>
      </c>
      <c r="F279" s="100">
        <f t="shared" si="26"/>
        <v>625.23333333333335</v>
      </c>
      <c r="G279" s="49">
        <f t="shared" si="27"/>
        <v>2.6439092923722169</v>
      </c>
      <c r="H279" s="100">
        <f t="shared" si="28"/>
        <v>32.964090204620163</v>
      </c>
      <c r="J279">
        <v>2.0027444149112198E-3</v>
      </c>
      <c r="K279">
        <v>18863</v>
      </c>
      <c r="L279">
        <f t="shared" si="30"/>
        <v>314.38333333333333</v>
      </c>
      <c r="M279">
        <f t="shared" si="25"/>
        <v>0.62962946497450567</v>
      </c>
      <c r="N279" s="100">
        <f t="shared" si="29"/>
        <v>12.713404142379284</v>
      </c>
      <c r="S279" s="102">
        <v>44988.875</v>
      </c>
      <c r="T279">
        <v>7.3016944749999997</v>
      </c>
    </row>
    <row r="280" spans="1:20" x14ac:dyDescent="0.25">
      <c r="A280" s="6">
        <v>45032.604166666664</v>
      </c>
      <c r="B280" s="49">
        <v>4.0843091760756596E-3</v>
      </c>
      <c r="C280" s="100">
        <v>51.0808441</v>
      </c>
      <c r="D280" s="2">
        <v>98.65</v>
      </c>
      <c r="E280" s="2">
        <v>35997</v>
      </c>
      <c r="F280" s="100">
        <f t="shared" si="26"/>
        <v>599.95000000000005</v>
      </c>
      <c r="G280" s="49">
        <f t="shared" si="27"/>
        <v>2.4503812901865922</v>
      </c>
      <c r="H280" s="100">
        <f t="shared" si="28"/>
        <v>31.341554945502182</v>
      </c>
      <c r="J280">
        <v>1.9935776451918798E-3</v>
      </c>
      <c r="K280">
        <v>18482</v>
      </c>
      <c r="L280">
        <f t="shared" si="30"/>
        <v>308.03333333333336</v>
      </c>
      <c r="M280">
        <f t="shared" si="25"/>
        <v>0.61408836730727212</v>
      </c>
      <c r="N280" s="100">
        <f t="shared" si="29"/>
        <v>12.504164600812578</v>
      </c>
      <c r="S280" s="102">
        <v>44988.885416666664</v>
      </c>
      <c r="T280">
        <v>9.2095990650000008</v>
      </c>
    </row>
    <row r="281" spans="1:20" x14ac:dyDescent="0.25">
      <c r="A281" s="6">
        <v>45032.614583333336</v>
      </c>
      <c r="B281" s="49">
        <v>4.33890228877003E-3</v>
      </c>
      <c r="C281" s="100">
        <v>49.691464410000002</v>
      </c>
      <c r="D281" s="2">
        <v>99.02</v>
      </c>
      <c r="E281" s="2">
        <v>24169</v>
      </c>
      <c r="F281" s="100">
        <f t="shared" si="26"/>
        <v>402.81666666666666</v>
      </c>
      <c r="G281" s="49">
        <f t="shared" si="27"/>
        <v>1.7477821569547143</v>
      </c>
      <c r="H281" s="100">
        <f t="shared" si="28"/>
        <v>25.042688529378378</v>
      </c>
      <c r="J281">
        <v>2.1629808200268499E-3</v>
      </c>
      <c r="K281">
        <v>19889</v>
      </c>
      <c r="L281">
        <f t="shared" si="30"/>
        <v>331.48333333333335</v>
      </c>
      <c r="M281">
        <f t="shared" si="25"/>
        <v>0.71699209215856696</v>
      </c>
      <c r="N281" s="100">
        <f t="shared" si="29"/>
        <v>13.858968981648205</v>
      </c>
      <c r="S281" s="102">
        <v>44988.895833333336</v>
      </c>
      <c r="T281">
        <v>10.529934320000001</v>
      </c>
    </row>
    <row r="282" spans="1:20" x14ac:dyDescent="0.25">
      <c r="A282" s="6">
        <v>45032.625</v>
      </c>
      <c r="B282" s="49">
        <v>4.6365097237433999E-3</v>
      </c>
      <c r="C282" s="100">
        <v>53.134964160000003</v>
      </c>
      <c r="D282" s="2">
        <v>99.6</v>
      </c>
      <c r="E282" s="2">
        <v>24353</v>
      </c>
      <c r="F282" s="100">
        <f t="shared" si="26"/>
        <v>405.88333333333333</v>
      </c>
      <c r="G282" s="49">
        <f t="shared" si="27"/>
        <v>1.8818820217053835</v>
      </c>
      <c r="H282" s="100">
        <f t="shared" si="28"/>
        <v>26.302603186300242</v>
      </c>
      <c r="J282">
        <v>2.1958985739150101E-3</v>
      </c>
      <c r="K282">
        <v>19540</v>
      </c>
      <c r="L282">
        <f t="shared" si="30"/>
        <v>325.66666666666669</v>
      </c>
      <c r="M282">
        <f t="shared" si="25"/>
        <v>0.71513096890498828</v>
      </c>
      <c r="N282" s="100">
        <f t="shared" si="29"/>
        <v>13.835071653979478</v>
      </c>
      <c r="S282" s="102">
        <v>44988.90625</v>
      </c>
      <c r="T282">
        <v>9.2095990650000008</v>
      </c>
    </row>
    <row r="283" spans="1:20" x14ac:dyDescent="0.25">
      <c r="A283" s="6">
        <v>45032.635416666664</v>
      </c>
      <c r="B283" s="49">
        <v>4.4534443361375501E-3</v>
      </c>
      <c r="C283" s="100">
        <v>55.160894489999997</v>
      </c>
      <c r="D283" s="2">
        <v>100.37</v>
      </c>
      <c r="E283" s="2">
        <v>24901</v>
      </c>
      <c r="F283" s="100">
        <f t="shared" si="26"/>
        <v>415.01666666666665</v>
      </c>
      <c r="G283" s="49">
        <f t="shared" si="27"/>
        <v>1.8482536235693521</v>
      </c>
      <c r="H283" s="100">
        <f t="shared" si="28"/>
        <v>25.989568192734922</v>
      </c>
      <c r="J283">
        <v>2.0496988654756898E-3</v>
      </c>
      <c r="K283">
        <v>21314</v>
      </c>
      <c r="L283">
        <f t="shared" si="30"/>
        <v>355.23333333333335</v>
      </c>
      <c r="M283">
        <f t="shared" si="25"/>
        <v>0.72812136031248087</v>
      </c>
      <c r="N283" s="100">
        <f t="shared" si="29"/>
        <v>14.001439505918428</v>
      </c>
      <c r="S283" s="102">
        <v>44988.916666666664</v>
      </c>
      <c r="T283">
        <v>7.3016944749999997</v>
      </c>
    </row>
    <row r="284" spans="1:20" x14ac:dyDescent="0.25">
      <c r="A284" s="6">
        <v>45032.645833333336</v>
      </c>
      <c r="B284" s="49">
        <v>5.1241703495945997E-3</v>
      </c>
      <c r="C284" s="100">
        <v>58.477264509999998</v>
      </c>
      <c r="D284" s="2">
        <v>100.92</v>
      </c>
      <c r="E284" s="2">
        <v>25139</v>
      </c>
      <c r="F284" s="100">
        <f t="shared" si="26"/>
        <v>418.98333333333335</v>
      </c>
      <c r="G284" s="49">
        <f t="shared" si="27"/>
        <v>2.1469419736409776</v>
      </c>
      <c r="H284" s="100">
        <f t="shared" si="28"/>
        <v>28.70767808095135</v>
      </c>
      <c r="J284">
        <v>2.2554232367865898E-3</v>
      </c>
      <c r="K284">
        <v>22299</v>
      </c>
      <c r="L284">
        <f t="shared" si="30"/>
        <v>371.65</v>
      </c>
      <c r="M284">
        <f t="shared" si="25"/>
        <v>0.83822804595173606</v>
      </c>
      <c r="N284" s="100">
        <f t="shared" si="29"/>
        <v>15.37382299189105</v>
      </c>
      <c r="S284" s="102">
        <v>44988.927083333336</v>
      </c>
      <c r="T284">
        <v>6.0991629569999999</v>
      </c>
    </row>
    <row r="285" spans="1:20" x14ac:dyDescent="0.25">
      <c r="A285" s="6">
        <v>45032.65625</v>
      </c>
      <c r="B285" s="49">
        <v>5.3794482175397599E-3</v>
      </c>
      <c r="C285" s="100">
        <v>55.160894489999997</v>
      </c>
      <c r="D285" s="2">
        <v>101.35</v>
      </c>
      <c r="E285" s="2">
        <v>23372</v>
      </c>
      <c r="F285" s="100">
        <f t="shared" si="26"/>
        <v>389.53333333333336</v>
      </c>
      <c r="G285" s="49">
        <f t="shared" si="27"/>
        <v>2.0954743956723214</v>
      </c>
      <c r="H285" s="100">
        <f t="shared" si="28"/>
        <v>28.248856338506346</v>
      </c>
      <c r="J285">
        <v>2.47589238273257E-3</v>
      </c>
      <c r="K285">
        <v>25123</v>
      </c>
      <c r="L285">
        <f t="shared" si="30"/>
        <v>418.71666666666664</v>
      </c>
      <c r="M285">
        <f t="shared" si="25"/>
        <v>1.0366974055231726</v>
      </c>
      <c r="N285" s="100">
        <f t="shared" si="29"/>
        <v>17.703629804920318</v>
      </c>
      <c r="S285" s="102">
        <v>44988.9375</v>
      </c>
      <c r="T285">
        <v>9.8723815429999995</v>
      </c>
    </row>
    <row r="286" spans="1:20" x14ac:dyDescent="0.25">
      <c r="A286" s="6">
        <v>45032.666666666664</v>
      </c>
      <c r="B286" s="49">
        <v>4.8495960608943497E-3</v>
      </c>
      <c r="C286" s="100">
        <v>57.158996520000002</v>
      </c>
      <c r="D286" s="2">
        <v>101.79</v>
      </c>
      <c r="E286" s="2">
        <v>23148</v>
      </c>
      <c r="F286" s="100">
        <f t="shared" si="26"/>
        <v>385.8</v>
      </c>
      <c r="G286" s="49">
        <f t="shared" si="27"/>
        <v>1.8709741602930401</v>
      </c>
      <c r="H286" s="100">
        <f t="shared" si="28"/>
        <v>26.201273237759995</v>
      </c>
      <c r="J286">
        <v>2.1721132428889501E-3</v>
      </c>
      <c r="K286">
        <v>23632</v>
      </c>
      <c r="L286">
        <f t="shared" si="30"/>
        <v>393.86666666666667</v>
      </c>
      <c r="M286">
        <f t="shared" si="25"/>
        <v>0.85552300259919445</v>
      </c>
      <c r="N286" s="100">
        <f t="shared" si="29"/>
        <v>15.583723238846581</v>
      </c>
      <c r="S286" s="102">
        <v>44988.947916666664</v>
      </c>
      <c r="T286">
        <v>6.6940258559999997</v>
      </c>
    </row>
    <row r="287" spans="1:20" x14ac:dyDescent="0.25">
      <c r="A287" s="6">
        <v>45032.677083333336</v>
      </c>
      <c r="B287" s="49">
        <v>5.2030544116782899E-3</v>
      </c>
      <c r="C287" s="100">
        <v>58.466044660000001</v>
      </c>
      <c r="D287" s="2">
        <v>101.96</v>
      </c>
      <c r="E287" s="2">
        <v>23386</v>
      </c>
      <c r="F287" s="100">
        <f t="shared" si="26"/>
        <v>389.76666666666665</v>
      </c>
      <c r="G287" s="49">
        <f t="shared" si="27"/>
        <v>2.0279771745251414</v>
      </c>
      <c r="H287" s="100">
        <f t="shared" si="28"/>
        <v>27.641350466076936</v>
      </c>
      <c r="J287">
        <v>2.29048042760727E-3</v>
      </c>
      <c r="K287">
        <v>24810</v>
      </c>
      <c r="L287">
        <f t="shared" si="30"/>
        <v>413.5</v>
      </c>
      <c r="M287">
        <f t="shared" si="25"/>
        <v>0.94711365681560611</v>
      </c>
      <c r="N287" s="100">
        <f t="shared" si="29"/>
        <v>16.672486620145804</v>
      </c>
      <c r="S287" s="102">
        <v>44988.958333333336</v>
      </c>
      <c r="T287">
        <v>7.933815557</v>
      </c>
    </row>
    <row r="288" spans="1:20" x14ac:dyDescent="0.25">
      <c r="A288" s="6">
        <v>45032.6875</v>
      </c>
      <c r="B288" s="49">
        <v>5.1199226661979404E-3</v>
      </c>
      <c r="C288" s="100">
        <v>62.3045732</v>
      </c>
      <c r="D288" s="2">
        <v>102.07</v>
      </c>
      <c r="E288" s="2">
        <v>23172</v>
      </c>
      <c r="F288" s="100">
        <f t="shared" si="26"/>
        <v>386.2</v>
      </c>
      <c r="G288" s="49">
        <f t="shared" si="27"/>
        <v>1.9773141336856446</v>
      </c>
      <c r="H288" s="100">
        <f t="shared" si="28"/>
        <v>27.180887259638713</v>
      </c>
      <c r="J288">
        <v>2.1469083336906002E-3</v>
      </c>
      <c r="K288">
        <v>24290</v>
      </c>
      <c r="L288">
        <f t="shared" si="30"/>
        <v>404.83333333333331</v>
      </c>
      <c r="M288">
        <f t="shared" si="25"/>
        <v>0.86914005708907793</v>
      </c>
      <c r="N288" s="100">
        <f t="shared" si="29"/>
        <v>15.747984862328501</v>
      </c>
      <c r="S288" s="102">
        <v>44988.96875</v>
      </c>
      <c r="T288">
        <v>13.226965570000001</v>
      </c>
    </row>
    <row r="289" spans="1:20" x14ac:dyDescent="0.25">
      <c r="A289" s="6">
        <v>45032.697916666664</v>
      </c>
      <c r="B289" s="49">
        <v>5.3677299164234804E-3</v>
      </c>
      <c r="C289" s="100">
        <v>60.40869618</v>
      </c>
      <c r="D289" s="2">
        <v>102.37</v>
      </c>
      <c r="E289" s="2">
        <v>22707</v>
      </c>
      <c r="F289" s="100">
        <f t="shared" si="26"/>
        <v>378.45</v>
      </c>
      <c r="G289" s="49">
        <f t="shared" si="27"/>
        <v>2.0314173868704661</v>
      </c>
      <c r="H289" s="100">
        <f t="shared" si="28"/>
        <v>27.672476646456502</v>
      </c>
      <c r="J289">
        <v>2.30464153352734E-3</v>
      </c>
      <c r="K289">
        <v>25369</v>
      </c>
      <c r="L289">
        <f t="shared" si="30"/>
        <v>422.81666666666666</v>
      </c>
      <c r="M289">
        <f t="shared" si="25"/>
        <v>0.97444085106758482</v>
      </c>
      <c r="N289" s="100">
        <f t="shared" si="29"/>
        <v>16.990377338430893</v>
      </c>
      <c r="S289" s="102">
        <v>44988.979166666664</v>
      </c>
      <c r="T289">
        <v>11.19461688</v>
      </c>
    </row>
    <row r="290" spans="1:20" x14ac:dyDescent="0.25">
      <c r="A290" s="6">
        <v>45032.708333333336</v>
      </c>
      <c r="B290" s="49">
        <v>5.3465305512541304E-3</v>
      </c>
      <c r="C290" s="100">
        <v>61.680991169999999</v>
      </c>
      <c r="D290" s="2">
        <v>102.7</v>
      </c>
      <c r="E290" s="2">
        <v>22574</v>
      </c>
      <c r="F290" s="100">
        <f t="shared" si="26"/>
        <v>376.23333333333335</v>
      </c>
      <c r="G290" s="49">
        <f t="shared" si="27"/>
        <v>2.0115430110668457</v>
      </c>
      <c r="H290" s="100">
        <f t="shared" si="28"/>
        <v>27.492412686516762</v>
      </c>
      <c r="J290">
        <v>2.25924228365052E-3</v>
      </c>
      <c r="K290">
        <v>25809</v>
      </c>
      <c r="L290">
        <f t="shared" si="30"/>
        <v>430.15</v>
      </c>
      <c r="M290">
        <f t="shared" si="25"/>
        <v>0.9718130683122711</v>
      </c>
      <c r="N290" s="100">
        <f t="shared" si="29"/>
        <v>16.959940325609598</v>
      </c>
      <c r="S290" s="102">
        <v>44988.989583333336</v>
      </c>
      <c r="T290">
        <v>11.19461688</v>
      </c>
    </row>
    <row r="291" spans="1:20" x14ac:dyDescent="0.25">
      <c r="A291" s="6">
        <v>45032.71875</v>
      </c>
      <c r="B291" s="49">
        <v>4.6529445988585097E-3</v>
      </c>
      <c r="C291" s="100">
        <v>54.48183384</v>
      </c>
      <c r="D291" s="2">
        <v>102.81</v>
      </c>
      <c r="E291" s="2">
        <v>24857</v>
      </c>
      <c r="F291" s="100">
        <f t="shared" si="26"/>
        <v>414.28333333333336</v>
      </c>
      <c r="G291" s="49">
        <f t="shared" si="27"/>
        <v>1.9276373982304331</v>
      </c>
      <c r="H291" s="100">
        <f t="shared" si="28"/>
        <v>26.725522947605064</v>
      </c>
      <c r="J291">
        <v>2.1619003946025798E-3</v>
      </c>
      <c r="K291">
        <v>26341</v>
      </c>
      <c r="L291">
        <f t="shared" si="30"/>
        <v>439.01666666666665</v>
      </c>
      <c r="M291">
        <f t="shared" ref="M291:M354" si="31">J291*L291</f>
        <v>0.9491103049037759</v>
      </c>
      <c r="N291" s="100">
        <f t="shared" si="29"/>
        <v>16.69581659059488</v>
      </c>
      <c r="S291" s="102">
        <v>44989</v>
      </c>
      <c r="T291">
        <v>6.0991629569999999</v>
      </c>
    </row>
    <row r="292" spans="1:20" x14ac:dyDescent="0.25">
      <c r="A292" s="6">
        <v>45032.729166666664</v>
      </c>
      <c r="B292" s="49">
        <v>5.33618641243823E-3</v>
      </c>
      <c r="C292" s="100">
        <v>57.814717760000001</v>
      </c>
      <c r="D292" s="2">
        <v>102.9</v>
      </c>
      <c r="E292" s="2">
        <v>25326</v>
      </c>
      <c r="F292" s="100">
        <f t="shared" si="26"/>
        <v>422.1</v>
      </c>
      <c r="G292" s="49">
        <f t="shared" si="27"/>
        <v>2.2524042846901771</v>
      </c>
      <c r="H292" s="100">
        <f t="shared" si="28"/>
        <v>29.636475682090758</v>
      </c>
      <c r="J292">
        <v>2.36929811085185E-3</v>
      </c>
      <c r="K292">
        <v>27120</v>
      </c>
      <c r="L292">
        <f t="shared" si="30"/>
        <v>452</v>
      </c>
      <c r="M292">
        <f t="shared" si="31"/>
        <v>1.0709227461050361</v>
      </c>
      <c r="N292" s="100">
        <f t="shared" si="29"/>
        <v>18.089592795061741</v>
      </c>
      <c r="S292" s="102">
        <v>44989.010416666664</v>
      </c>
      <c r="T292">
        <v>7.933815557</v>
      </c>
    </row>
    <row r="293" spans="1:20" x14ac:dyDescent="0.25">
      <c r="A293" s="6">
        <v>45032.739583333336</v>
      </c>
      <c r="B293" s="49">
        <v>5.0097855863836197E-3</v>
      </c>
      <c r="C293" s="100">
        <v>54.48183384</v>
      </c>
      <c r="D293" s="2">
        <v>103.02</v>
      </c>
      <c r="E293" s="2">
        <v>26965</v>
      </c>
      <c r="F293" s="100">
        <f t="shared" si="26"/>
        <v>449.41666666666669</v>
      </c>
      <c r="G293" s="49">
        <f t="shared" si="27"/>
        <v>2.2514811389472387</v>
      </c>
      <c r="H293" s="100">
        <f t="shared" si="28"/>
        <v>29.628409863123238</v>
      </c>
      <c r="J293">
        <v>2.3276996331809798E-3</v>
      </c>
      <c r="K293">
        <v>27104</v>
      </c>
      <c r="L293">
        <f t="shared" si="30"/>
        <v>451.73333333333335</v>
      </c>
      <c r="M293">
        <f t="shared" si="31"/>
        <v>1.0514995142956214</v>
      </c>
      <c r="N293" s="100">
        <f t="shared" si="29"/>
        <v>17.871072250409309</v>
      </c>
      <c r="S293" s="102">
        <v>44989.020833333336</v>
      </c>
      <c r="T293">
        <v>9.2207653359999995</v>
      </c>
    </row>
    <row r="294" spans="1:20" x14ac:dyDescent="0.25">
      <c r="A294" s="6">
        <v>45032.75</v>
      </c>
      <c r="B294" s="49">
        <v>5.7101908139679204E-3</v>
      </c>
      <c r="C294" s="100">
        <v>60.40869618</v>
      </c>
      <c r="D294" s="2">
        <v>103.17</v>
      </c>
      <c r="E294" s="2">
        <v>27023</v>
      </c>
      <c r="F294" s="100">
        <f t="shared" si="26"/>
        <v>450.38333333333333</v>
      </c>
      <c r="G294" s="49">
        <f t="shared" si="27"/>
        <v>2.5717747727642517</v>
      </c>
      <c r="H294" s="100">
        <f t="shared" si="28"/>
        <v>32.364138471585292</v>
      </c>
      <c r="J294">
        <v>2.4516775469695098E-3</v>
      </c>
      <c r="K294">
        <v>27242</v>
      </c>
      <c r="L294">
        <f t="shared" si="30"/>
        <v>454.03333333333336</v>
      </c>
      <c r="M294">
        <f t="shared" si="31"/>
        <v>1.1131433289090564</v>
      </c>
      <c r="N294" s="100">
        <f t="shared" si="29"/>
        <v>18.560057025790766</v>
      </c>
      <c r="S294" s="102">
        <v>44989.03125</v>
      </c>
      <c r="T294">
        <v>9.8723815429999995</v>
      </c>
    </row>
    <row r="295" spans="1:20" x14ac:dyDescent="0.25">
      <c r="A295" s="6">
        <v>45032.760416666664</v>
      </c>
      <c r="B295" s="49">
        <v>5.47168836615162E-3</v>
      </c>
      <c r="C295" s="100">
        <v>56.488631689999998</v>
      </c>
      <c r="D295" s="2">
        <v>103.28</v>
      </c>
      <c r="E295" s="2">
        <v>27144</v>
      </c>
      <c r="F295" s="100">
        <f t="shared" si="26"/>
        <v>452.4</v>
      </c>
      <c r="G295" s="49">
        <f t="shared" si="27"/>
        <v>2.4753918168469928</v>
      </c>
      <c r="H295" s="100">
        <f t="shared" si="28"/>
        <v>31.553603744459846</v>
      </c>
      <c r="J295">
        <v>2.47295505533578E-3</v>
      </c>
      <c r="K295">
        <v>27250</v>
      </c>
      <c r="L295">
        <f t="shared" si="30"/>
        <v>454.16666666666669</v>
      </c>
      <c r="M295">
        <f t="shared" si="31"/>
        <v>1.1231337542983335</v>
      </c>
      <c r="N295" s="100">
        <f t="shared" si="29"/>
        <v>18.670497322553718</v>
      </c>
      <c r="S295" s="102">
        <v>44989.041666666664</v>
      </c>
      <c r="T295">
        <v>9.2095990650000008</v>
      </c>
    </row>
    <row r="296" spans="1:20" x14ac:dyDescent="0.25">
      <c r="A296" s="6">
        <v>45032.770833333336</v>
      </c>
      <c r="B296" s="49">
        <v>5.3302795252951297E-3</v>
      </c>
      <c r="C296" s="100">
        <v>60.40869618</v>
      </c>
      <c r="D296" s="2">
        <v>103.37</v>
      </c>
      <c r="E296" s="2">
        <v>27863</v>
      </c>
      <c r="F296" s="100">
        <f t="shared" si="26"/>
        <v>464.38333333333333</v>
      </c>
      <c r="G296" s="49">
        <f t="shared" si="27"/>
        <v>2.47529297355497</v>
      </c>
      <c r="H296" s="100">
        <f t="shared" si="28"/>
        <v>31.552767134153331</v>
      </c>
      <c r="J296">
        <v>2.2885621614148698E-3</v>
      </c>
      <c r="K296">
        <v>27342</v>
      </c>
      <c r="L296">
        <f t="shared" si="30"/>
        <v>455.7</v>
      </c>
      <c r="M296">
        <f t="shared" si="31"/>
        <v>1.0428977769567562</v>
      </c>
      <c r="N296" s="100">
        <f t="shared" si="29"/>
        <v>17.773865948770386</v>
      </c>
      <c r="S296" s="102">
        <v>44989.052083333336</v>
      </c>
      <c r="T296">
        <v>13.226965570000001</v>
      </c>
    </row>
    <row r="297" spans="1:20" x14ac:dyDescent="0.25">
      <c r="A297" s="6">
        <v>45032.78125</v>
      </c>
      <c r="B297" s="49">
        <v>5.27567089802533E-3</v>
      </c>
      <c r="C297" s="100">
        <v>56.500021050000001</v>
      </c>
      <c r="D297" s="2">
        <v>103.4</v>
      </c>
      <c r="E297" s="2">
        <v>29245</v>
      </c>
      <c r="F297" s="100">
        <f t="shared" si="26"/>
        <v>487.41666666666669</v>
      </c>
      <c r="G297" s="49">
        <f t="shared" si="27"/>
        <v>2.5714499235458463</v>
      </c>
      <c r="H297" s="100">
        <f t="shared" si="28"/>
        <v>32.361423969118022</v>
      </c>
      <c r="J297">
        <v>2.3839964901609199E-3</v>
      </c>
      <c r="K297">
        <v>26846</v>
      </c>
      <c r="L297">
        <f t="shared" si="30"/>
        <v>447.43333333333334</v>
      </c>
      <c r="M297">
        <f t="shared" si="31"/>
        <v>1.0666794962476676</v>
      </c>
      <c r="N297" s="100">
        <f t="shared" si="29"/>
        <v>18.041968688869257</v>
      </c>
      <c r="S297" s="102">
        <v>44989.0625</v>
      </c>
      <c r="T297">
        <v>8.566640628</v>
      </c>
    </row>
    <row r="298" spans="1:20" x14ac:dyDescent="0.25">
      <c r="A298" s="6">
        <v>45032.791666666664</v>
      </c>
      <c r="B298" s="49">
        <v>5.32217757753033E-3</v>
      </c>
      <c r="C298" s="100">
        <v>56.500021050000001</v>
      </c>
      <c r="D298" s="2">
        <v>103.54</v>
      </c>
      <c r="E298" s="2">
        <v>29409</v>
      </c>
      <c r="F298" s="100">
        <f t="shared" si="26"/>
        <v>490.15</v>
      </c>
      <c r="G298" s="49">
        <f t="shared" si="27"/>
        <v>2.6086653396264912</v>
      </c>
      <c r="H298" s="100">
        <f t="shared" si="28"/>
        <v>32.671658439918033</v>
      </c>
      <c r="J298">
        <v>2.40501216058533E-3</v>
      </c>
      <c r="K298">
        <v>27417</v>
      </c>
      <c r="L298">
        <f t="shared" si="30"/>
        <v>456.95</v>
      </c>
      <c r="M298">
        <f t="shared" si="31"/>
        <v>1.0989703067794665</v>
      </c>
      <c r="N298" s="100">
        <f t="shared" si="29"/>
        <v>18.402806522752662</v>
      </c>
      <c r="S298" s="102">
        <v>44989.072916666664</v>
      </c>
      <c r="T298">
        <v>9.8610833400000004</v>
      </c>
    </row>
    <row r="299" spans="1:20" x14ac:dyDescent="0.25">
      <c r="A299" s="6">
        <v>45032.802083333336</v>
      </c>
      <c r="B299" s="49">
        <v>5.2889589321903803E-3</v>
      </c>
      <c r="C299" s="100">
        <v>56.500021050000001</v>
      </c>
      <c r="D299" s="2">
        <v>103.68</v>
      </c>
      <c r="E299" s="2">
        <v>28553</v>
      </c>
      <c r="F299" s="100">
        <f t="shared" si="26"/>
        <v>475.88333333333333</v>
      </c>
      <c r="G299" s="49">
        <f t="shared" si="27"/>
        <v>2.5169274065138656</v>
      </c>
      <c r="H299" s="100">
        <f t="shared" si="28"/>
        <v>31.904175224839268</v>
      </c>
      <c r="J299">
        <v>2.39000115336417E-3</v>
      </c>
      <c r="K299">
        <v>28658</v>
      </c>
      <c r="L299">
        <f t="shared" si="30"/>
        <v>477.63333333333333</v>
      </c>
      <c r="M299">
        <f t="shared" si="31"/>
        <v>1.1415442175518398</v>
      </c>
      <c r="N299" s="100">
        <f t="shared" si="29"/>
        <v>18.873157415074637</v>
      </c>
      <c r="S299" s="102">
        <v>44989.083333333336</v>
      </c>
      <c r="T299">
        <v>13.906640039999999</v>
      </c>
    </row>
    <row r="300" spans="1:20" x14ac:dyDescent="0.25">
      <c r="A300" s="6">
        <v>45032.8125</v>
      </c>
      <c r="B300" s="49">
        <v>6.7024921999659197E-3</v>
      </c>
      <c r="C300" s="100">
        <v>56.500021050000001</v>
      </c>
      <c r="D300" s="2">
        <v>103.7</v>
      </c>
      <c r="E300" s="2">
        <v>29594</v>
      </c>
      <c r="F300" s="100">
        <f t="shared" si="26"/>
        <v>493.23333333333335</v>
      </c>
      <c r="G300" s="49">
        <f t="shared" si="27"/>
        <v>3.3058925694298571</v>
      </c>
      <c r="H300" s="100">
        <f t="shared" si="28"/>
        <v>38.236409560244127</v>
      </c>
      <c r="J300">
        <v>3.0287556196754999E-3</v>
      </c>
      <c r="K300">
        <v>30714</v>
      </c>
      <c r="L300">
        <f t="shared" si="30"/>
        <v>511.9</v>
      </c>
      <c r="M300">
        <f t="shared" si="31"/>
        <v>1.5504200017118883</v>
      </c>
      <c r="N300" s="100">
        <f t="shared" si="29"/>
        <v>23.127450525476664</v>
      </c>
      <c r="S300" s="102">
        <v>44989.09375</v>
      </c>
      <c r="T300">
        <v>13.226965570000001</v>
      </c>
    </row>
    <row r="301" spans="1:20" x14ac:dyDescent="0.25">
      <c r="A301" s="6">
        <v>45032.822916666664</v>
      </c>
      <c r="B301" s="49">
        <v>6.0621291524387598E-3</v>
      </c>
      <c r="C301" s="100">
        <v>61.680991169999999</v>
      </c>
      <c r="D301" s="2">
        <v>104</v>
      </c>
      <c r="E301" s="2">
        <v>29560</v>
      </c>
      <c r="F301" s="100">
        <f t="shared" si="26"/>
        <v>492.66666666666669</v>
      </c>
      <c r="G301" s="49">
        <f t="shared" si="27"/>
        <v>2.9866089624348291</v>
      </c>
      <c r="H301" s="100">
        <f t="shared" si="28"/>
        <v>35.742737991687186</v>
      </c>
      <c r="J301">
        <v>2.5616272793206902E-3</v>
      </c>
      <c r="K301">
        <v>31161</v>
      </c>
      <c r="L301">
        <f t="shared" si="30"/>
        <v>519.35</v>
      </c>
      <c r="M301">
        <f t="shared" si="31"/>
        <v>1.3303811275152004</v>
      </c>
      <c r="N301" s="100">
        <f t="shared" si="29"/>
        <v>20.892456085284355</v>
      </c>
      <c r="S301" s="102">
        <v>44989.104166666664</v>
      </c>
      <c r="T301">
        <v>11.875871719999999</v>
      </c>
    </row>
    <row r="302" spans="1:20" x14ac:dyDescent="0.25">
      <c r="A302" s="6">
        <v>45032.833333333336</v>
      </c>
      <c r="B302" s="49">
        <v>5.5389674891711703E-3</v>
      </c>
      <c r="C302" s="100">
        <v>61.042518610000002</v>
      </c>
      <c r="D302" s="2">
        <v>104.33</v>
      </c>
      <c r="E302" s="2">
        <v>28753</v>
      </c>
      <c r="F302" s="100">
        <f t="shared" si="26"/>
        <v>479.21666666666664</v>
      </c>
      <c r="G302" s="49">
        <f t="shared" si="27"/>
        <v>2.6543655369356443</v>
      </c>
      <c r="H302" s="100">
        <f t="shared" si="28"/>
        <v>33.050596998183117</v>
      </c>
      <c r="J302">
        <v>2.3592565716189502E-3</v>
      </c>
      <c r="K302">
        <v>30377</v>
      </c>
      <c r="L302">
        <f t="shared" si="30"/>
        <v>506.28333333333336</v>
      </c>
      <c r="M302">
        <f t="shared" si="31"/>
        <v>1.1944522812678142</v>
      </c>
      <c r="N302" s="100">
        <f t="shared" si="29"/>
        <v>19.449546071964022</v>
      </c>
      <c r="S302" s="102">
        <v>44989.114583333336</v>
      </c>
      <c r="T302">
        <v>11.875871719999999</v>
      </c>
    </row>
    <row r="303" spans="1:20" x14ac:dyDescent="0.25">
      <c r="A303" s="6">
        <v>45032.84375</v>
      </c>
      <c r="B303" s="49">
        <v>5.8745747000847103E-3</v>
      </c>
      <c r="C303" s="100">
        <v>57.814717760000001</v>
      </c>
      <c r="D303" s="2">
        <v>104.33</v>
      </c>
      <c r="E303" s="2">
        <v>29226</v>
      </c>
      <c r="F303" s="100">
        <f t="shared" si="26"/>
        <v>487.1</v>
      </c>
      <c r="G303" s="49">
        <f t="shared" si="27"/>
        <v>2.8615053364112626</v>
      </c>
      <c r="H303" s="100">
        <f t="shared" si="28"/>
        <v>34.741468497671903</v>
      </c>
      <c r="J303">
        <v>2.6083456729458902E-3</v>
      </c>
      <c r="K303">
        <v>29502</v>
      </c>
      <c r="L303">
        <f t="shared" si="30"/>
        <v>491.7</v>
      </c>
      <c r="M303">
        <f t="shared" si="31"/>
        <v>1.2825235673874942</v>
      </c>
      <c r="N303" s="100">
        <f t="shared" si="29"/>
        <v>20.390354632886837</v>
      </c>
      <c r="S303" s="102">
        <v>44989.125</v>
      </c>
      <c r="T303">
        <v>15.28813691</v>
      </c>
    </row>
    <row r="304" spans="1:20" x14ac:dyDescent="0.25">
      <c r="A304" s="6">
        <v>45032.854166666664</v>
      </c>
      <c r="B304" s="49">
        <v>6.7316707309451598E-3</v>
      </c>
      <c r="C304" s="100">
        <v>65.22973614</v>
      </c>
      <c r="D304" s="2">
        <v>104.33</v>
      </c>
      <c r="E304" s="2">
        <v>29060</v>
      </c>
      <c r="F304" s="100">
        <f t="shared" si="26"/>
        <v>484.33333333333331</v>
      </c>
      <c r="G304" s="49">
        <f t="shared" si="27"/>
        <v>3.2603725240211054</v>
      </c>
      <c r="H304" s="100">
        <f t="shared" si="28"/>
        <v>37.886005763305732</v>
      </c>
      <c r="J304">
        <v>2.7254347283090698E-3</v>
      </c>
      <c r="K304">
        <v>28900</v>
      </c>
      <c r="L304">
        <f t="shared" si="30"/>
        <v>481.66666666666669</v>
      </c>
      <c r="M304">
        <f t="shared" si="31"/>
        <v>1.3127510608022019</v>
      </c>
      <c r="N304" s="100">
        <f t="shared" si="29"/>
        <v>20.70820629669533</v>
      </c>
      <c r="S304" s="102">
        <v>44989.135416666664</v>
      </c>
      <c r="T304">
        <v>15.28813691</v>
      </c>
    </row>
    <row r="305" spans="1:20" x14ac:dyDescent="0.25">
      <c r="A305" s="6">
        <v>45032.864583333336</v>
      </c>
      <c r="B305" s="49">
        <v>5.8381865872228801E-3</v>
      </c>
      <c r="C305" s="100">
        <v>59.769842060000002</v>
      </c>
      <c r="D305" s="2">
        <v>104.33</v>
      </c>
      <c r="E305" s="2">
        <v>29576</v>
      </c>
      <c r="F305" s="100">
        <f t="shared" si="26"/>
        <v>492.93333333333334</v>
      </c>
      <c r="G305" s="49">
        <f t="shared" si="27"/>
        <v>2.8778367750617315</v>
      </c>
      <c r="H305" s="100">
        <f t="shared" si="28"/>
        <v>34.873000241725073</v>
      </c>
      <c r="J305">
        <v>2.5270951262516199E-3</v>
      </c>
      <c r="K305">
        <v>29933</v>
      </c>
      <c r="L305">
        <f t="shared" si="30"/>
        <v>498.88333333333333</v>
      </c>
      <c r="M305">
        <f t="shared" si="31"/>
        <v>1.260725640234829</v>
      </c>
      <c r="N305" s="100">
        <f t="shared" si="29"/>
        <v>20.159578735089045</v>
      </c>
      <c r="S305" s="102">
        <v>44989.145833333336</v>
      </c>
      <c r="T305">
        <v>15.28813691</v>
      </c>
    </row>
    <row r="306" spans="1:20" x14ac:dyDescent="0.25">
      <c r="A306" s="6">
        <v>45032.875</v>
      </c>
      <c r="B306" s="49">
        <v>6.1391539559322601E-3</v>
      </c>
      <c r="C306" s="100">
        <v>61.680991169999999</v>
      </c>
      <c r="D306" s="2">
        <v>104.33</v>
      </c>
      <c r="E306" s="2">
        <v>29192</v>
      </c>
      <c r="F306" s="100">
        <f t="shared" si="26"/>
        <v>486.53333333333336</v>
      </c>
      <c r="G306" s="49">
        <f t="shared" si="27"/>
        <v>2.9869030380262425</v>
      </c>
      <c r="H306" s="100">
        <f t="shared" si="28"/>
        <v>35.745074833571813</v>
      </c>
      <c r="J306">
        <v>2.59417505796475E-3</v>
      </c>
      <c r="K306">
        <v>29644</v>
      </c>
      <c r="L306">
        <f t="shared" si="30"/>
        <v>494.06666666666666</v>
      </c>
      <c r="M306">
        <f t="shared" si="31"/>
        <v>1.2816954236384508</v>
      </c>
      <c r="N306" s="100">
        <f t="shared" si="29"/>
        <v>20.381611232721053</v>
      </c>
      <c r="S306" s="102">
        <v>44989.15625</v>
      </c>
      <c r="T306">
        <v>13.226965570000001</v>
      </c>
    </row>
    <row r="307" spans="1:20" x14ac:dyDescent="0.25">
      <c r="A307" s="6">
        <v>45032.885416666664</v>
      </c>
      <c r="B307" s="49">
        <v>5.6132404346091302E-3</v>
      </c>
      <c r="C307" s="100">
        <v>61.680991169999999</v>
      </c>
      <c r="D307" s="2">
        <v>104.33</v>
      </c>
      <c r="E307" s="2">
        <v>29104</v>
      </c>
      <c r="F307" s="100">
        <f t="shared" si="26"/>
        <v>485.06666666666666</v>
      </c>
      <c r="G307" s="49">
        <f t="shared" si="27"/>
        <v>2.7227958268144019</v>
      </c>
      <c r="H307" s="100">
        <f t="shared" si="28"/>
        <v>33.613937988233317</v>
      </c>
      <c r="J307">
        <v>2.3719438271580799E-3</v>
      </c>
      <c r="K307">
        <v>27423</v>
      </c>
      <c r="L307">
        <f t="shared" si="30"/>
        <v>457.05</v>
      </c>
      <c r="M307">
        <f t="shared" si="31"/>
        <v>1.0840969262026006</v>
      </c>
      <c r="N307" s="100">
        <f t="shared" si="29"/>
        <v>18.237050929777368</v>
      </c>
      <c r="S307" s="102">
        <v>44989.166666666664</v>
      </c>
      <c r="T307">
        <v>11.8642878</v>
      </c>
    </row>
    <row r="308" spans="1:20" x14ac:dyDescent="0.25">
      <c r="A308" s="6">
        <v>45032.895833333336</v>
      </c>
      <c r="B308" s="49">
        <v>6.0173736841842096E-3</v>
      </c>
      <c r="C308" s="100">
        <v>61.680991169999999</v>
      </c>
      <c r="D308" s="2">
        <v>104.33</v>
      </c>
      <c r="E308" s="2">
        <v>28694</v>
      </c>
      <c r="F308" s="100">
        <f t="shared" si="26"/>
        <v>478.23333333333335</v>
      </c>
      <c r="G308" s="49">
        <f t="shared" si="27"/>
        <v>2.8777086748996954</v>
      </c>
      <c r="H308" s="100">
        <f t="shared" si="28"/>
        <v>34.871969513518415</v>
      </c>
      <c r="J308">
        <v>2.54271530542621E-3</v>
      </c>
      <c r="K308">
        <v>27690</v>
      </c>
      <c r="L308">
        <f t="shared" si="30"/>
        <v>461.5</v>
      </c>
      <c r="M308">
        <f t="shared" si="31"/>
        <v>1.173463113454196</v>
      </c>
      <c r="N308" s="100">
        <f t="shared" si="29"/>
        <v>19.221934531645921</v>
      </c>
      <c r="S308" s="102">
        <v>44989.177083333336</v>
      </c>
      <c r="T308">
        <v>15.28813691</v>
      </c>
    </row>
    <row r="309" spans="1:20" x14ac:dyDescent="0.25">
      <c r="A309" s="6">
        <v>45032.90625</v>
      </c>
      <c r="B309" s="49">
        <v>5.0186992595073303E-3</v>
      </c>
      <c r="C309" s="100">
        <v>57.814717760000001</v>
      </c>
      <c r="D309" s="2">
        <v>104.33</v>
      </c>
      <c r="E309" s="2">
        <v>28627</v>
      </c>
      <c r="F309" s="100">
        <f t="shared" si="26"/>
        <v>477.11666666666667</v>
      </c>
      <c r="G309" s="49">
        <f t="shared" si="27"/>
        <v>2.3945050616986059</v>
      </c>
      <c r="H309" s="100">
        <f t="shared" si="28"/>
        <v>30.865168209699124</v>
      </c>
      <c r="J309">
        <v>2.2283319501168399E-3</v>
      </c>
      <c r="K309">
        <v>26301</v>
      </c>
      <c r="L309">
        <f t="shared" si="30"/>
        <v>438.35</v>
      </c>
      <c r="M309">
        <f t="shared" si="31"/>
        <v>0.97678931033371685</v>
      </c>
      <c r="N309" s="100">
        <f t="shared" si="29"/>
        <v>17.017555680753354</v>
      </c>
      <c r="S309" s="102">
        <v>44989.1875</v>
      </c>
      <c r="T309">
        <v>13.226965570000001</v>
      </c>
    </row>
    <row r="310" spans="1:20" x14ac:dyDescent="0.25">
      <c r="A310" s="6">
        <v>45032.916666666664</v>
      </c>
      <c r="B310" s="49">
        <v>6.0446242240308496E-3</v>
      </c>
      <c r="C310" s="100">
        <v>63.680503559999998</v>
      </c>
      <c r="D310" s="2">
        <v>104.33</v>
      </c>
      <c r="E310" s="2">
        <v>29228</v>
      </c>
      <c r="F310" s="100">
        <f t="shared" si="26"/>
        <v>487.13333333333333</v>
      </c>
      <c r="G310" s="49">
        <f t="shared" si="27"/>
        <v>2.944537946999561</v>
      </c>
      <c r="H310" s="100">
        <f t="shared" si="28"/>
        <v>35.407623218180561</v>
      </c>
      <c r="J310">
        <v>2.49267141068109E-3</v>
      </c>
      <c r="K310">
        <v>27337</v>
      </c>
      <c r="L310">
        <f t="shared" si="30"/>
        <v>455.61666666666667</v>
      </c>
      <c r="M310">
        <f t="shared" si="31"/>
        <v>1.135702639229816</v>
      </c>
      <c r="N310" s="100">
        <f t="shared" si="29"/>
        <v>18.808973801844399</v>
      </c>
      <c r="S310" s="102">
        <v>44989.197916666664</v>
      </c>
      <c r="T310">
        <v>11.19461688</v>
      </c>
    </row>
    <row r="311" spans="1:20" x14ac:dyDescent="0.25">
      <c r="A311" s="6">
        <v>45032.927083333336</v>
      </c>
      <c r="B311" s="49">
        <v>5.9680851480411502E-3</v>
      </c>
      <c r="C311" s="100">
        <v>59.769842060000002</v>
      </c>
      <c r="D311" s="2">
        <v>104.33</v>
      </c>
      <c r="E311" s="2">
        <v>29956</v>
      </c>
      <c r="F311" s="100">
        <f t="shared" si="26"/>
        <v>499.26666666666665</v>
      </c>
      <c r="G311" s="49">
        <f t="shared" si="27"/>
        <v>2.979665978245345</v>
      </c>
      <c r="H311" s="100">
        <f t="shared" si="28"/>
        <v>35.687543788787231</v>
      </c>
      <c r="J311">
        <v>2.5833225206625902E-3</v>
      </c>
      <c r="K311">
        <v>26890</v>
      </c>
      <c r="L311">
        <f t="shared" si="30"/>
        <v>448.16666666666669</v>
      </c>
      <c r="M311">
        <f t="shared" si="31"/>
        <v>1.1577590430102842</v>
      </c>
      <c r="N311" s="100">
        <f t="shared" si="29"/>
        <v>19.050740294711989</v>
      </c>
      <c r="S311" s="102">
        <v>44989.208333333336</v>
      </c>
      <c r="T311">
        <v>15.28813691</v>
      </c>
    </row>
    <row r="312" spans="1:20" x14ac:dyDescent="0.25">
      <c r="A312" s="6">
        <v>45032.9375</v>
      </c>
      <c r="B312" s="49">
        <v>5.8699741723015298E-3</v>
      </c>
      <c r="C312" s="100">
        <v>61.042518610000002</v>
      </c>
      <c r="D312" s="2">
        <v>104.28</v>
      </c>
      <c r="E312" s="2">
        <v>29252</v>
      </c>
      <c r="F312" s="100">
        <f t="shared" si="26"/>
        <v>487.53333333333336</v>
      </c>
      <c r="G312" s="49">
        <f t="shared" si="27"/>
        <v>2.8618080748027395</v>
      </c>
      <c r="H312" s="100">
        <f t="shared" si="28"/>
        <v>34.743909012615909</v>
      </c>
      <c r="J312">
        <v>2.5002448864788001E-3</v>
      </c>
      <c r="K312">
        <v>26807</v>
      </c>
      <c r="L312">
        <f t="shared" si="30"/>
        <v>446.78333333333336</v>
      </c>
      <c r="M312">
        <f t="shared" si="31"/>
        <v>1.1170677445306199</v>
      </c>
      <c r="N312" s="100">
        <f t="shared" si="29"/>
        <v>18.603479482714263</v>
      </c>
      <c r="S312" s="102">
        <v>44989.21875</v>
      </c>
      <c r="T312">
        <v>13.918405699999999</v>
      </c>
    </row>
    <row r="313" spans="1:20" x14ac:dyDescent="0.25">
      <c r="A313" s="6">
        <v>45032.947916666664</v>
      </c>
      <c r="B313" s="49">
        <v>5.0956464977219597E-3</v>
      </c>
      <c r="C313" s="100">
        <v>55.826367980000001</v>
      </c>
      <c r="D313" s="2">
        <v>104.16</v>
      </c>
      <c r="E313" s="2">
        <v>29772</v>
      </c>
      <c r="F313" s="100">
        <f t="shared" si="26"/>
        <v>496.2</v>
      </c>
      <c r="G313" s="49">
        <f t="shared" si="27"/>
        <v>2.5284597921696363</v>
      </c>
      <c r="H313" s="100">
        <f t="shared" si="28"/>
        <v>32.001165974585021</v>
      </c>
      <c r="J313">
        <v>2.3238640107600701E-3</v>
      </c>
      <c r="K313">
        <v>26509</v>
      </c>
      <c r="L313">
        <f t="shared" si="30"/>
        <v>441.81666666666666</v>
      </c>
      <c r="M313">
        <f t="shared" si="31"/>
        <v>1.0267218510206448</v>
      </c>
      <c r="N313" s="100">
        <f t="shared" si="29"/>
        <v>17.59033240221137</v>
      </c>
      <c r="S313" s="102">
        <v>44989.229166666664</v>
      </c>
      <c r="T313">
        <v>15.28813691</v>
      </c>
    </row>
    <row r="314" spans="1:20" x14ac:dyDescent="0.25">
      <c r="A314" s="6">
        <v>45032.958333333336</v>
      </c>
      <c r="B314" s="49">
        <v>5.50869700275606E-3</v>
      </c>
      <c r="C314" s="100">
        <v>62.923032710000001</v>
      </c>
      <c r="D314" s="2">
        <v>104.01</v>
      </c>
      <c r="E314" s="2">
        <v>29875</v>
      </c>
      <c r="F314" s="100">
        <f t="shared" si="26"/>
        <v>497.91666666666669</v>
      </c>
      <c r="G314" s="49">
        <f t="shared" si="27"/>
        <v>2.7428720492889549</v>
      </c>
      <c r="H314" s="100">
        <f t="shared" si="28"/>
        <v>33.778306208159947</v>
      </c>
      <c r="J314">
        <v>2.2925490502130699E-3</v>
      </c>
      <c r="K314">
        <v>26140</v>
      </c>
      <c r="L314">
        <f t="shared" si="30"/>
        <v>435.66666666666669</v>
      </c>
      <c r="M314">
        <f t="shared" si="31"/>
        <v>0.99878720287616085</v>
      </c>
      <c r="N314" s="100">
        <f t="shared" si="29"/>
        <v>17.271077598695584</v>
      </c>
      <c r="S314" s="102">
        <v>44989.239583333336</v>
      </c>
      <c r="T314">
        <v>13.226965570000001</v>
      </c>
    </row>
    <row r="315" spans="1:20" x14ac:dyDescent="0.25">
      <c r="A315" s="6">
        <v>45032.96875</v>
      </c>
      <c r="B315" s="49">
        <v>5.16506410859507E-3</v>
      </c>
      <c r="C315" s="100">
        <v>59.769842060000002</v>
      </c>
      <c r="D315" s="2">
        <v>103.81</v>
      </c>
      <c r="E315" s="2">
        <v>27110</v>
      </c>
      <c r="F315" s="100">
        <f t="shared" si="26"/>
        <v>451.83333333333331</v>
      </c>
      <c r="G315" s="49">
        <f t="shared" si="27"/>
        <v>2.3337481330668726</v>
      </c>
      <c r="H315" s="100">
        <f t="shared" si="28"/>
        <v>30.34291000077118</v>
      </c>
      <c r="J315">
        <v>2.2357299035554098E-3</v>
      </c>
      <c r="K315">
        <v>26689</v>
      </c>
      <c r="L315">
        <f t="shared" si="30"/>
        <v>444.81666666666666</v>
      </c>
      <c r="M315">
        <f t="shared" si="31"/>
        <v>0.99448992326650554</v>
      </c>
      <c r="N315" s="100">
        <f t="shared" si="29"/>
        <v>17.221700841541182</v>
      </c>
      <c r="S315" s="102">
        <v>44989.25</v>
      </c>
      <c r="T315">
        <v>15.2999806</v>
      </c>
    </row>
    <row r="316" spans="1:20" x14ac:dyDescent="0.25">
      <c r="A316" s="6">
        <v>45032.979166666664</v>
      </c>
      <c r="B316" s="49">
        <v>4.9658210102431002E-3</v>
      </c>
      <c r="C316" s="100">
        <v>57.814717760000001</v>
      </c>
      <c r="D316" s="2">
        <v>103.66</v>
      </c>
      <c r="E316" s="2">
        <v>27664</v>
      </c>
      <c r="F316" s="100">
        <f t="shared" si="26"/>
        <v>461.06666666666666</v>
      </c>
      <c r="G316" s="49">
        <f t="shared" si="27"/>
        <v>2.2895745404560852</v>
      </c>
      <c r="H316" s="100">
        <f t="shared" si="28"/>
        <v>29.960327927128553</v>
      </c>
      <c r="J316">
        <v>2.2048536968392201E-3</v>
      </c>
      <c r="K316">
        <v>24534</v>
      </c>
      <c r="L316">
        <f t="shared" si="30"/>
        <v>408.9</v>
      </c>
      <c r="M316">
        <f t="shared" si="31"/>
        <v>0.90156467663755702</v>
      </c>
      <c r="N316" s="100">
        <f t="shared" si="29"/>
        <v>16.135681666870575</v>
      </c>
      <c r="S316" s="102">
        <v>44989.260416666664</v>
      </c>
      <c r="T316">
        <v>15.2999806</v>
      </c>
    </row>
    <row r="317" spans="1:20" x14ac:dyDescent="0.25">
      <c r="A317" s="6">
        <v>45032.989583333336</v>
      </c>
      <c r="B317" s="49">
        <v>5.6472200364962796E-3</v>
      </c>
      <c r="C317" s="100">
        <v>55.826367980000001</v>
      </c>
      <c r="D317" s="2">
        <v>103.48</v>
      </c>
      <c r="E317" s="2">
        <v>27804</v>
      </c>
      <c r="F317" s="100">
        <f t="shared" si="26"/>
        <v>463.4</v>
      </c>
      <c r="G317" s="49">
        <f t="shared" si="27"/>
        <v>2.6169217649123757</v>
      </c>
      <c r="H317" s="100">
        <f t="shared" si="28"/>
        <v>32.740283428855655</v>
      </c>
      <c r="J317">
        <v>2.5754085197052098E-3</v>
      </c>
      <c r="K317">
        <v>26056</v>
      </c>
      <c r="L317">
        <f t="shared" si="30"/>
        <v>434.26666666666665</v>
      </c>
      <c r="M317">
        <f t="shared" si="31"/>
        <v>1.1184140731573158</v>
      </c>
      <c r="N317" s="100">
        <f t="shared" si="29"/>
        <v>18.618364383015734</v>
      </c>
      <c r="S317" s="102">
        <v>44989.270833333336</v>
      </c>
      <c r="T317">
        <v>15.2999806</v>
      </c>
    </row>
    <row r="318" spans="1:20" x14ac:dyDescent="0.25">
      <c r="A318" s="6">
        <v>45033</v>
      </c>
      <c r="B318" s="49">
        <v>4.9506858820183297E-3</v>
      </c>
      <c r="C318" s="100">
        <v>53.809964399999998</v>
      </c>
      <c r="D318" s="2">
        <v>103.31</v>
      </c>
      <c r="E318" s="2">
        <v>27408</v>
      </c>
      <c r="F318" s="100">
        <f t="shared" si="26"/>
        <v>456.8</v>
      </c>
      <c r="G318" s="49">
        <f t="shared" si="27"/>
        <v>2.261473310905973</v>
      </c>
      <c r="H318" s="100">
        <f t="shared" si="28"/>
        <v>29.715655701679573</v>
      </c>
      <c r="J318">
        <v>2.3221707408176799E-3</v>
      </c>
      <c r="K318">
        <v>27400</v>
      </c>
      <c r="L318">
        <f t="shared" si="30"/>
        <v>456.66666666666669</v>
      </c>
      <c r="M318">
        <f t="shared" si="31"/>
        <v>1.0604579716400739</v>
      </c>
      <c r="N318" s="100">
        <f t="shared" si="29"/>
        <v>17.972026159214273</v>
      </c>
      <c r="S318" s="102">
        <v>44989.28125</v>
      </c>
      <c r="T318">
        <v>15.2999806</v>
      </c>
    </row>
    <row r="319" spans="1:20" x14ac:dyDescent="0.25">
      <c r="A319" s="6">
        <v>45033.010416666664</v>
      </c>
      <c r="B319" s="49">
        <v>5.0402366499075297E-3</v>
      </c>
      <c r="C319" s="100">
        <v>54.48183384</v>
      </c>
      <c r="D319" s="2">
        <v>103.27</v>
      </c>
      <c r="E319" s="2">
        <v>27813</v>
      </c>
      <c r="F319" s="100">
        <f t="shared" si="26"/>
        <v>463.55</v>
      </c>
      <c r="G319" s="49">
        <f t="shared" si="27"/>
        <v>2.3364016990646355</v>
      </c>
      <c r="H319" s="100">
        <f t="shared" si="28"/>
        <v>30.365814367689605</v>
      </c>
      <c r="J319">
        <v>2.34184812879105E-3</v>
      </c>
      <c r="K319">
        <v>25687</v>
      </c>
      <c r="L319">
        <f t="shared" si="30"/>
        <v>428.11666666666667</v>
      </c>
      <c r="M319">
        <f t="shared" si="31"/>
        <v>1.002584214737595</v>
      </c>
      <c r="N319" s="100">
        <f t="shared" si="29"/>
        <v>17.314646790870373</v>
      </c>
      <c r="S319" s="102">
        <v>44989.291666666664</v>
      </c>
      <c r="T319">
        <v>13.238676509999999</v>
      </c>
    </row>
    <row r="320" spans="1:20" x14ac:dyDescent="0.25">
      <c r="A320" s="6">
        <v>45033.020833333336</v>
      </c>
      <c r="B320" s="49">
        <v>4.7412737771823903E-3</v>
      </c>
      <c r="C320" s="100">
        <v>49.691464410000002</v>
      </c>
      <c r="D320" s="2">
        <v>103.27</v>
      </c>
      <c r="E320" s="2">
        <v>27682</v>
      </c>
      <c r="F320" s="100">
        <f t="shared" si="26"/>
        <v>461.36666666666667</v>
      </c>
      <c r="G320" s="49">
        <f t="shared" si="27"/>
        <v>2.1874656783327153</v>
      </c>
      <c r="H320" s="100">
        <f t="shared" si="28"/>
        <v>29.066341534851109</v>
      </c>
      <c r="J320">
        <v>2.3635665336531999E-3</v>
      </c>
      <c r="K320">
        <v>25818</v>
      </c>
      <c r="L320">
        <f t="shared" si="30"/>
        <v>430.3</v>
      </c>
      <c r="M320">
        <f t="shared" si="31"/>
        <v>1.0170426794309719</v>
      </c>
      <c r="N320" s="100">
        <f t="shared" si="29"/>
        <v>17.480047086349799</v>
      </c>
      <c r="S320" s="102">
        <v>44989.302083333336</v>
      </c>
      <c r="T320">
        <v>15.2999806</v>
      </c>
    </row>
    <row r="321" spans="1:20" x14ac:dyDescent="0.25">
      <c r="A321" s="6">
        <v>45033.03125</v>
      </c>
      <c r="B321" s="49">
        <v>4.7782579184352404E-3</v>
      </c>
      <c r="C321" s="100">
        <v>51.763919430000001</v>
      </c>
      <c r="D321" s="2">
        <v>103.22</v>
      </c>
      <c r="E321" s="2">
        <v>28569</v>
      </c>
      <c r="F321" s="100">
        <f t="shared" si="26"/>
        <v>476.15</v>
      </c>
      <c r="G321" s="49">
        <f t="shared" si="27"/>
        <v>2.2751675078629394</v>
      </c>
      <c r="H321" s="100">
        <f t="shared" si="28"/>
        <v>29.835015382998773</v>
      </c>
      <c r="J321">
        <v>2.3087266287974001E-3</v>
      </c>
      <c r="K321">
        <v>25912</v>
      </c>
      <c r="L321">
        <f t="shared" si="30"/>
        <v>431.86666666666667</v>
      </c>
      <c r="M321">
        <f t="shared" si="31"/>
        <v>0.99706207342330389</v>
      </c>
      <c r="N321" s="100">
        <f t="shared" si="29"/>
        <v>17.251264046879292</v>
      </c>
      <c r="S321" s="102">
        <v>44989.3125</v>
      </c>
      <c r="T321">
        <v>15.987648999999999</v>
      </c>
    </row>
    <row r="322" spans="1:20" x14ac:dyDescent="0.25">
      <c r="A322" s="6">
        <v>45033.041666666664</v>
      </c>
      <c r="B322" s="49">
        <v>4.8278101131010703E-3</v>
      </c>
      <c r="C322" s="100">
        <v>50.393595470000001</v>
      </c>
      <c r="D322" s="2">
        <v>103.13</v>
      </c>
      <c r="E322" s="2">
        <v>28367</v>
      </c>
      <c r="F322" s="100">
        <f t="shared" si="26"/>
        <v>472.78333333333336</v>
      </c>
      <c r="G322" s="49">
        <f t="shared" si="27"/>
        <v>2.282508157972301</v>
      </c>
      <c r="H322" s="100">
        <f t="shared" si="28"/>
        <v>29.898897656248415</v>
      </c>
      <c r="J322">
        <v>2.3810210834636801E-3</v>
      </c>
      <c r="K322">
        <v>24957</v>
      </c>
      <c r="L322">
        <f t="shared" si="30"/>
        <v>415.95</v>
      </c>
      <c r="M322">
        <f t="shared" si="31"/>
        <v>0.99038571966671773</v>
      </c>
      <c r="N322" s="100">
        <f t="shared" si="29"/>
        <v>17.174475599979004</v>
      </c>
      <c r="S322" s="102">
        <v>44989.322916666664</v>
      </c>
      <c r="T322">
        <v>11.875871719999999</v>
      </c>
    </row>
    <row r="323" spans="1:20" x14ac:dyDescent="0.25">
      <c r="A323" s="6">
        <v>45033.052083333336</v>
      </c>
      <c r="B323" s="49">
        <v>5.0573596061519897E-3</v>
      </c>
      <c r="C323" s="100">
        <v>48.30225712</v>
      </c>
      <c r="D323" s="2">
        <v>102.9</v>
      </c>
      <c r="E323" s="2">
        <v>27968</v>
      </c>
      <c r="F323" s="100">
        <f t="shared" si="26"/>
        <v>466.13333333333333</v>
      </c>
      <c r="G323" s="49">
        <f t="shared" si="27"/>
        <v>2.3574038910809807</v>
      </c>
      <c r="H323" s="100">
        <f t="shared" si="28"/>
        <v>30.546788450473663</v>
      </c>
      <c r="J323">
        <v>2.5764008439314598E-3</v>
      </c>
      <c r="K323">
        <v>24948</v>
      </c>
      <c r="L323">
        <f t="shared" si="30"/>
        <v>415.8</v>
      </c>
      <c r="M323">
        <f t="shared" si="31"/>
        <v>1.0712674709067009</v>
      </c>
      <c r="N323" s="100">
        <f t="shared" si="29"/>
        <v>18.093459025845057</v>
      </c>
      <c r="S323" s="102">
        <v>44989.333333333336</v>
      </c>
      <c r="T323">
        <v>13.238676509999999</v>
      </c>
    </row>
    <row r="324" spans="1:20" x14ac:dyDescent="0.25">
      <c r="A324" s="6">
        <v>45033.0625</v>
      </c>
      <c r="B324" s="49">
        <v>5.7683532764151602E-3</v>
      </c>
      <c r="C324" s="100">
        <v>57.814717760000001</v>
      </c>
      <c r="D324" s="2">
        <v>102.65</v>
      </c>
      <c r="E324" s="2">
        <v>27733</v>
      </c>
      <c r="F324" s="100">
        <f t="shared" ref="F324:F387" si="32">E324/60</f>
        <v>462.21666666666664</v>
      </c>
      <c r="G324" s="49">
        <f t="shared" ref="G324:G387" si="33">F324*B324</f>
        <v>2.6662290235803603</v>
      </c>
      <c r="H324" s="100">
        <f t="shared" ref="H324:H387" si="34">17.285*G324^0.664</f>
        <v>33.148607685147205</v>
      </c>
      <c r="J324">
        <v>2.5611827369501302E-3</v>
      </c>
      <c r="K324">
        <v>25903</v>
      </c>
      <c r="L324">
        <f t="shared" si="30"/>
        <v>431.71666666666664</v>
      </c>
      <c r="M324">
        <f t="shared" si="31"/>
        <v>1.1057052739203204</v>
      </c>
      <c r="N324" s="100">
        <f t="shared" ref="N324:N387" si="35">17.285*M324^0.664</f>
        <v>18.477615808754752</v>
      </c>
      <c r="S324" s="102">
        <v>44989.34375</v>
      </c>
      <c r="T324">
        <v>11.875871719999999</v>
      </c>
    </row>
    <row r="325" spans="1:20" x14ac:dyDescent="0.25">
      <c r="A325" s="6">
        <v>45033.072916666664</v>
      </c>
      <c r="B325" s="49">
        <v>5.4533926571478401E-3</v>
      </c>
      <c r="C325" s="100">
        <v>55.826367980000001</v>
      </c>
      <c r="D325" s="2">
        <v>102.51</v>
      </c>
      <c r="E325" s="2">
        <v>27553</v>
      </c>
      <c r="F325" s="100">
        <f t="shared" si="32"/>
        <v>459.21666666666664</v>
      </c>
      <c r="G325" s="49">
        <f t="shared" si="33"/>
        <v>2.5042887980399073</v>
      </c>
      <c r="H325" s="100">
        <f t="shared" si="34"/>
        <v>31.797709158025846</v>
      </c>
      <c r="J325">
        <v>2.4870137553749498E-3</v>
      </c>
      <c r="K325">
        <v>24270</v>
      </c>
      <c r="L325">
        <f t="shared" si="30"/>
        <v>404.5</v>
      </c>
      <c r="M325">
        <f t="shared" si="31"/>
        <v>1.0059970640491671</v>
      </c>
      <c r="N325" s="100">
        <f t="shared" si="35"/>
        <v>17.353760581512837</v>
      </c>
      <c r="S325" s="102">
        <v>44989.354166666664</v>
      </c>
      <c r="T325">
        <v>11.875871719999999</v>
      </c>
    </row>
    <row r="326" spans="1:20" x14ac:dyDescent="0.25">
      <c r="A326" s="6">
        <v>45033.083333333336</v>
      </c>
      <c r="B326" s="49">
        <v>4.70685639984333E-3</v>
      </c>
      <c r="C326" s="100">
        <v>50.381720729999998</v>
      </c>
      <c r="D326" s="2">
        <v>102.41</v>
      </c>
      <c r="E326" s="2">
        <v>28759</v>
      </c>
      <c r="F326" s="100">
        <f t="shared" si="32"/>
        <v>479.31666666666666</v>
      </c>
      <c r="G326" s="49">
        <f t="shared" si="33"/>
        <v>2.2560747200515721</v>
      </c>
      <c r="H326" s="100">
        <f t="shared" si="34"/>
        <v>29.668534466155602</v>
      </c>
      <c r="J326">
        <v>2.3217864697634202E-3</v>
      </c>
      <c r="K326">
        <v>24680</v>
      </c>
      <c r="L326">
        <f t="shared" si="30"/>
        <v>411.33333333333331</v>
      </c>
      <c r="M326">
        <f t="shared" si="31"/>
        <v>0.95502816789602007</v>
      </c>
      <c r="N326" s="100">
        <f t="shared" si="35"/>
        <v>16.764867603973954</v>
      </c>
      <c r="S326" s="102">
        <v>44989.364583333336</v>
      </c>
      <c r="T326">
        <v>10.529934320000001</v>
      </c>
    </row>
    <row r="327" spans="1:20" x14ac:dyDescent="0.25">
      <c r="A327" s="6">
        <v>45033.09375</v>
      </c>
      <c r="B327" s="49">
        <v>4.2393266254244699E-3</v>
      </c>
      <c r="C327" s="100">
        <v>48.290232170000003</v>
      </c>
      <c r="D327" s="2">
        <v>102.34</v>
      </c>
      <c r="E327" s="2">
        <v>27914</v>
      </c>
      <c r="F327" s="100">
        <f t="shared" si="32"/>
        <v>465.23333333333335</v>
      </c>
      <c r="G327" s="49">
        <f t="shared" si="33"/>
        <v>1.9722760570349775</v>
      </c>
      <c r="H327" s="100">
        <f t="shared" si="34"/>
        <v>27.134882064053759</v>
      </c>
      <c r="J327">
        <v>2.1600766612801499E-3</v>
      </c>
      <c r="K327">
        <v>23396</v>
      </c>
      <c r="L327">
        <f t="shared" si="30"/>
        <v>389.93333333333334</v>
      </c>
      <c r="M327">
        <f t="shared" si="31"/>
        <v>0.84228589278850652</v>
      </c>
      <c r="N327" s="100">
        <f t="shared" si="35"/>
        <v>15.423200688831159</v>
      </c>
      <c r="S327" s="102">
        <v>44989.375</v>
      </c>
      <c r="T327">
        <v>13.906640039999999</v>
      </c>
    </row>
    <row r="328" spans="1:20" x14ac:dyDescent="0.25">
      <c r="A328" s="6">
        <v>45033.104166666664</v>
      </c>
      <c r="B328" s="49">
        <v>4.7894742356446602E-3</v>
      </c>
      <c r="C328" s="100">
        <v>53.809964399999998</v>
      </c>
      <c r="D328" s="2">
        <v>102.25</v>
      </c>
      <c r="E328" s="2">
        <v>28370</v>
      </c>
      <c r="F328" s="100">
        <f t="shared" si="32"/>
        <v>472.83333333333331</v>
      </c>
      <c r="G328" s="49">
        <f t="shared" si="33"/>
        <v>2.2646230677539836</v>
      </c>
      <c r="H328" s="100">
        <f t="shared" si="34"/>
        <v>29.743130682021462</v>
      </c>
      <c r="J328">
        <v>2.2465527401843801E-3</v>
      </c>
      <c r="K328">
        <v>24074</v>
      </c>
      <c r="L328">
        <f t="shared" ref="L328:L391" si="36">K328/60</f>
        <v>401.23333333333335</v>
      </c>
      <c r="M328">
        <f t="shared" si="31"/>
        <v>0.90139184445331277</v>
      </c>
      <c r="N328" s="100">
        <f t="shared" si="35"/>
        <v>16.133627682590653</v>
      </c>
      <c r="S328" s="102">
        <v>44989.385416666664</v>
      </c>
      <c r="T328">
        <v>10.529934320000001</v>
      </c>
    </row>
    <row r="329" spans="1:20" x14ac:dyDescent="0.25">
      <c r="A329" s="6">
        <v>45033.114583333336</v>
      </c>
      <c r="B329" s="49">
        <v>4.70206699771108E-3</v>
      </c>
      <c r="C329" s="100">
        <v>53.809964399999998</v>
      </c>
      <c r="D329" s="2">
        <v>102.25</v>
      </c>
      <c r="E329" s="2">
        <v>28700</v>
      </c>
      <c r="F329" s="100">
        <f t="shared" si="32"/>
        <v>478.33333333333331</v>
      </c>
      <c r="G329" s="49">
        <f t="shared" si="33"/>
        <v>2.2491553805717999</v>
      </c>
      <c r="H329" s="100">
        <f t="shared" si="34"/>
        <v>29.608084041952825</v>
      </c>
      <c r="J329">
        <v>2.2055534654628001E-3</v>
      </c>
      <c r="K329">
        <v>24099</v>
      </c>
      <c r="L329">
        <f t="shared" si="36"/>
        <v>401.65</v>
      </c>
      <c r="M329">
        <f t="shared" si="31"/>
        <v>0.88586054940313363</v>
      </c>
      <c r="N329" s="100">
        <f t="shared" si="35"/>
        <v>15.948505182204304</v>
      </c>
      <c r="S329" s="102">
        <v>44989.395833333336</v>
      </c>
      <c r="T329">
        <v>10.529934320000001</v>
      </c>
    </row>
    <row r="330" spans="1:20" x14ac:dyDescent="0.25">
      <c r="A330" s="6">
        <v>45033.125</v>
      </c>
      <c r="B330" s="49">
        <v>4.5283534274994002E-3</v>
      </c>
      <c r="C330" s="100">
        <v>51.763919430000001</v>
      </c>
      <c r="D330" s="2">
        <v>102.25</v>
      </c>
      <c r="E330" s="2">
        <v>28471</v>
      </c>
      <c r="F330" s="100">
        <f t="shared" si="32"/>
        <v>474.51666666666665</v>
      </c>
      <c r="G330" s="49">
        <f t="shared" si="33"/>
        <v>2.1487791739055901</v>
      </c>
      <c r="H330" s="100">
        <f t="shared" si="34"/>
        <v>28.723987553779295</v>
      </c>
      <c r="J330">
        <v>2.1879794521608101E-3</v>
      </c>
      <c r="K330">
        <v>23760</v>
      </c>
      <c r="L330">
        <f t="shared" si="36"/>
        <v>396</v>
      </c>
      <c r="M330">
        <f t="shared" si="31"/>
        <v>0.86643986305568077</v>
      </c>
      <c r="N330" s="100">
        <f t="shared" si="35"/>
        <v>15.715481731013869</v>
      </c>
      <c r="S330" s="102">
        <v>44989.40625</v>
      </c>
      <c r="T330">
        <v>3.8698277910000001</v>
      </c>
    </row>
    <row r="331" spans="1:20" x14ac:dyDescent="0.25">
      <c r="A331" s="6">
        <v>45033.135416666664</v>
      </c>
      <c r="B331" s="49">
        <v>4.6378967958808802E-3</v>
      </c>
      <c r="C331" s="100">
        <v>50.381720729999998</v>
      </c>
      <c r="D331" s="2">
        <v>102.34</v>
      </c>
      <c r="E331" s="2">
        <v>27905</v>
      </c>
      <c r="F331" s="100">
        <f t="shared" si="32"/>
        <v>465.08333333333331</v>
      </c>
      <c r="G331" s="49">
        <f t="shared" si="33"/>
        <v>2.1570085014842659</v>
      </c>
      <c r="H331" s="100">
        <f t="shared" si="34"/>
        <v>28.796984775929062</v>
      </c>
      <c r="J331">
        <v>2.28777024706951E-3</v>
      </c>
      <c r="K331">
        <v>24116</v>
      </c>
      <c r="L331">
        <f t="shared" si="36"/>
        <v>401.93333333333334</v>
      </c>
      <c r="M331">
        <f t="shared" si="31"/>
        <v>0.91953112130547177</v>
      </c>
      <c r="N331" s="100">
        <f t="shared" si="35"/>
        <v>16.348484316191229</v>
      </c>
      <c r="S331" s="102">
        <v>44989.416666666664</v>
      </c>
      <c r="T331">
        <v>2.3436582540000002</v>
      </c>
    </row>
    <row r="332" spans="1:20" x14ac:dyDescent="0.25">
      <c r="A332" s="6">
        <v>45033.145833333336</v>
      </c>
      <c r="B332" s="49">
        <v>4.7996810865959198E-3</v>
      </c>
      <c r="C332" s="100">
        <v>51.763919430000001</v>
      </c>
      <c r="D332" s="2">
        <v>102.37</v>
      </c>
      <c r="E332" s="2">
        <v>27229</v>
      </c>
      <c r="F332" s="100">
        <f t="shared" si="32"/>
        <v>453.81666666666666</v>
      </c>
      <c r="G332" s="49">
        <f t="shared" si="33"/>
        <v>2.1781752717820049</v>
      </c>
      <c r="H332" s="100">
        <f t="shared" si="34"/>
        <v>28.984313506035004</v>
      </c>
      <c r="J332">
        <v>2.3190777315984399E-3</v>
      </c>
      <c r="K332">
        <v>24039</v>
      </c>
      <c r="L332">
        <f t="shared" si="36"/>
        <v>400.65</v>
      </c>
      <c r="M332">
        <f t="shared" si="31"/>
        <v>0.92913849316491492</v>
      </c>
      <c r="N332" s="100">
        <f t="shared" si="35"/>
        <v>16.461704614339144</v>
      </c>
      <c r="S332" s="102">
        <v>44989.427083333336</v>
      </c>
      <c r="T332">
        <v>5.509495866</v>
      </c>
    </row>
    <row r="333" spans="1:20" x14ac:dyDescent="0.25">
      <c r="A333" s="6">
        <v>45033.15625</v>
      </c>
      <c r="B333" s="49">
        <v>4.62365054371674E-3</v>
      </c>
      <c r="C333" s="100">
        <v>51.763919430000001</v>
      </c>
      <c r="D333" s="2">
        <v>102.51</v>
      </c>
      <c r="E333" s="2">
        <v>28751</v>
      </c>
      <c r="F333" s="100">
        <f t="shared" si="32"/>
        <v>479.18333333333334</v>
      </c>
      <c r="G333" s="49">
        <f t="shared" si="33"/>
        <v>2.2155762797066667</v>
      </c>
      <c r="H333" s="100">
        <f t="shared" si="34"/>
        <v>29.313829482363044</v>
      </c>
      <c r="J333">
        <v>2.2340244739330198E-3</v>
      </c>
      <c r="K333">
        <v>23750</v>
      </c>
      <c r="L333">
        <f t="shared" si="36"/>
        <v>395.83333333333331</v>
      </c>
      <c r="M333">
        <f t="shared" si="31"/>
        <v>0.88430135426515366</v>
      </c>
      <c r="N333" s="100">
        <f t="shared" si="35"/>
        <v>15.929860642145131</v>
      </c>
      <c r="S333" s="102">
        <v>44989.4375</v>
      </c>
      <c r="T333">
        <v>5.509495866</v>
      </c>
    </row>
    <row r="334" spans="1:20" x14ac:dyDescent="0.25">
      <c r="A334" s="6">
        <v>45033.166666666664</v>
      </c>
      <c r="B334" s="49">
        <v>4.4308304412609802E-3</v>
      </c>
      <c r="C334" s="100">
        <v>50.381720729999998</v>
      </c>
      <c r="D334" s="2">
        <v>102.51</v>
      </c>
      <c r="E334" s="2">
        <v>28097</v>
      </c>
      <c r="F334" s="100">
        <f t="shared" si="32"/>
        <v>468.28333333333336</v>
      </c>
      <c r="G334" s="49">
        <f t="shared" si="33"/>
        <v>2.0748840484684963</v>
      </c>
      <c r="H334" s="100">
        <f t="shared" si="34"/>
        <v>28.064240164384373</v>
      </c>
      <c r="J334">
        <v>2.1856290684250201E-3</v>
      </c>
      <c r="K334">
        <v>24100</v>
      </c>
      <c r="L334">
        <f t="shared" si="36"/>
        <v>401.66666666666669</v>
      </c>
      <c r="M334">
        <f t="shared" si="31"/>
        <v>0.87789434248404974</v>
      </c>
      <c r="N334" s="100">
        <f t="shared" si="35"/>
        <v>15.853130623442922</v>
      </c>
      <c r="S334" s="102">
        <v>44989.447916666664</v>
      </c>
      <c r="T334">
        <v>3.001562931</v>
      </c>
    </row>
    <row r="335" spans="1:20" x14ac:dyDescent="0.25">
      <c r="A335" s="6">
        <v>45033.177083333336</v>
      </c>
      <c r="B335" s="49">
        <v>4.9096113501371002E-3</v>
      </c>
      <c r="C335" s="100">
        <v>51.763919430000001</v>
      </c>
      <c r="D335" s="2">
        <v>102.51</v>
      </c>
      <c r="E335" s="2">
        <v>28749</v>
      </c>
      <c r="F335" s="100">
        <f t="shared" si="32"/>
        <v>479.15</v>
      </c>
      <c r="G335" s="49">
        <f t="shared" si="33"/>
        <v>2.3524402784181913</v>
      </c>
      <c r="H335" s="100">
        <f t="shared" si="34"/>
        <v>30.504066481049854</v>
      </c>
      <c r="J335">
        <v>2.37219309937117E-3</v>
      </c>
      <c r="K335">
        <v>23907</v>
      </c>
      <c r="L335">
        <f t="shared" si="36"/>
        <v>398.45</v>
      </c>
      <c r="M335">
        <f t="shared" si="31"/>
        <v>0.94520034044444268</v>
      </c>
      <c r="N335" s="100">
        <f t="shared" si="35"/>
        <v>16.650114834642828</v>
      </c>
      <c r="S335" s="102">
        <v>44989.458333333336</v>
      </c>
      <c r="T335">
        <v>5.509495866</v>
      </c>
    </row>
    <row r="336" spans="1:20" x14ac:dyDescent="0.25">
      <c r="A336" s="6">
        <v>45033.1875</v>
      </c>
      <c r="B336" s="49">
        <v>4.7468180887615596E-3</v>
      </c>
      <c r="C336" s="100">
        <v>49.691464410000002</v>
      </c>
      <c r="D336" s="2">
        <v>102.51</v>
      </c>
      <c r="E336" s="2">
        <v>28703</v>
      </c>
      <c r="F336" s="100">
        <f t="shared" si="32"/>
        <v>478.38333333333333</v>
      </c>
      <c r="G336" s="49">
        <f t="shared" si="33"/>
        <v>2.2707986600287176</v>
      </c>
      <c r="H336" s="100">
        <f t="shared" si="34"/>
        <v>29.796962454291307</v>
      </c>
      <c r="J336">
        <v>2.3663304215849998E-3</v>
      </c>
      <c r="K336">
        <v>23630</v>
      </c>
      <c r="L336">
        <f t="shared" si="36"/>
        <v>393.83333333333331</v>
      </c>
      <c r="M336">
        <f t="shared" si="31"/>
        <v>0.93193979770089241</v>
      </c>
      <c r="N336" s="100">
        <f t="shared" si="35"/>
        <v>16.494643053817821</v>
      </c>
      <c r="S336" s="102">
        <v>44989.46875</v>
      </c>
      <c r="T336">
        <v>3.8698277910000001</v>
      </c>
    </row>
    <row r="337" spans="1:20" x14ac:dyDescent="0.25">
      <c r="A337" s="6">
        <v>45033.197916666664</v>
      </c>
      <c r="B337" s="49">
        <v>4.6254155550083898E-3</v>
      </c>
      <c r="C337" s="100">
        <v>49.691464410000002</v>
      </c>
      <c r="D337" s="2">
        <v>102.51</v>
      </c>
      <c r="E337" s="2">
        <v>28277</v>
      </c>
      <c r="F337" s="100">
        <f t="shared" si="32"/>
        <v>471.28333333333336</v>
      </c>
      <c r="G337" s="49">
        <f t="shared" si="33"/>
        <v>2.1798812608162041</v>
      </c>
      <c r="H337" s="100">
        <f t="shared" si="34"/>
        <v>28.999385037383689</v>
      </c>
      <c r="J337">
        <v>2.3058101944836299E-3</v>
      </c>
      <c r="K337">
        <v>24306</v>
      </c>
      <c r="L337">
        <f t="shared" si="36"/>
        <v>405.1</v>
      </c>
      <c r="M337">
        <f t="shared" si="31"/>
        <v>0.93408370978531852</v>
      </c>
      <c r="N337" s="100">
        <f t="shared" si="35"/>
        <v>16.519829239903579</v>
      </c>
      <c r="S337" s="102">
        <v>44989.479166666664</v>
      </c>
      <c r="T337">
        <v>2.6558198119999998</v>
      </c>
    </row>
    <row r="338" spans="1:20" x14ac:dyDescent="0.25">
      <c r="A338" s="6">
        <v>45033.208333333336</v>
      </c>
      <c r="B338" s="49">
        <v>4.8976393873948502E-3</v>
      </c>
      <c r="C338" s="100">
        <v>53.809964399999998</v>
      </c>
      <c r="D338" s="2">
        <v>102.51</v>
      </c>
      <c r="E338" s="2">
        <v>27820</v>
      </c>
      <c r="F338" s="100">
        <f t="shared" si="32"/>
        <v>463.66666666666669</v>
      </c>
      <c r="G338" s="49">
        <f t="shared" si="33"/>
        <v>2.2708721292887457</v>
      </c>
      <c r="H338" s="100">
        <f t="shared" si="34"/>
        <v>29.797602579232525</v>
      </c>
      <c r="J338">
        <v>2.29728873038981E-3</v>
      </c>
      <c r="K338">
        <v>23823</v>
      </c>
      <c r="L338">
        <f t="shared" si="36"/>
        <v>397.05</v>
      </c>
      <c r="M338">
        <f t="shared" si="31"/>
        <v>0.91213849040127415</v>
      </c>
      <c r="N338" s="100">
        <f t="shared" si="35"/>
        <v>16.261093367206222</v>
      </c>
      <c r="S338" s="102">
        <v>44989.489583333336</v>
      </c>
      <c r="T338">
        <v>2.3436582540000002</v>
      </c>
    </row>
    <row r="339" spans="1:20" x14ac:dyDescent="0.25">
      <c r="A339" s="6">
        <v>45033.21875</v>
      </c>
      <c r="B339" s="49">
        <v>5.0025054355167398E-3</v>
      </c>
      <c r="C339" s="100">
        <v>53.809964399999998</v>
      </c>
      <c r="D339" s="2">
        <v>102.37</v>
      </c>
      <c r="E339" s="2">
        <v>28706</v>
      </c>
      <c r="F339" s="100">
        <f t="shared" si="32"/>
        <v>478.43333333333334</v>
      </c>
      <c r="G339" s="49">
        <f t="shared" si="33"/>
        <v>2.3933653505323922</v>
      </c>
      <c r="H339" s="100">
        <f t="shared" si="34"/>
        <v>30.85541268787685</v>
      </c>
      <c r="J339">
        <v>2.3464772418011698E-3</v>
      </c>
      <c r="K339">
        <v>24502</v>
      </c>
      <c r="L339">
        <f t="shared" si="36"/>
        <v>408.36666666666667</v>
      </c>
      <c r="M339">
        <f t="shared" si="31"/>
        <v>0.95822308964353775</v>
      </c>
      <c r="N339" s="100">
        <f t="shared" si="35"/>
        <v>16.802086926473748</v>
      </c>
      <c r="S339" s="102">
        <v>44989.5</v>
      </c>
      <c r="T339">
        <v>2.3436582540000002</v>
      </c>
    </row>
    <row r="340" spans="1:20" x14ac:dyDescent="0.25">
      <c r="A340" s="6">
        <v>45033.229166666664</v>
      </c>
      <c r="B340" s="49">
        <v>4.9882421817451098E-3</v>
      </c>
      <c r="C340" s="100">
        <v>53.123299129999999</v>
      </c>
      <c r="D340" s="2">
        <v>102.25</v>
      </c>
      <c r="E340" s="2">
        <v>28874</v>
      </c>
      <c r="F340" s="100">
        <f t="shared" si="32"/>
        <v>481.23333333333335</v>
      </c>
      <c r="G340" s="49">
        <f t="shared" si="33"/>
        <v>2.4005084125951384</v>
      </c>
      <c r="H340" s="100">
        <f t="shared" si="34"/>
        <v>30.916529028401261</v>
      </c>
      <c r="J340">
        <v>2.3628793629769601E-3</v>
      </c>
      <c r="K340">
        <v>23946</v>
      </c>
      <c r="L340">
        <f t="shared" si="36"/>
        <v>399.1</v>
      </c>
      <c r="M340">
        <f t="shared" si="31"/>
        <v>0.9430251537641049</v>
      </c>
      <c r="N340" s="100">
        <f t="shared" si="35"/>
        <v>16.624662593797979</v>
      </c>
      <c r="S340" s="102">
        <v>44989.510416666664</v>
      </c>
      <c r="T340">
        <v>2.44355038</v>
      </c>
    </row>
    <row r="341" spans="1:20" x14ac:dyDescent="0.25">
      <c r="A341" s="6">
        <v>45033.239583333336</v>
      </c>
      <c r="B341" s="49">
        <v>4.71879806028048E-3</v>
      </c>
      <c r="C341" s="100">
        <v>53.809964399999998</v>
      </c>
      <c r="D341" s="2">
        <v>102.18</v>
      </c>
      <c r="E341" s="2">
        <v>27878</v>
      </c>
      <c r="F341" s="100">
        <f t="shared" si="32"/>
        <v>464.63333333333333</v>
      </c>
      <c r="G341" s="49">
        <f t="shared" si="33"/>
        <v>2.1925108720749868</v>
      </c>
      <c r="H341" s="100">
        <f t="shared" si="34"/>
        <v>29.110838143635842</v>
      </c>
      <c r="J341">
        <v>2.2134013444946501E-3</v>
      </c>
      <c r="K341">
        <v>24622</v>
      </c>
      <c r="L341">
        <f t="shared" si="36"/>
        <v>410.36666666666667</v>
      </c>
      <c r="M341">
        <f t="shared" si="31"/>
        <v>0.90830613173578789</v>
      </c>
      <c r="N341" s="100">
        <f t="shared" si="35"/>
        <v>16.215696048549891</v>
      </c>
      <c r="S341" s="102">
        <v>44989.520833333336</v>
      </c>
      <c r="T341">
        <v>2.7664001109999998</v>
      </c>
    </row>
    <row r="342" spans="1:20" x14ac:dyDescent="0.25">
      <c r="A342" s="6">
        <v>45033.25</v>
      </c>
      <c r="B342" s="49">
        <v>4.6756447761736103E-3</v>
      </c>
      <c r="C342" s="100">
        <v>53.123299129999999</v>
      </c>
      <c r="D342" s="2">
        <v>102.07</v>
      </c>
      <c r="E342" s="2">
        <v>28595</v>
      </c>
      <c r="F342" s="100">
        <f t="shared" si="32"/>
        <v>476.58333333333331</v>
      </c>
      <c r="G342" s="49">
        <f t="shared" si="33"/>
        <v>2.2283343729114065</v>
      </c>
      <c r="H342" s="100">
        <f t="shared" si="34"/>
        <v>29.425804317867733</v>
      </c>
      <c r="J342">
        <v>2.2148051652802901E-3</v>
      </c>
      <c r="K342">
        <v>22836</v>
      </c>
      <c r="L342">
        <f t="shared" si="36"/>
        <v>380.6</v>
      </c>
      <c r="M342">
        <f t="shared" si="31"/>
        <v>0.84295484590567848</v>
      </c>
      <c r="N342" s="100">
        <f t="shared" si="35"/>
        <v>15.431333127819807</v>
      </c>
      <c r="S342" s="102">
        <v>44989.53125</v>
      </c>
      <c r="T342">
        <v>1.88950475</v>
      </c>
    </row>
    <row r="343" spans="1:20" x14ac:dyDescent="0.25">
      <c r="A343" s="6">
        <v>45033.260416666664</v>
      </c>
      <c r="B343" s="49">
        <v>4.6742706375676804E-3</v>
      </c>
      <c r="C343" s="100">
        <v>51.069020549999998</v>
      </c>
      <c r="D343" s="2">
        <v>101.86</v>
      </c>
      <c r="E343" s="2">
        <v>29867</v>
      </c>
      <c r="F343" s="100">
        <f t="shared" si="32"/>
        <v>497.78333333333336</v>
      </c>
      <c r="G343" s="49">
        <f t="shared" si="33"/>
        <v>2.3267740188705655</v>
      </c>
      <c r="H343" s="100">
        <f t="shared" si="34"/>
        <v>30.282670876287696</v>
      </c>
      <c r="J343">
        <v>2.2819455612101999E-3</v>
      </c>
      <c r="K343">
        <v>22957</v>
      </c>
      <c r="L343">
        <f t="shared" si="36"/>
        <v>382.61666666666667</v>
      </c>
      <c r="M343">
        <f t="shared" si="31"/>
        <v>0.87311040414504271</v>
      </c>
      <c r="N343" s="100">
        <f t="shared" si="35"/>
        <v>15.795715696440965</v>
      </c>
      <c r="S343" s="102">
        <v>44989.541666666664</v>
      </c>
      <c r="T343">
        <v>2.44355038</v>
      </c>
    </row>
    <row r="344" spans="1:20" x14ac:dyDescent="0.25">
      <c r="A344" s="6">
        <v>45033.270833333336</v>
      </c>
      <c r="B344" s="49">
        <v>5.6375499462830696E-3</v>
      </c>
      <c r="C344" s="100">
        <v>57.147661589999998</v>
      </c>
      <c r="D344" s="2">
        <v>101.58</v>
      </c>
      <c r="E344" s="2">
        <v>30241</v>
      </c>
      <c r="F344" s="100">
        <f t="shared" si="32"/>
        <v>504.01666666666665</v>
      </c>
      <c r="G344" s="49">
        <f t="shared" si="33"/>
        <v>2.8414191320924385</v>
      </c>
      <c r="H344" s="100">
        <f t="shared" si="34"/>
        <v>34.579349831956115</v>
      </c>
      <c r="J344">
        <v>2.5254173767123001E-3</v>
      </c>
      <c r="K344">
        <v>22452</v>
      </c>
      <c r="L344">
        <f t="shared" si="36"/>
        <v>374.2</v>
      </c>
      <c r="M344">
        <f t="shared" si="31"/>
        <v>0.94501118236574266</v>
      </c>
      <c r="N344" s="100">
        <f t="shared" si="35"/>
        <v>16.647902244670576</v>
      </c>
      <c r="S344" s="102">
        <v>44989.552083333336</v>
      </c>
      <c r="T344">
        <v>2.1522282119999998</v>
      </c>
    </row>
    <row r="345" spans="1:20" x14ac:dyDescent="0.25">
      <c r="A345" s="6">
        <v>45033.28125</v>
      </c>
      <c r="B345" s="49">
        <v>4.7112390511964003E-3</v>
      </c>
      <c r="C345" s="100">
        <v>55.149392650000003</v>
      </c>
      <c r="D345" s="2">
        <v>101.58</v>
      </c>
      <c r="E345" s="2">
        <v>29550</v>
      </c>
      <c r="F345" s="100">
        <f t="shared" si="32"/>
        <v>492.5</v>
      </c>
      <c r="G345" s="49">
        <f t="shared" si="33"/>
        <v>2.3202852327142272</v>
      </c>
      <c r="H345" s="100">
        <f t="shared" si="34"/>
        <v>30.226569283900115</v>
      </c>
      <c r="J345">
        <v>2.1686947562767301E-3</v>
      </c>
      <c r="K345">
        <v>23868</v>
      </c>
      <c r="L345">
        <f t="shared" si="36"/>
        <v>397.8</v>
      </c>
      <c r="M345">
        <f t="shared" si="31"/>
        <v>0.86270677404688323</v>
      </c>
      <c r="N345" s="100">
        <f t="shared" si="35"/>
        <v>15.670489187509119</v>
      </c>
      <c r="S345" s="102">
        <v>44989.5625</v>
      </c>
      <c r="T345">
        <v>3.8698277910000001</v>
      </c>
    </row>
    <row r="346" spans="1:20" x14ac:dyDescent="0.25">
      <c r="A346" s="6">
        <v>45033.291666666664</v>
      </c>
      <c r="B346" s="49">
        <v>4.0762891783761197E-3</v>
      </c>
      <c r="C346" s="100">
        <v>46.186478979999997</v>
      </c>
      <c r="D346" s="2">
        <v>101.24</v>
      </c>
      <c r="E346" s="2">
        <v>28766</v>
      </c>
      <c r="F346" s="100">
        <f t="shared" si="32"/>
        <v>479.43333333333334</v>
      </c>
      <c r="G346" s="49">
        <f t="shared" si="33"/>
        <v>1.9543089084194576</v>
      </c>
      <c r="H346" s="100">
        <f t="shared" si="34"/>
        <v>26.970492462657774</v>
      </c>
      <c r="J346">
        <v>2.1489680753465101E-3</v>
      </c>
      <c r="K346">
        <v>23418</v>
      </c>
      <c r="L346">
        <f t="shared" si="36"/>
        <v>390.3</v>
      </c>
      <c r="M346">
        <f t="shared" si="31"/>
        <v>0.83874223980774287</v>
      </c>
      <c r="N346" s="100">
        <f t="shared" si="35"/>
        <v>15.380084369623802</v>
      </c>
      <c r="S346" s="102">
        <v>44989.572916666664</v>
      </c>
      <c r="T346">
        <v>2.9994847579999999</v>
      </c>
    </row>
    <row r="347" spans="1:20" x14ac:dyDescent="0.25">
      <c r="A347" s="6">
        <v>45033.302083333336</v>
      </c>
      <c r="B347" s="49">
        <v>4.1214836114497697E-3</v>
      </c>
      <c r="C347" s="100">
        <v>47.592533240000002</v>
      </c>
      <c r="D347" s="2">
        <v>100.93</v>
      </c>
      <c r="E347" s="2">
        <v>28831</v>
      </c>
      <c r="F347" s="100">
        <f t="shared" si="32"/>
        <v>480.51666666666665</v>
      </c>
      <c r="G347" s="49">
        <f t="shared" si="33"/>
        <v>1.9804415666951385</v>
      </c>
      <c r="H347" s="100">
        <f t="shared" si="34"/>
        <v>27.209425600411922</v>
      </c>
      <c r="J347">
        <v>2.1235335538853802E-3</v>
      </c>
      <c r="K347">
        <v>22540</v>
      </c>
      <c r="L347">
        <f t="shared" si="36"/>
        <v>375.66666666666669</v>
      </c>
      <c r="M347">
        <f t="shared" si="31"/>
        <v>0.79774077174294122</v>
      </c>
      <c r="N347" s="100">
        <f t="shared" si="35"/>
        <v>14.876665969259999</v>
      </c>
      <c r="S347" s="102">
        <v>44989.583333333336</v>
      </c>
      <c r="T347">
        <v>3.3680623299999999</v>
      </c>
    </row>
    <row r="348" spans="1:20" x14ac:dyDescent="0.25">
      <c r="A348" s="6">
        <v>45033.3125</v>
      </c>
      <c r="B348" s="49">
        <v>4.6616644530660303E-3</v>
      </c>
      <c r="C348" s="100">
        <v>49.691464410000002</v>
      </c>
      <c r="D348" s="2">
        <v>100.75</v>
      </c>
      <c r="E348" s="2">
        <v>29536</v>
      </c>
      <c r="F348" s="100">
        <f t="shared" si="32"/>
        <v>492.26666666666665</v>
      </c>
      <c r="G348" s="49">
        <f t="shared" si="33"/>
        <v>2.2947820214293042</v>
      </c>
      <c r="H348" s="100">
        <f t="shared" si="34"/>
        <v>30.005557421935372</v>
      </c>
      <c r="J348">
        <v>2.3238805878426001E-3</v>
      </c>
      <c r="K348">
        <v>23598</v>
      </c>
      <c r="L348">
        <f t="shared" si="36"/>
        <v>393.3</v>
      </c>
      <c r="M348">
        <f t="shared" si="31"/>
        <v>0.91398223519849464</v>
      </c>
      <c r="N348" s="100">
        <f t="shared" si="35"/>
        <v>16.282911143054456</v>
      </c>
      <c r="S348" s="102">
        <v>44989.59375</v>
      </c>
      <c r="T348">
        <v>2.6539428329999999</v>
      </c>
    </row>
    <row r="349" spans="1:20" x14ac:dyDescent="0.25">
      <c r="A349" s="6">
        <v>45033.322916666664</v>
      </c>
      <c r="B349" s="49">
        <v>4.4415794023889496E-3</v>
      </c>
      <c r="C349" s="100">
        <v>42.550901439999997</v>
      </c>
      <c r="D349" s="2">
        <v>100.67</v>
      </c>
      <c r="E349" s="2">
        <v>28803</v>
      </c>
      <c r="F349" s="100">
        <f t="shared" si="32"/>
        <v>480.05</v>
      </c>
      <c r="G349" s="49">
        <f t="shared" si="33"/>
        <v>2.1321801921168153</v>
      </c>
      <c r="H349" s="100">
        <f t="shared" si="34"/>
        <v>28.576461859472719</v>
      </c>
      <c r="J349">
        <v>2.4930465362203902E-3</v>
      </c>
      <c r="K349">
        <v>24059</v>
      </c>
      <c r="L349">
        <f t="shared" si="36"/>
        <v>400.98333333333335</v>
      </c>
      <c r="M349">
        <f t="shared" si="31"/>
        <v>0.99967011024877284</v>
      </c>
      <c r="N349" s="100">
        <f t="shared" si="35"/>
        <v>17.28121356628267</v>
      </c>
      <c r="S349" s="102">
        <v>44989.604166666664</v>
      </c>
      <c r="T349">
        <v>2.9994847579999999</v>
      </c>
    </row>
    <row r="350" spans="1:20" x14ac:dyDescent="0.25">
      <c r="A350" s="6">
        <v>45033.333333333336</v>
      </c>
      <c r="B350" s="49">
        <v>4.3308425581578902E-3</v>
      </c>
      <c r="C350" s="100">
        <v>49.691464410000002</v>
      </c>
      <c r="D350" s="2">
        <v>100.62</v>
      </c>
      <c r="E350" s="2">
        <v>29110</v>
      </c>
      <c r="F350" s="100">
        <f t="shared" si="32"/>
        <v>485.16666666666669</v>
      </c>
      <c r="G350" s="49">
        <f t="shared" si="33"/>
        <v>2.101180447799603</v>
      </c>
      <c r="H350" s="100">
        <f t="shared" si="34"/>
        <v>28.299909641403282</v>
      </c>
      <c r="J350">
        <v>2.15896297366609E-3</v>
      </c>
      <c r="K350">
        <v>22281</v>
      </c>
      <c r="L350">
        <f t="shared" si="36"/>
        <v>371.35</v>
      </c>
      <c r="M350">
        <f t="shared" si="31"/>
        <v>0.80173090027090255</v>
      </c>
      <c r="N350" s="100">
        <f t="shared" si="35"/>
        <v>14.926032715911138</v>
      </c>
      <c r="S350" s="102">
        <v>44989.614583333336</v>
      </c>
      <c r="T350">
        <v>3.001562931</v>
      </c>
    </row>
    <row r="351" spans="1:20" x14ac:dyDescent="0.25">
      <c r="A351" s="6">
        <v>45033.34375</v>
      </c>
      <c r="B351" s="49">
        <v>3.7173255875117598E-3</v>
      </c>
      <c r="C351" s="100">
        <v>44.034259820000003</v>
      </c>
      <c r="D351" s="2">
        <v>100.29</v>
      </c>
      <c r="E351" s="2">
        <v>29537</v>
      </c>
      <c r="F351" s="100">
        <f t="shared" si="32"/>
        <v>492.28333333333336</v>
      </c>
      <c r="G351" s="49">
        <f t="shared" si="33"/>
        <v>1.829977431305581</v>
      </c>
      <c r="H351" s="100">
        <f t="shared" si="34"/>
        <v>25.818639348591773</v>
      </c>
      <c r="J351">
        <v>2.0325598374100699E-3</v>
      </c>
      <c r="K351">
        <v>23093</v>
      </c>
      <c r="L351">
        <f t="shared" si="36"/>
        <v>384.88333333333333</v>
      </c>
      <c r="M351">
        <f t="shared" si="31"/>
        <v>0.7822984054218457</v>
      </c>
      <c r="N351" s="100">
        <f t="shared" si="35"/>
        <v>14.684822024216475</v>
      </c>
      <c r="S351" s="102">
        <v>44989.625</v>
      </c>
      <c r="T351">
        <v>2.8809824239999999</v>
      </c>
    </row>
    <row r="352" spans="1:20" x14ac:dyDescent="0.25">
      <c r="A352" s="6">
        <v>45033.354166666664</v>
      </c>
      <c r="B352" s="49">
        <v>4.1389235729374597E-3</v>
      </c>
      <c r="C352" s="100">
        <v>44.034259820000003</v>
      </c>
      <c r="D352" s="2">
        <v>99.62</v>
      </c>
      <c r="E352" s="2">
        <v>27533</v>
      </c>
      <c r="F352" s="100">
        <f t="shared" si="32"/>
        <v>458.88333333333333</v>
      </c>
      <c r="G352" s="49">
        <f t="shared" si="33"/>
        <v>1.8992830455614513</v>
      </c>
      <c r="H352" s="100">
        <f t="shared" si="34"/>
        <v>26.463844682094958</v>
      </c>
      <c r="J352">
        <v>2.2630812465426501E-3</v>
      </c>
      <c r="K352">
        <v>22543</v>
      </c>
      <c r="L352">
        <f t="shared" si="36"/>
        <v>375.71666666666664</v>
      </c>
      <c r="M352">
        <f t="shared" si="31"/>
        <v>0.85027734234684926</v>
      </c>
      <c r="N352" s="100">
        <f t="shared" si="35"/>
        <v>15.520211188439434</v>
      </c>
      <c r="S352" s="102">
        <v>44989.635416666664</v>
      </c>
      <c r="T352">
        <v>2.44355038</v>
      </c>
    </row>
    <row r="353" spans="1:20" x14ac:dyDescent="0.25">
      <c r="A353" s="6">
        <v>45033.364583333336</v>
      </c>
      <c r="B353" s="49">
        <v>4.2475392037672399E-3</v>
      </c>
      <c r="C353" s="100">
        <v>48.290232170000003</v>
      </c>
      <c r="D353" s="2">
        <v>99.22</v>
      </c>
      <c r="E353" s="2">
        <v>28068</v>
      </c>
      <c r="F353" s="100">
        <f t="shared" si="32"/>
        <v>467.8</v>
      </c>
      <c r="G353" s="49">
        <f t="shared" si="33"/>
        <v>1.9869988395223148</v>
      </c>
      <c r="H353" s="100">
        <f t="shared" si="34"/>
        <v>27.269212686295653</v>
      </c>
      <c r="J353">
        <v>2.16426124064373E-3</v>
      </c>
      <c r="K353">
        <v>23566</v>
      </c>
      <c r="L353">
        <f t="shared" si="36"/>
        <v>392.76666666666665</v>
      </c>
      <c r="M353">
        <f t="shared" si="31"/>
        <v>0.85004967328350234</v>
      </c>
      <c r="N353" s="100">
        <f t="shared" si="35"/>
        <v>15.517451699496254</v>
      </c>
      <c r="S353" s="102">
        <v>44989.645833333336</v>
      </c>
      <c r="T353">
        <v>2.8809824239999999</v>
      </c>
    </row>
    <row r="354" spans="1:20" x14ac:dyDescent="0.25">
      <c r="A354" s="6">
        <v>45033.375</v>
      </c>
      <c r="B354" s="49">
        <v>4.5064046344311702E-3</v>
      </c>
      <c r="C354" s="100">
        <v>50.381720729999998</v>
      </c>
      <c r="D354" s="2">
        <v>99.18</v>
      </c>
      <c r="E354" s="2">
        <v>27719</v>
      </c>
      <c r="F354" s="100">
        <f t="shared" si="32"/>
        <v>461.98333333333335</v>
      </c>
      <c r="G354" s="49">
        <f t="shared" si="33"/>
        <v>2.0818838343632935</v>
      </c>
      <c r="H354" s="100">
        <f t="shared" si="34"/>
        <v>28.12707007620466</v>
      </c>
      <c r="J354">
        <v>2.2229081192686301E-3</v>
      </c>
      <c r="K354">
        <v>22662</v>
      </c>
      <c r="L354">
        <f t="shared" si="36"/>
        <v>377.7</v>
      </c>
      <c r="M354">
        <f t="shared" si="31"/>
        <v>0.83959239664776153</v>
      </c>
      <c r="N354" s="100">
        <f t="shared" si="35"/>
        <v>15.390433965883226</v>
      </c>
      <c r="S354" s="102">
        <v>44989.65625</v>
      </c>
      <c r="T354">
        <v>2.8809824239999999</v>
      </c>
    </row>
    <row r="355" spans="1:20" x14ac:dyDescent="0.25">
      <c r="A355" s="6">
        <v>45033.385416666664</v>
      </c>
      <c r="B355" s="49">
        <v>3.5846690611513999E-3</v>
      </c>
      <c r="C355" s="100">
        <v>40.310795710000001</v>
      </c>
      <c r="D355" s="2">
        <v>99.04</v>
      </c>
      <c r="E355" s="2">
        <v>28204</v>
      </c>
      <c r="F355" s="100">
        <f t="shared" si="32"/>
        <v>470.06666666666666</v>
      </c>
      <c r="G355" s="49">
        <f t="shared" si="33"/>
        <v>1.685033436678568</v>
      </c>
      <c r="H355" s="100">
        <f t="shared" si="34"/>
        <v>24.442039591850577</v>
      </c>
      <c r="J355">
        <v>2.09702125620175E-3</v>
      </c>
      <c r="K355">
        <v>22775</v>
      </c>
      <c r="L355">
        <f t="shared" si="36"/>
        <v>379.58333333333331</v>
      </c>
      <c r="M355">
        <f t="shared" ref="M355:M418" si="37">J355*L355</f>
        <v>0.7959943184999142</v>
      </c>
      <c r="N355" s="100">
        <f t="shared" si="35"/>
        <v>14.855032372895845</v>
      </c>
      <c r="S355" s="102">
        <v>44989.666666666664</v>
      </c>
      <c r="T355">
        <v>3.001562931</v>
      </c>
    </row>
    <row r="356" spans="1:20" x14ac:dyDescent="0.25">
      <c r="A356" s="6">
        <v>45033.395833333336</v>
      </c>
      <c r="B356" s="49">
        <v>4.24834361297333E-3</v>
      </c>
      <c r="C356" s="100">
        <v>44.745284959999999</v>
      </c>
      <c r="D356" s="2">
        <v>98.93</v>
      </c>
      <c r="E356" s="2">
        <v>28546</v>
      </c>
      <c r="F356" s="100">
        <f t="shared" si="32"/>
        <v>475.76666666666665</v>
      </c>
      <c r="G356" s="49">
        <f t="shared" si="33"/>
        <v>2.0212202795989445</v>
      </c>
      <c r="H356" s="100">
        <f t="shared" si="34"/>
        <v>27.58016407632709</v>
      </c>
      <c r="J356">
        <v>2.29463006615231E-3</v>
      </c>
      <c r="K356">
        <v>24370</v>
      </c>
      <c r="L356">
        <f t="shared" si="36"/>
        <v>406.16666666666669</v>
      </c>
      <c r="M356">
        <f t="shared" si="37"/>
        <v>0.93200224520219666</v>
      </c>
      <c r="N356" s="100">
        <f t="shared" si="35"/>
        <v>16.495376947788415</v>
      </c>
      <c r="S356" s="102">
        <v>44989.677083333336</v>
      </c>
      <c r="T356">
        <v>2.6558198119999998</v>
      </c>
    </row>
    <row r="357" spans="1:20" x14ac:dyDescent="0.25">
      <c r="A357" s="6">
        <v>45033.40625</v>
      </c>
      <c r="B357" s="49">
        <v>3.28376283621381E-3</v>
      </c>
      <c r="C357" s="100">
        <v>36.602484089999997</v>
      </c>
      <c r="D357" s="2">
        <v>98.8</v>
      </c>
      <c r="E357" s="2">
        <v>28499</v>
      </c>
      <c r="F357" s="100">
        <f t="shared" si="32"/>
        <v>474.98333333333335</v>
      </c>
      <c r="G357" s="49">
        <f t="shared" si="33"/>
        <v>1.5597326178209563</v>
      </c>
      <c r="H357" s="100">
        <f t="shared" si="34"/>
        <v>23.219597457901713</v>
      </c>
      <c r="J357">
        <v>2.06811528932067E-3</v>
      </c>
      <c r="K357">
        <v>22557</v>
      </c>
      <c r="L357">
        <f t="shared" si="36"/>
        <v>375.95</v>
      </c>
      <c r="M357">
        <f t="shared" si="37"/>
        <v>0.77750794302010584</v>
      </c>
      <c r="N357" s="100">
        <f t="shared" si="35"/>
        <v>14.625051160105317</v>
      </c>
      <c r="S357" s="102">
        <v>44989.6875</v>
      </c>
      <c r="T357">
        <v>2.6558198119999998</v>
      </c>
    </row>
    <row r="358" spans="1:20" x14ac:dyDescent="0.25">
      <c r="A358" s="6">
        <v>45033.416666666664</v>
      </c>
      <c r="B358" s="49">
        <v>5.0005197149471502E-3</v>
      </c>
      <c r="C358" s="100">
        <v>40.323477179999998</v>
      </c>
      <c r="D358" s="2">
        <v>98.65</v>
      </c>
      <c r="E358" s="2">
        <v>28867</v>
      </c>
      <c r="F358" s="100">
        <f t="shared" si="32"/>
        <v>481.11666666666667</v>
      </c>
      <c r="G358" s="49">
        <f t="shared" si="33"/>
        <v>2.4058333768563229</v>
      </c>
      <c r="H358" s="100">
        <f t="shared" si="34"/>
        <v>30.9620498986577</v>
      </c>
      <c r="J358">
        <v>2.9245863435718301E-3</v>
      </c>
      <c r="K358">
        <v>22676</v>
      </c>
      <c r="L358">
        <f t="shared" si="36"/>
        <v>377.93333333333334</v>
      </c>
      <c r="M358">
        <f t="shared" si="37"/>
        <v>1.105298665447247</v>
      </c>
      <c r="N358" s="100">
        <f t="shared" si="35"/>
        <v>18.473103717340599</v>
      </c>
      <c r="S358" s="102">
        <v>44989.697916666664</v>
      </c>
      <c r="T358">
        <v>3.8786796739999998</v>
      </c>
    </row>
    <row r="359" spans="1:20" x14ac:dyDescent="0.25">
      <c r="A359" s="6">
        <v>45033.427083333336</v>
      </c>
      <c r="B359" s="49">
        <v>3.5942250106467898E-3</v>
      </c>
      <c r="C359" s="100">
        <v>38.096996799999999</v>
      </c>
      <c r="D359" s="2">
        <v>98.65</v>
      </c>
      <c r="E359" s="2">
        <v>28422</v>
      </c>
      <c r="F359" s="100">
        <f t="shared" si="32"/>
        <v>473.7</v>
      </c>
      <c r="G359" s="49">
        <f t="shared" si="33"/>
        <v>1.7025843875433844</v>
      </c>
      <c r="H359" s="100">
        <f t="shared" si="34"/>
        <v>24.610788333426534</v>
      </c>
      <c r="J359">
        <v>2.1954199150428801E-3</v>
      </c>
      <c r="K359">
        <v>22529</v>
      </c>
      <c r="L359">
        <f t="shared" si="36"/>
        <v>375.48333333333335</v>
      </c>
      <c r="M359">
        <f t="shared" si="37"/>
        <v>0.82434358776668415</v>
      </c>
      <c r="N359" s="100">
        <f t="shared" si="35"/>
        <v>15.204259425777236</v>
      </c>
      <c r="S359" s="102">
        <v>44989.708333333336</v>
      </c>
      <c r="T359">
        <v>3.001562931</v>
      </c>
    </row>
    <row r="360" spans="1:20" x14ac:dyDescent="0.25">
      <c r="A360" s="6">
        <v>45033.4375</v>
      </c>
      <c r="B360" s="49">
        <v>3.9937736096922003E-3</v>
      </c>
      <c r="C360" s="100">
        <v>40.310795710000001</v>
      </c>
      <c r="D360" s="2">
        <v>98.61</v>
      </c>
      <c r="E360" s="2">
        <v>27851</v>
      </c>
      <c r="F360" s="100">
        <f t="shared" si="32"/>
        <v>464.18333333333334</v>
      </c>
      <c r="G360" s="49">
        <f t="shared" si="33"/>
        <v>1.8538431467256244</v>
      </c>
      <c r="H360" s="100">
        <f t="shared" si="34"/>
        <v>26.04173087628579</v>
      </c>
      <c r="J360">
        <v>2.3363462593345399E-3</v>
      </c>
      <c r="K360">
        <v>22620</v>
      </c>
      <c r="L360">
        <f t="shared" si="36"/>
        <v>377</v>
      </c>
      <c r="M360">
        <f t="shared" si="37"/>
        <v>0.8808025397691216</v>
      </c>
      <c r="N360" s="100">
        <f t="shared" si="35"/>
        <v>15.887982271635627</v>
      </c>
      <c r="S360" s="102">
        <v>44989.71875</v>
      </c>
      <c r="T360">
        <v>3.001562931</v>
      </c>
    </row>
    <row r="361" spans="1:20" x14ac:dyDescent="0.25">
      <c r="A361" s="6">
        <v>45033.447916666664</v>
      </c>
      <c r="B361" s="49">
        <v>3.7112481356557101E-3</v>
      </c>
      <c r="C361" s="100">
        <v>40.323477179999998</v>
      </c>
      <c r="D361" s="2">
        <v>98.61</v>
      </c>
      <c r="E361" s="2">
        <v>28133</v>
      </c>
      <c r="F361" s="100">
        <f t="shared" si="32"/>
        <v>468.88333333333333</v>
      </c>
      <c r="G361" s="49">
        <f t="shared" si="33"/>
        <v>1.7401423966733682</v>
      </c>
      <c r="H361" s="100">
        <f t="shared" si="34"/>
        <v>24.9699506074118</v>
      </c>
      <c r="J361">
        <v>2.1705475098350601E-3</v>
      </c>
      <c r="K361">
        <v>22955</v>
      </c>
      <c r="L361">
        <f t="shared" si="36"/>
        <v>382.58333333333331</v>
      </c>
      <c r="M361">
        <f t="shared" si="37"/>
        <v>0.83041530147106335</v>
      </c>
      <c r="N361" s="100">
        <f t="shared" si="35"/>
        <v>15.278527198168398</v>
      </c>
      <c r="S361" s="102">
        <v>44989.729166666664</v>
      </c>
      <c r="T361">
        <v>2.6558198119999998</v>
      </c>
    </row>
    <row r="362" spans="1:20" x14ac:dyDescent="0.25">
      <c r="A362" s="6">
        <v>45033.458333333336</v>
      </c>
      <c r="B362" s="49">
        <v>4.10528171406788E-3</v>
      </c>
      <c r="C362" s="100">
        <v>40.323477179999998</v>
      </c>
      <c r="D362" s="2">
        <v>98.61</v>
      </c>
      <c r="E362" s="2">
        <v>27793</v>
      </c>
      <c r="F362" s="100">
        <f t="shared" si="32"/>
        <v>463.21666666666664</v>
      </c>
      <c r="G362" s="49">
        <f t="shared" si="33"/>
        <v>1.901634911318143</v>
      </c>
      <c r="H362" s="100">
        <f t="shared" si="34"/>
        <v>26.485599404630094</v>
      </c>
      <c r="J362">
        <v>2.40100060033072E-3</v>
      </c>
      <c r="K362">
        <v>22055</v>
      </c>
      <c r="L362">
        <f t="shared" si="36"/>
        <v>367.58333333333331</v>
      </c>
      <c r="M362">
        <f t="shared" si="37"/>
        <v>0.88256780400490042</v>
      </c>
      <c r="N362" s="100">
        <f t="shared" si="35"/>
        <v>15.909118226357091</v>
      </c>
      <c r="S362" s="102">
        <v>44989.739583333336</v>
      </c>
      <c r="T362">
        <v>5.5193515209999999</v>
      </c>
    </row>
    <row r="363" spans="1:20" x14ac:dyDescent="0.25">
      <c r="A363" s="6">
        <v>45033.46875</v>
      </c>
      <c r="B363" s="49">
        <v>3.8296370948559602E-3</v>
      </c>
      <c r="C363" s="100">
        <v>38.096996799999999</v>
      </c>
      <c r="D363" s="2">
        <v>98.61</v>
      </c>
      <c r="E363" s="2">
        <v>27564</v>
      </c>
      <c r="F363" s="100">
        <f t="shared" si="32"/>
        <v>459.4</v>
      </c>
      <c r="G363" s="49">
        <f t="shared" si="33"/>
        <v>1.7593352813768279</v>
      </c>
      <c r="H363" s="100">
        <f t="shared" si="34"/>
        <v>25.152482891816963</v>
      </c>
      <c r="J363">
        <v>2.3392140226438998E-3</v>
      </c>
      <c r="K363">
        <v>22192</v>
      </c>
      <c r="L363">
        <f t="shared" si="36"/>
        <v>369.86666666666667</v>
      </c>
      <c r="M363">
        <f t="shared" si="37"/>
        <v>0.86519729317522376</v>
      </c>
      <c r="N363" s="100">
        <f t="shared" si="35"/>
        <v>15.700513073088551</v>
      </c>
      <c r="S363" s="102">
        <v>44989.75</v>
      </c>
      <c r="T363">
        <v>3.8786796739999998</v>
      </c>
    </row>
    <row r="364" spans="1:20" x14ac:dyDescent="0.25">
      <c r="A364" s="6">
        <v>45033.479166666664</v>
      </c>
      <c r="B364" s="49">
        <v>3.9880870061190397E-3</v>
      </c>
      <c r="C364" s="100">
        <v>42.550901439999997</v>
      </c>
      <c r="D364" s="2">
        <v>98.61</v>
      </c>
      <c r="E364" s="2">
        <v>25808</v>
      </c>
      <c r="F364" s="100">
        <f t="shared" si="32"/>
        <v>430.13333333333333</v>
      </c>
      <c r="G364" s="49">
        <f t="shared" si="33"/>
        <v>1.7154091575653363</v>
      </c>
      <c r="H364" s="100">
        <f t="shared" si="34"/>
        <v>24.733726419920178</v>
      </c>
      <c r="J364">
        <v>2.2385024776002899E-3</v>
      </c>
      <c r="K364">
        <v>23212</v>
      </c>
      <c r="L364">
        <f t="shared" si="36"/>
        <v>386.86666666666667</v>
      </c>
      <c r="M364">
        <f t="shared" si="37"/>
        <v>0.86600199183429882</v>
      </c>
      <c r="N364" s="100">
        <f t="shared" si="35"/>
        <v>15.710207724836138</v>
      </c>
      <c r="S364" s="102">
        <v>44989.760416666664</v>
      </c>
      <c r="T364">
        <v>5.5193515209999999</v>
      </c>
    </row>
    <row r="365" spans="1:20" x14ac:dyDescent="0.25">
      <c r="A365" s="6">
        <v>45033.489583333336</v>
      </c>
      <c r="B365" s="49">
        <v>4.2257450463365999E-3</v>
      </c>
      <c r="C365" s="100">
        <v>46.186478979999997</v>
      </c>
      <c r="D365" s="2">
        <v>98.61</v>
      </c>
      <c r="E365" s="2">
        <v>26527</v>
      </c>
      <c r="F365" s="100">
        <f t="shared" si="32"/>
        <v>442.11666666666667</v>
      </c>
      <c r="G365" s="49">
        <f t="shared" si="33"/>
        <v>1.8682723140695165</v>
      </c>
      <c r="H365" s="100">
        <f t="shared" si="34"/>
        <v>26.176143455192133</v>
      </c>
      <c r="J365">
        <v>2.2277593177652899E-3</v>
      </c>
      <c r="K365">
        <v>23503</v>
      </c>
      <c r="L365">
        <f t="shared" si="36"/>
        <v>391.71666666666664</v>
      </c>
      <c r="M365">
        <f t="shared" si="37"/>
        <v>0.8726504540906268</v>
      </c>
      <c r="N365" s="100">
        <f t="shared" si="35"/>
        <v>15.790189995940141</v>
      </c>
      <c r="S365" s="102">
        <v>44989.770833333336</v>
      </c>
      <c r="T365">
        <v>7.3123037039999996</v>
      </c>
    </row>
    <row r="366" spans="1:20" x14ac:dyDescent="0.25">
      <c r="A366" s="6">
        <v>45033.5</v>
      </c>
      <c r="B366" s="49">
        <v>3.8570150963415902E-3</v>
      </c>
      <c r="C366" s="100">
        <v>41.802294430000003</v>
      </c>
      <c r="D366" s="2">
        <v>98.61</v>
      </c>
      <c r="E366" s="2">
        <v>27004</v>
      </c>
      <c r="F366" s="100">
        <f t="shared" si="32"/>
        <v>450.06666666666666</v>
      </c>
      <c r="G366" s="49">
        <f t="shared" si="33"/>
        <v>1.7359139276934716</v>
      </c>
      <c r="H366" s="100">
        <f t="shared" si="34"/>
        <v>24.929645361766241</v>
      </c>
      <c r="J366">
        <v>2.1945177330088602E-3</v>
      </c>
      <c r="K366">
        <v>23105</v>
      </c>
      <c r="L366">
        <f t="shared" si="36"/>
        <v>385.08333333333331</v>
      </c>
      <c r="M366">
        <f t="shared" si="37"/>
        <v>0.84507220368616187</v>
      </c>
      <c r="N366" s="100">
        <f t="shared" si="35"/>
        <v>15.457059489032115</v>
      </c>
      <c r="S366" s="102">
        <v>44989.78125</v>
      </c>
      <c r="T366">
        <v>4.9466301509999999</v>
      </c>
    </row>
    <row r="367" spans="1:20" x14ac:dyDescent="0.25">
      <c r="A367" s="6">
        <v>45033.510416666664</v>
      </c>
      <c r="B367" s="49">
        <v>4.5088471401370398E-3</v>
      </c>
      <c r="C367" s="100">
        <v>42.550901439999997</v>
      </c>
      <c r="D367" s="2">
        <v>98.61</v>
      </c>
      <c r="E367" s="2">
        <v>26904</v>
      </c>
      <c r="F367" s="100">
        <f t="shared" si="32"/>
        <v>448.4</v>
      </c>
      <c r="G367" s="49">
        <f t="shared" si="33"/>
        <v>2.0217670576374487</v>
      </c>
      <c r="H367" s="100">
        <f t="shared" si="34"/>
        <v>27.585117923507095</v>
      </c>
      <c r="J367">
        <v>2.5308037359817299E-3</v>
      </c>
      <c r="K367">
        <v>23348</v>
      </c>
      <c r="L367">
        <f t="shared" si="36"/>
        <v>389.13333333333333</v>
      </c>
      <c r="M367">
        <f t="shared" si="37"/>
        <v>0.98482009379502378</v>
      </c>
      <c r="N367" s="100">
        <f t="shared" si="35"/>
        <v>17.110329234021982</v>
      </c>
      <c r="S367" s="102">
        <v>44989.791666666664</v>
      </c>
      <c r="T367">
        <v>8.566640628</v>
      </c>
    </row>
    <row r="368" spans="1:20" x14ac:dyDescent="0.25">
      <c r="A368" s="6">
        <v>45033.520833333336</v>
      </c>
      <c r="B368" s="49">
        <v>4.7876734466292398E-3</v>
      </c>
      <c r="C368" s="100">
        <v>47.592533240000002</v>
      </c>
      <c r="D368" s="2">
        <v>98.83</v>
      </c>
      <c r="E368" s="2">
        <v>26777</v>
      </c>
      <c r="F368" s="100">
        <f t="shared" si="32"/>
        <v>446.28333333333336</v>
      </c>
      <c r="G368" s="49">
        <f t="shared" si="33"/>
        <v>2.1366588646731861</v>
      </c>
      <c r="H368" s="100">
        <f t="shared" si="34"/>
        <v>28.616304563253731</v>
      </c>
      <c r="J368">
        <v>2.46677802641883E-3</v>
      </c>
      <c r="K368">
        <v>24493</v>
      </c>
      <c r="L368">
        <f t="shared" si="36"/>
        <v>408.21666666666664</v>
      </c>
      <c r="M368">
        <f t="shared" si="37"/>
        <v>1.0069799033512734</v>
      </c>
      <c r="N368" s="100">
        <f t="shared" si="35"/>
        <v>17.365016377832752</v>
      </c>
      <c r="S368" s="102">
        <v>44989.802083333336</v>
      </c>
      <c r="T368">
        <v>6.6940258559999997</v>
      </c>
    </row>
    <row r="369" spans="1:20" x14ac:dyDescent="0.25">
      <c r="A369" s="6">
        <v>45033.53125</v>
      </c>
      <c r="B369" s="49">
        <v>4.0418946463250602E-3</v>
      </c>
      <c r="C369" s="100">
        <v>39.574432420000001</v>
      </c>
      <c r="D369" s="2">
        <v>98.83</v>
      </c>
      <c r="E369" s="2">
        <v>26632</v>
      </c>
      <c r="F369" s="100">
        <f t="shared" si="32"/>
        <v>443.86666666666667</v>
      </c>
      <c r="G369" s="49">
        <f t="shared" si="33"/>
        <v>1.7940623036821501</v>
      </c>
      <c r="H369" s="100">
        <f t="shared" si="34"/>
        <v>25.481060431549643</v>
      </c>
      <c r="J369">
        <v>2.3980678106665198E-3</v>
      </c>
      <c r="K369">
        <v>26554</v>
      </c>
      <c r="L369">
        <f t="shared" si="36"/>
        <v>442.56666666666666</v>
      </c>
      <c r="M369">
        <f t="shared" si="37"/>
        <v>1.0613048774073128</v>
      </c>
      <c r="N369" s="100">
        <f t="shared" si="35"/>
        <v>17.98155518492538</v>
      </c>
      <c r="S369" s="102">
        <v>44989.8125</v>
      </c>
      <c r="T369">
        <v>7.3123037039999996</v>
      </c>
    </row>
    <row r="370" spans="1:20" x14ac:dyDescent="0.25">
      <c r="A370" s="6">
        <v>45033.541666666664</v>
      </c>
      <c r="B370" s="49">
        <v>4.3987233216023396E-3</v>
      </c>
      <c r="C370" s="100">
        <v>43.30328583</v>
      </c>
      <c r="D370" s="2">
        <v>99.07</v>
      </c>
      <c r="E370" s="2">
        <v>27246</v>
      </c>
      <c r="F370" s="100">
        <f t="shared" si="32"/>
        <v>454.1</v>
      </c>
      <c r="G370" s="49">
        <f t="shared" si="33"/>
        <v>1.9974602603396225</v>
      </c>
      <c r="H370" s="100">
        <f t="shared" si="34"/>
        <v>27.364459472034184</v>
      </c>
      <c r="J370">
        <v>2.43611978033269E-3</v>
      </c>
      <c r="K370">
        <v>26312</v>
      </c>
      <c r="L370">
        <f t="shared" si="36"/>
        <v>438.53333333333336</v>
      </c>
      <c r="M370">
        <f t="shared" si="37"/>
        <v>1.0683197276685623</v>
      </c>
      <c r="N370" s="100">
        <f t="shared" si="35"/>
        <v>18.060385356640925</v>
      </c>
      <c r="S370" s="102">
        <v>44989.822916666664</v>
      </c>
      <c r="T370">
        <v>5.5193515209999999</v>
      </c>
    </row>
    <row r="371" spans="1:20" x14ac:dyDescent="0.25">
      <c r="A371" s="6">
        <v>45033.552083333336</v>
      </c>
      <c r="B371" s="49">
        <v>4.6348582501025901E-3</v>
      </c>
      <c r="C371" s="100">
        <v>43.30328583</v>
      </c>
      <c r="D371" s="2">
        <v>99.29</v>
      </c>
      <c r="E371" s="2">
        <v>26778</v>
      </c>
      <c r="F371" s="100">
        <f t="shared" si="32"/>
        <v>446.3</v>
      </c>
      <c r="G371" s="49">
        <f t="shared" si="33"/>
        <v>2.0685372370207862</v>
      </c>
      <c r="H371" s="100">
        <f t="shared" si="34"/>
        <v>28.007209745788582</v>
      </c>
      <c r="J371">
        <v>2.5668970374070001E-3</v>
      </c>
      <c r="K371">
        <v>27828</v>
      </c>
      <c r="L371">
        <f t="shared" si="36"/>
        <v>463.8</v>
      </c>
      <c r="M371">
        <f t="shared" si="37"/>
        <v>1.1905268459493668</v>
      </c>
      <c r="N371" s="100">
        <f t="shared" si="35"/>
        <v>19.407080533460871</v>
      </c>
      <c r="S371" s="102">
        <v>44989.833333333336</v>
      </c>
      <c r="T371">
        <v>8.566640628</v>
      </c>
    </row>
    <row r="372" spans="1:20" x14ac:dyDescent="0.25">
      <c r="A372" s="6">
        <v>45033.5625</v>
      </c>
      <c r="B372" s="49">
        <v>5.26093743036294E-3</v>
      </c>
      <c r="C372" s="100">
        <v>47.592533240000002</v>
      </c>
      <c r="D372" s="2">
        <v>99.66</v>
      </c>
      <c r="E372" s="2">
        <v>26917</v>
      </c>
      <c r="F372" s="100">
        <f t="shared" si="32"/>
        <v>448.61666666666667</v>
      </c>
      <c r="G372" s="49">
        <f t="shared" si="33"/>
        <v>2.3601442135513211</v>
      </c>
      <c r="H372" s="100">
        <f t="shared" si="34"/>
        <v>30.570361541613202</v>
      </c>
      <c r="J372">
        <v>2.7106203036442599E-3</v>
      </c>
      <c r="K372">
        <v>26901</v>
      </c>
      <c r="L372">
        <f t="shared" si="36"/>
        <v>448.35</v>
      </c>
      <c r="M372">
        <f t="shared" si="37"/>
        <v>1.2153066131389039</v>
      </c>
      <c r="N372" s="100">
        <f t="shared" si="35"/>
        <v>19.674368238656356</v>
      </c>
      <c r="S372" s="102">
        <v>44989.84375</v>
      </c>
      <c r="T372">
        <v>7.3123037039999996</v>
      </c>
    </row>
    <row r="373" spans="1:20" x14ac:dyDescent="0.25">
      <c r="A373" s="6">
        <v>45033.572916666664</v>
      </c>
      <c r="B373" s="49">
        <v>4.9182715863770503E-3</v>
      </c>
      <c r="C373" s="100">
        <v>44.034259820000003</v>
      </c>
      <c r="D373" s="2">
        <v>100.05</v>
      </c>
      <c r="E373" s="2">
        <v>26094</v>
      </c>
      <c r="F373" s="100">
        <f t="shared" si="32"/>
        <v>434.9</v>
      </c>
      <c r="G373" s="49">
        <f t="shared" si="33"/>
        <v>2.1389563129153792</v>
      </c>
      <c r="H373" s="100">
        <f t="shared" si="34"/>
        <v>28.636731994356996</v>
      </c>
      <c r="J373">
        <v>2.6892132691840598E-3</v>
      </c>
      <c r="K373">
        <v>28839</v>
      </c>
      <c r="L373">
        <f t="shared" si="36"/>
        <v>480.65</v>
      </c>
      <c r="M373">
        <f t="shared" si="37"/>
        <v>1.2925703578333183</v>
      </c>
      <c r="N373" s="100">
        <f t="shared" si="35"/>
        <v>20.496276324332182</v>
      </c>
      <c r="S373" s="102">
        <v>44989.854166666664</v>
      </c>
      <c r="T373">
        <v>5.5193515209999999</v>
      </c>
    </row>
    <row r="374" spans="1:20" x14ac:dyDescent="0.25">
      <c r="A374" s="6">
        <v>45033.583333333336</v>
      </c>
      <c r="B374" s="49">
        <v>5.0241538863541602E-3</v>
      </c>
      <c r="C374" s="100">
        <v>47.592533240000002</v>
      </c>
      <c r="D374" s="2">
        <v>100.56</v>
      </c>
      <c r="E374" s="2">
        <v>26648</v>
      </c>
      <c r="F374" s="100">
        <f t="shared" si="32"/>
        <v>444.13333333333333</v>
      </c>
      <c r="G374" s="49">
        <f t="shared" si="33"/>
        <v>2.2313942127260944</v>
      </c>
      <c r="H374" s="100">
        <f t="shared" si="34"/>
        <v>29.452627766684166</v>
      </c>
      <c r="J374">
        <v>2.58862108000098E-3</v>
      </c>
      <c r="K374">
        <v>30390</v>
      </c>
      <c r="L374">
        <f t="shared" si="36"/>
        <v>506.5</v>
      </c>
      <c r="M374">
        <f t="shared" si="37"/>
        <v>1.3111365770204964</v>
      </c>
      <c r="N374" s="100">
        <f t="shared" si="35"/>
        <v>20.691292089654294</v>
      </c>
      <c r="S374" s="102">
        <v>44989.864583333336</v>
      </c>
      <c r="T374">
        <v>8.566640628</v>
      </c>
    </row>
    <row r="375" spans="1:20" x14ac:dyDescent="0.25">
      <c r="A375" s="6">
        <v>45033.59375</v>
      </c>
      <c r="B375" s="49">
        <v>6.3272205821781899E-3</v>
      </c>
      <c r="C375" s="100">
        <v>51.0808441</v>
      </c>
      <c r="D375" s="2">
        <v>101.79</v>
      </c>
      <c r="E375" s="2">
        <v>25843</v>
      </c>
      <c r="F375" s="100">
        <f t="shared" si="32"/>
        <v>430.71666666666664</v>
      </c>
      <c r="G375" s="49">
        <f t="shared" si="33"/>
        <v>2.7252393584205157</v>
      </c>
      <c r="H375" s="100">
        <f t="shared" si="34"/>
        <v>33.633965403432157</v>
      </c>
      <c r="J375">
        <v>3.0883571651801698E-3</v>
      </c>
      <c r="K375">
        <v>31819</v>
      </c>
      <c r="L375">
        <f t="shared" si="36"/>
        <v>530.31666666666672</v>
      </c>
      <c r="M375">
        <f t="shared" si="37"/>
        <v>1.6378072773144638</v>
      </c>
      <c r="N375" s="100">
        <f t="shared" si="35"/>
        <v>23.98500872312399</v>
      </c>
      <c r="S375" s="102">
        <v>44989.875</v>
      </c>
      <c r="T375">
        <v>8.566640628</v>
      </c>
    </row>
    <row r="376" spans="1:20" x14ac:dyDescent="0.25">
      <c r="A376" s="6">
        <v>45033.604166666664</v>
      </c>
      <c r="B376" s="49">
        <v>6.2453636750471201E-3</v>
      </c>
      <c r="C376" s="100">
        <v>55.160894489999997</v>
      </c>
      <c r="D376" s="2">
        <v>103.42</v>
      </c>
      <c r="E376" s="2">
        <v>25819</v>
      </c>
      <c r="F376" s="100">
        <f t="shared" si="32"/>
        <v>430.31666666666666</v>
      </c>
      <c r="G376" s="49">
        <f t="shared" si="33"/>
        <v>2.6874840787673597</v>
      </c>
      <c r="H376" s="100">
        <f t="shared" si="34"/>
        <v>33.323841606317131</v>
      </c>
      <c r="J376">
        <v>2.8744301877270898E-3</v>
      </c>
      <c r="K376">
        <v>32611</v>
      </c>
      <c r="L376">
        <f t="shared" si="36"/>
        <v>543.51666666666665</v>
      </c>
      <c r="M376">
        <f t="shared" si="37"/>
        <v>1.5623007141994687</v>
      </c>
      <c r="N376" s="100">
        <f t="shared" si="35"/>
        <v>23.244975836401512</v>
      </c>
      <c r="S376" s="102">
        <v>44989.885416666664</v>
      </c>
      <c r="T376">
        <v>8.566640628</v>
      </c>
    </row>
    <row r="377" spans="1:20" x14ac:dyDescent="0.25">
      <c r="A377" s="6">
        <v>45035.604166666664</v>
      </c>
      <c r="B377" s="49">
        <v>8.9673086033452993E-3</v>
      </c>
      <c r="C377" s="100">
        <v>79.63837719</v>
      </c>
      <c r="D377" s="2">
        <v>115.13</v>
      </c>
      <c r="E377" s="2">
        <v>26951</v>
      </c>
      <c r="F377" s="100">
        <f t="shared" si="32"/>
        <v>449.18333333333334</v>
      </c>
      <c r="G377" s="49">
        <f t="shared" si="33"/>
        <v>4.0279655694793197</v>
      </c>
      <c r="H377" s="100">
        <f t="shared" si="34"/>
        <v>43.595967647009722</v>
      </c>
      <c r="J377">
        <v>3.57263290980193E-3</v>
      </c>
      <c r="K377">
        <v>40930</v>
      </c>
      <c r="L377">
        <f t="shared" si="36"/>
        <v>682.16666666666663</v>
      </c>
      <c r="M377">
        <f t="shared" si="37"/>
        <v>2.4371310833032163</v>
      </c>
      <c r="N377" s="100">
        <f t="shared" si="35"/>
        <v>31.228920061651198</v>
      </c>
      <c r="S377" s="102">
        <v>44989.895833333336</v>
      </c>
      <c r="T377">
        <v>6.6940258559999997</v>
      </c>
    </row>
    <row r="378" spans="1:20" x14ac:dyDescent="0.25">
      <c r="A378" s="6">
        <v>45035.625</v>
      </c>
      <c r="B378" s="49">
        <v>8.86368174511863E-3</v>
      </c>
      <c r="C378" s="100">
        <v>80.355953319999998</v>
      </c>
      <c r="D378" s="2">
        <v>115.28</v>
      </c>
      <c r="E378" s="2">
        <v>27350</v>
      </c>
      <c r="F378" s="100">
        <f t="shared" si="32"/>
        <v>455.83333333333331</v>
      </c>
      <c r="G378" s="49">
        <f t="shared" si="33"/>
        <v>4.0403615954832421</v>
      </c>
      <c r="H378" s="100">
        <f t="shared" si="34"/>
        <v>43.685007993435704</v>
      </c>
      <c r="J378">
        <v>3.5313473088088199E-3</v>
      </c>
      <c r="K378">
        <v>41297</v>
      </c>
      <c r="L378">
        <f t="shared" si="36"/>
        <v>688.2833333333333</v>
      </c>
      <c r="M378">
        <f t="shared" si="37"/>
        <v>2.4305674968646303</v>
      </c>
      <c r="N378" s="100">
        <f t="shared" si="35"/>
        <v>31.173049369176645</v>
      </c>
      <c r="S378" s="102">
        <v>44989.90625</v>
      </c>
      <c r="T378">
        <v>4.9466301509999999</v>
      </c>
    </row>
    <row r="379" spans="1:20" x14ac:dyDescent="0.25">
      <c r="A379" s="6">
        <v>45035.635416666664</v>
      </c>
      <c r="B379" s="49">
        <v>8.9641061602467598E-3</v>
      </c>
      <c r="C379" s="100">
        <v>77.485665560000001</v>
      </c>
      <c r="D379" s="2">
        <v>115.45</v>
      </c>
      <c r="E379" s="2">
        <v>27331</v>
      </c>
      <c r="F379" s="100">
        <f t="shared" si="32"/>
        <v>455.51666666666665</v>
      </c>
      <c r="G379" s="49">
        <f t="shared" si="33"/>
        <v>4.0832997577617363</v>
      </c>
      <c r="H379" s="100">
        <f t="shared" si="34"/>
        <v>43.992724854799299</v>
      </c>
      <c r="J379">
        <v>3.5713570359140298E-3</v>
      </c>
      <c r="K379">
        <v>41621</v>
      </c>
      <c r="L379">
        <f t="shared" si="36"/>
        <v>693.68333333333328</v>
      </c>
      <c r="M379">
        <f t="shared" si="37"/>
        <v>2.4773908531962969</v>
      </c>
      <c r="N379" s="100">
        <f t="shared" si="35"/>
        <v>31.570521193737321</v>
      </c>
      <c r="S379" s="102">
        <v>44989.916666666664</v>
      </c>
      <c r="T379">
        <v>5.509495866</v>
      </c>
    </row>
    <row r="380" spans="1:20" x14ac:dyDescent="0.25">
      <c r="A380" s="6">
        <v>45035.645833333336</v>
      </c>
      <c r="B380" s="49">
        <v>8.7207674224323E-3</v>
      </c>
      <c r="C380" s="100">
        <v>77.485665560000001</v>
      </c>
      <c r="D380" s="2">
        <v>115.78</v>
      </c>
      <c r="E380" s="2">
        <v>27958</v>
      </c>
      <c r="F380" s="100">
        <f t="shared" si="32"/>
        <v>465.96666666666664</v>
      </c>
      <c r="G380" s="49">
        <f t="shared" si="33"/>
        <v>4.0635869266060372</v>
      </c>
      <c r="H380" s="100">
        <f t="shared" si="34"/>
        <v>43.851588293770213</v>
      </c>
      <c r="J380">
        <v>3.4744093316640698E-3</v>
      </c>
      <c r="K380">
        <v>41265</v>
      </c>
      <c r="L380">
        <f t="shared" si="36"/>
        <v>687.75</v>
      </c>
      <c r="M380">
        <f t="shared" si="37"/>
        <v>2.3895250178519638</v>
      </c>
      <c r="N380" s="100">
        <f t="shared" si="35"/>
        <v>30.822529309664855</v>
      </c>
      <c r="S380" s="102">
        <v>44989.927083333336</v>
      </c>
      <c r="T380">
        <v>3.8698277910000001</v>
      </c>
    </row>
    <row r="381" spans="1:20" x14ac:dyDescent="0.25">
      <c r="A381" s="64">
        <v>45035.65625</v>
      </c>
      <c r="B381" s="132">
        <v>9.9035740667642608E-3</v>
      </c>
      <c r="C381" s="130">
        <v>78.205266870000003</v>
      </c>
      <c r="D381" s="133">
        <v>116.22</v>
      </c>
      <c r="E381" s="2">
        <v>26686</v>
      </c>
      <c r="F381" s="130">
        <f t="shared" si="32"/>
        <v>444.76666666666665</v>
      </c>
      <c r="G381" s="132">
        <f t="shared" si="33"/>
        <v>4.4047796257611846</v>
      </c>
      <c r="H381" s="130">
        <f t="shared" si="34"/>
        <v>46.263133261005656</v>
      </c>
      <c r="J381">
        <v>3.9456470385462201E-3</v>
      </c>
      <c r="K381">
        <v>41360</v>
      </c>
      <c r="L381">
        <f t="shared" si="36"/>
        <v>689.33333333333337</v>
      </c>
      <c r="M381">
        <f t="shared" si="37"/>
        <v>2.7198660252378613</v>
      </c>
      <c r="N381" s="100">
        <f t="shared" si="35"/>
        <v>33.589917095435794</v>
      </c>
      <c r="S381" s="102">
        <v>44989.9375</v>
      </c>
      <c r="T381">
        <v>5.509495866</v>
      </c>
    </row>
    <row r="382" spans="1:20" x14ac:dyDescent="0.25">
      <c r="A382" s="64">
        <v>45035.666666666664</v>
      </c>
      <c r="B382" s="132">
        <v>1.4102710513539399E-2</v>
      </c>
      <c r="C382" s="130">
        <v>83.455571449999994</v>
      </c>
      <c r="D382" s="133">
        <v>116.89</v>
      </c>
      <c r="E382" s="2">
        <v>28218</v>
      </c>
      <c r="F382" s="130">
        <f t="shared" si="32"/>
        <v>470.3</v>
      </c>
      <c r="G382" s="132">
        <f t="shared" si="33"/>
        <v>6.6325047545175799</v>
      </c>
      <c r="H382" s="130">
        <f t="shared" si="34"/>
        <v>60.710427405260951</v>
      </c>
      <c r="J382" s="131">
        <v>5.6186097666068597E-3</v>
      </c>
      <c r="K382" s="131">
        <v>41007</v>
      </c>
      <c r="L382" s="131">
        <f t="shared" si="36"/>
        <v>683.45</v>
      </c>
      <c r="M382" s="131">
        <f t="shared" si="37"/>
        <v>3.8400388449874585</v>
      </c>
      <c r="N382" s="130">
        <f t="shared" si="35"/>
        <v>42.234585276638811</v>
      </c>
      <c r="S382" s="102">
        <v>44989.947916666664</v>
      </c>
      <c r="T382">
        <v>7.3016944749999997</v>
      </c>
    </row>
    <row r="383" spans="1:20" x14ac:dyDescent="0.25">
      <c r="A383" s="6">
        <v>45035.677083333336</v>
      </c>
      <c r="B383" s="49">
        <v>9.40248595475612E-3</v>
      </c>
      <c r="C383" s="100">
        <v>92.617989059999999</v>
      </c>
      <c r="D383" s="2">
        <v>117.71</v>
      </c>
      <c r="E383" s="2">
        <v>27269</v>
      </c>
      <c r="F383" s="100">
        <f t="shared" si="32"/>
        <v>454.48333333333335</v>
      </c>
      <c r="G383" s="49">
        <f t="shared" si="33"/>
        <v>4.2732731583374104</v>
      </c>
      <c r="H383" s="100">
        <f t="shared" si="34"/>
        <v>45.341351252772277</v>
      </c>
      <c r="J383">
        <v>3.7460103405329999E-3</v>
      </c>
      <c r="K383">
        <v>41080</v>
      </c>
      <c r="L383">
        <f t="shared" si="36"/>
        <v>684.66666666666663</v>
      </c>
      <c r="M383">
        <f t="shared" si="37"/>
        <v>2.5647684131515938</v>
      </c>
      <c r="N383" s="100">
        <f t="shared" si="35"/>
        <v>32.305566399319908</v>
      </c>
      <c r="S383" s="102">
        <v>44989.958333333336</v>
      </c>
      <c r="T383">
        <v>5.509495866</v>
      </c>
    </row>
    <row r="384" spans="1:20" x14ac:dyDescent="0.25">
      <c r="A384" s="6">
        <v>45035.6875</v>
      </c>
      <c r="B384" s="49">
        <v>9.4094036038646599E-3</v>
      </c>
      <c r="C384" s="100">
        <v>90.492164919999993</v>
      </c>
      <c r="D384" s="2">
        <v>118.09</v>
      </c>
      <c r="E384" s="2">
        <v>27193</v>
      </c>
      <c r="F384" s="100">
        <f t="shared" si="32"/>
        <v>453.21666666666664</v>
      </c>
      <c r="G384" s="49">
        <f t="shared" si="33"/>
        <v>4.2644985366648616</v>
      </c>
      <c r="H384" s="100">
        <f t="shared" si="34"/>
        <v>45.27950972473031</v>
      </c>
      <c r="J384">
        <v>3.74876637604603E-3</v>
      </c>
      <c r="K384">
        <v>41346</v>
      </c>
      <c r="L384">
        <f t="shared" si="36"/>
        <v>689.1</v>
      </c>
      <c r="M384">
        <f t="shared" si="37"/>
        <v>2.5832749097333192</v>
      </c>
      <c r="N384" s="100">
        <f t="shared" si="35"/>
        <v>32.460161738403585</v>
      </c>
      <c r="S384" s="102">
        <v>44989.96875</v>
      </c>
      <c r="T384">
        <v>3.8698277910000001</v>
      </c>
    </row>
    <row r="385" spans="1:20" x14ac:dyDescent="0.25">
      <c r="A385" s="6">
        <v>45035.697916666664</v>
      </c>
      <c r="B385" s="49">
        <v>9.9006816608458708E-3</v>
      </c>
      <c r="C385" s="100">
        <v>94.720978599999995</v>
      </c>
      <c r="D385" s="2">
        <v>118.09</v>
      </c>
      <c r="E385" s="2">
        <v>27853</v>
      </c>
      <c r="F385" s="100">
        <f t="shared" si="32"/>
        <v>464.21666666666664</v>
      </c>
      <c r="G385" s="49">
        <f t="shared" si="33"/>
        <v>4.596061438325667</v>
      </c>
      <c r="H385" s="100">
        <f t="shared" si="34"/>
        <v>47.587574752591699</v>
      </c>
      <c r="J385">
        <v>3.9444946856503601E-3</v>
      </c>
      <c r="K385">
        <v>40854</v>
      </c>
      <c r="L385">
        <f t="shared" si="36"/>
        <v>680.9</v>
      </c>
      <c r="M385">
        <f t="shared" si="37"/>
        <v>2.68580643145933</v>
      </c>
      <c r="N385" s="100">
        <f t="shared" si="35"/>
        <v>33.310027478781343</v>
      </c>
      <c r="S385" s="102">
        <v>44989.979166666664</v>
      </c>
      <c r="T385">
        <v>4.9466301509999999</v>
      </c>
    </row>
    <row r="386" spans="1:20" x14ac:dyDescent="0.25">
      <c r="A386" s="6">
        <v>45035.708333333336</v>
      </c>
      <c r="B386" s="49">
        <v>9.6073894870042694E-3</v>
      </c>
      <c r="C386" s="100">
        <v>91.345373739999999</v>
      </c>
      <c r="D386" s="2">
        <v>118.09</v>
      </c>
      <c r="E386" s="2">
        <v>27747</v>
      </c>
      <c r="F386" s="100">
        <f t="shared" si="32"/>
        <v>462.45</v>
      </c>
      <c r="G386" s="49">
        <f t="shared" si="33"/>
        <v>4.4429372682651245</v>
      </c>
      <c r="H386" s="100">
        <f t="shared" si="34"/>
        <v>46.52885702264345</v>
      </c>
      <c r="J386">
        <v>3.8276452139677699E-3</v>
      </c>
      <c r="K386">
        <v>40695</v>
      </c>
      <c r="L386">
        <f t="shared" si="36"/>
        <v>678.25</v>
      </c>
      <c r="M386">
        <f t="shared" si="37"/>
        <v>2.5961003663736397</v>
      </c>
      <c r="N386" s="100">
        <f t="shared" si="35"/>
        <v>32.567081843837414</v>
      </c>
      <c r="S386" s="102">
        <v>44989.989583333336</v>
      </c>
      <c r="T386">
        <v>3.8698277910000001</v>
      </c>
    </row>
    <row r="387" spans="1:20" x14ac:dyDescent="0.25">
      <c r="A387" s="6">
        <v>45035.71875</v>
      </c>
      <c r="B387" s="49">
        <v>8.9273860856789004E-3</v>
      </c>
      <c r="C387" s="100">
        <v>91.338086169999997</v>
      </c>
      <c r="D387" s="2">
        <v>118.09</v>
      </c>
      <c r="E387" s="2">
        <v>27681</v>
      </c>
      <c r="F387" s="100">
        <f t="shared" si="32"/>
        <v>461.35</v>
      </c>
      <c r="G387" s="49">
        <f t="shared" si="33"/>
        <v>4.1186495706279613</v>
      </c>
      <c r="H387" s="100">
        <f t="shared" si="34"/>
        <v>44.245244473523172</v>
      </c>
      <c r="J387">
        <v>3.5567275241956799E-3</v>
      </c>
      <c r="K387">
        <v>42123</v>
      </c>
      <c r="L387">
        <f t="shared" si="36"/>
        <v>702.05</v>
      </c>
      <c r="M387">
        <f t="shared" si="37"/>
        <v>2.4970005583615769</v>
      </c>
      <c r="N387" s="100">
        <f t="shared" si="35"/>
        <v>31.736231868575331</v>
      </c>
      <c r="S387" s="102">
        <v>44990</v>
      </c>
      <c r="T387">
        <v>5.509495866</v>
      </c>
    </row>
    <row r="388" spans="1:20" x14ac:dyDescent="0.25">
      <c r="A388" s="6">
        <v>45035.729166666664</v>
      </c>
      <c r="B388" s="49">
        <v>8.7369581834304804E-3</v>
      </c>
      <c r="C388" s="100">
        <v>91.338086169999997</v>
      </c>
      <c r="D388" s="2">
        <v>118.09</v>
      </c>
      <c r="E388" s="2">
        <v>28213</v>
      </c>
      <c r="F388" s="100">
        <f t="shared" ref="F388:F451" si="38">E388/60</f>
        <v>470.21666666666664</v>
      </c>
      <c r="G388" s="49">
        <f t="shared" ref="G388:G451" si="39">F388*B388</f>
        <v>4.1082633538187352</v>
      </c>
      <c r="H388" s="100">
        <f t="shared" ref="H388:H451" si="40">17.285*G388^0.664</f>
        <v>44.171126868218572</v>
      </c>
      <c r="J388">
        <v>3.4808598340456301E-3</v>
      </c>
      <c r="K388">
        <v>42204</v>
      </c>
      <c r="L388">
        <f t="shared" si="36"/>
        <v>703.4</v>
      </c>
      <c r="M388">
        <f t="shared" si="37"/>
        <v>2.4484368072676963</v>
      </c>
      <c r="N388" s="100">
        <f t="shared" ref="N388:N451" si="41">17.285*M388^0.664</f>
        <v>31.32503848443244</v>
      </c>
      <c r="S388" s="102">
        <v>44990.010416666664</v>
      </c>
      <c r="T388">
        <v>5.509495866</v>
      </c>
    </row>
    <row r="389" spans="1:20" x14ac:dyDescent="0.25">
      <c r="A389" s="6">
        <v>45035.739583333336</v>
      </c>
      <c r="B389" s="49">
        <v>7.5834835111870599E-3</v>
      </c>
      <c r="C389" s="100">
        <v>96.815355729999993</v>
      </c>
      <c r="D389" s="2">
        <v>118.09</v>
      </c>
      <c r="E389" s="2">
        <v>27934</v>
      </c>
      <c r="F389" s="100">
        <f t="shared" si="38"/>
        <v>465.56666666666666</v>
      </c>
      <c r="G389" s="49">
        <f t="shared" si="39"/>
        <v>3.5306171400249888</v>
      </c>
      <c r="H389" s="100">
        <f t="shared" si="40"/>
        <v>39.943139679380991</v>
      </c>
      <c r="J389">
        <v>3.0213081717911502E-3</v>
      </c>
      <c r="K389">
        <v>42907</v>
      </c>
      <c r="L389">
        <f t="shared" si="36"/>
        <v>715.11666666666667</v>
      </c>
      <c r="M389">
        <f t="shared" si="37"/>
        <v>2.1605878287840481</v>
      </c>
      <c r="N389" s="100">
        <f t="shared" si="41"/>
        <v>28.828705540955429</v>
      </c>
      <c r="S389" s="102">
        <v>44990.020833333336</v>
      </c>
      <c r="T389">
        <v>7.3016944749999997</v>
      </c>
    </row>
    <row r="390" spans="1:20" x14ac:dyDescent="0.25">
      <c r="A390" s="6">
        <v>45035.75</v>
      </c>
      <c r="B390" s="49">
        <v>8.1736995727410208E-3</v>
      </c>
      <c r="C390" s="100">
        <v>93.457733590000004</v>
      </c>
      <c r="D390" s="2">
        <v>118.09</v>
      </c>
      <c r="E390" s="2">
        <v>28252</v>
      </c>
      <c r="F390" s="100">
        <f t="shared" si="38"/>
        <v>470.86666666666667</v>
      </c>
      <c r="G390" s="49">
        <f t="shared" si="39"/>
        <v>3.8487226721513221</v>
      </c>
      <c r="H390" s="100">
        <f t="shared" si="40"/>
        <v>42.29797910899255</v>
      </c>
      <c r="J390">
        <v>3.25645401303052E-3</v>
      </c>
      <c r="K390">
        <v>42489</v>
      </c>
      <c r="L390">
        <f t="shared" si="36"/>
        <v>708.15</v>
      </c>
      <c r="M390">
        <f t="shared" si="37"/>
        <v>2.3060579093275626</v>
      </c>
      <c r="N390" s="100">
        <f t="shared" si="41"/>
        <v>30.103375970156055</v>
      </c>
      <c r="S390" s="102">
        <v>44990.03125</v>
      </c>
      <c r="T390">
        <v>7.3016944749999997</v>
      </c>
    </row>
    <row r="391" spans="1:20" x14ac:dyDescent="0.25">
      <c r="A391" s="6">
        <v>45035.760416666664</v>
      </c>
      <c r="B391" s="49">
        <v>7.9457016722004094E-3</v>
      </c>
      <c r="C391" s="100">
        <v>92.610732819999996</v>
      </c>
      <c r="D391" s="2">
        <v>118.09</v>
      </c>
      <c r="E391" s="2">
        <v>27876</v>
      </c>
      <c r="F391" s="100">
        <f t="shared" si="38"/>
        <v>464.6</v>
      </c>
      <c r="G391" s="49">
        <f t="shared" si="39"/>
        <v>3.6915729969043105</v>
      </c>
      <c r="H391" s="100">
        <f t="shared" si="40"/>
        <v>41.143174121458451</v>
      </c>
      <c r="J391">
        <v>3.1656181961084101E-3</v>
      </c>
      <c r="K391">
        <v>42238</v>
      </c>
      <c r="L391">
        <f t="shared" si="36"/>
        <v>703.9666666666667</v>
      </c>
      <c r="M391">
        <f t="shared" si="37"/>
        <v>2.228489689453784</v>
      </c>
      <c r="N391" s="100">
        <f t="shared" si="41"/>
        <v>29.427166166035743</v>
      </c>
      <c r="S391" s="102">
        <v>44990.041666666664</v>
      </c>
      <c r="T391">
        <v>5.509495866</v>
      </c>
    </row>
    <row r="392" spans="1:20" x14ac:dyDescent="0.25">
      <c r="A392" s="6">
        <v>45035.770833333336</v>
      </c>
      <c r="B392" s="49">
        <v>8.1184411212806007E-3</v>
      </c>
      <c r="C392" s="100">
        <v>93.457733590000004</v>
      </c>
      <c r="D392" s="2">
        <v>118.09</v>
      </c>
      <c r="E392" s="2">
        <v>27846</v>
      </c>
      <c r="F392" s="100">
        <f t="shared" si="38"/>
        <v>464.1</v>
      </c>
      <c r="G392" s="49">
        <f t="shared" si="39"/>
        <v>3.767768524386327</v>
      </c>
      <c r="H392" s="100">
        <f t="shared" si="40"/>
        <v>41.705112956719596</v>
      </c>
      <c r="J392">
        <v>3.2344386936698599E-3</v>
      </c>
      <c r="K392">
        <v>41988</v>
      </c>
      <c r="L392">
        <f t="shared" ref="L392:L455" si="42">K392/60</f>
        <v>699.8</v>
      </c>
      <c r="M392">
        <f t="shared" si="37"/>
        <v>2.2634601978301676</v>
      </c>
      <c r="N392" s="100">
        <f t="shared" si="41"/>
        <v>29.732988592438925</v>
      </c>
      <c r="S392" s="102">
        <v>44990.052083333336</v>
      </c>
      <c r="T392">
        <v>6.6940258559999997</v>
      </c>
    </row>
    <row r="393" spans="1:20" x14ac:dyDescent="0.25">
      <c r="A393" s="6">
        <v>45035.78125</v>
      </c>
      <c r="B393" s="49">
        <v>6.8514291217603102E-3</v>
      </c>
      <c r="C393" s="100">
        <v>93.457733590000004</v>
      </c>
      <c r="D393" s="2">
        <v>117.89</v>
      </c>
      <c r="E393" s="2">
        <v>28390</v>
      </c>
      <c r="F393" s="100">
        <f t="shared" si="38"/>
        <v>473.16666666666669</v>
      </c>
      <c r="G393" s="49">
        <f t="shared" si="39"/>
        <v>3.2418678794462537</v>
      </c>
      <c r="H393" s="100">
        <f t="shared" si="40"/>
        <v>37.743091565041453</v>
      </c>
      <c r="J393">
        <v>2.7296530365553098E-3</v>
      </c>
      <c r="K393">
        <v>41788</v>
      </c>
      <c r="L393">
        <f t="shared" si="42"/>
        <v>696.4666666666667</v>
      </c>
      <c r="M393">
        <f t="shared" si="37"/>
        <v>1.9011123515262216</v>
      </c>
      <c r="N393" s="100">
        <f t="shared" si="41"/>
        <v>26.48076651602382</v>
      </c>
      <c r="S393" s="102">
        <v>44990.0625</v>
      </c>
      <c r="T393">
        <v>8.566640628</v>
      </c>
    </row>
    <row r="394" spans="1:20" x14ac:dyDescent="0.25">
      <c r="A394" s="6">
        <v>45035.791666666664</v>
      </c>
      <c r="B394" s="49">
        <v>6.6707919868307696E-3</v>
      </c>
      <c r="C394" s="100">
        <v>88.777035049999995</v>
      </c>
      <c r="D394" s="2">
        <v>117.7</v>
      </c>
      <c r="E394" s="2">
        <v>29283</v>
      </c>
      <c r="F394" s="100">
        <f t="shared" si="38"/>
        <v>488.05</v>
      </c>
      <c r="G394" s="49">
        <f t="shared" si="39"/>
        <v>3.255680029172757</v>
      </c>
      <c r="H394" s="100">
        <f t="shared" si="40"/>
        <v>37.849790758694986</v>
      </c>
      <c r="J394">
        <v>2.6576860505535798E-3</v>
      </c>
      <c r="K394">
        <v>41850</v>
      </c>
      <c r="L394">
        <f t="shared" si="42"/>
        <v>697.5</v>
      </c>
      <c r="M394">
        <f t="shared" si="37"/>
        <v>1.8537360202611219</v>
      </c>
      <c r="N394" s="100">
        <f t="shared" si="41"/>
        <v>26.040731645218326</v>
      </c>
      <c r="S394" s="102">
        <v>44990.072916666664</v>
      </c>
      <c r="T394">
        <v>9.2095990650000008</v>
      </c>
    </row>
    <row r="395" spans="1:20" x14ac:dyDescent="0.25">
      <c r="A395" s="6">
        <v>45035.802083333336</v>
      </c>
      <c r="B395" s="49">
        <v>7.2202606960126599E-3</v>
      </c>
      <c r="C395" s="100">
        <v>85.762083380000007</v>
      </c>
      <c r="D395" s="2">
        <v>117.6</v>
      </c>
      <c r="E395" s="2">
        <v>28545</v>
      </c>
      <c r="F395" s="100">
        <f t="shared" si="38"/>
        <v>475.75</v>
      </c>
      <c r="G395" s="49">
        <f t="shared" si="39"/>
        <v>3.435039026128023</v>
      </c>
      <c r="H395" s="100">
        <f t="shared" si="40"/>
        <v>39.221844761008533</v>
      </c>
      <c r="J395">
        <v>2.8765978869017498E-3</v>
      </c>
      <c r="K395">
        <v>42605</v>
      </c>
      <c r="L395">
        <f t="shared" si="42"/>
        <v>710.08333333333337</v>
      </c>
      <c r="M395">
        <f t="shared" si="37"/>
        <v>2.0426242161908177</v>
      </c>
      <c r="N395" s="100">
        <f t="shared" si="41"/>
        <v>27.773750652836412</v>
      </c>
      <c r="S395" s="102">
        <v>44990.083333333336</v>
      </c>
      <c r="T395">
        <v>5.509495866</v>
      </c>
    </row>
    <row r="396" spans="1:20" x14ac:dyDescent="0.25">
      <c r="A396" s="6">
        <v>45035.8125</v>
      </c>
      <c r="B396" s="49">
        <v>7.0228588778533003E-3</v>
      </c>
      <c r="C396" s="100">
        <v>84.460540300000005</v>
      </c>
      <c r="D396" s="2">
        <v>117.54</v>
      </c>
      <c r="E396" s="2">
        <v>28846</v>
      </c>
      <c r="F396" s="100">
        <f t="shared" si="38"/>
        <v>480.76666666666665</v>
      </c>
      <c r="G396" s="49">
        <f t="shared" si="39"/>
        <v>3.3763564531759385</v>
      </c>
      <c r="H396" s="100">
        <f t="shared" si="40"/>
        <v>38.775646603734472</v>
      </c>
      <c r="J396">
        <v>2.7979517441676601E-3</v>
      </c>
      <c r="K396">
        <v>42468</v>
      </c>
      <c r="L396">
        <f t="shared" si="42"/>
        <v>707.8</v>
      </c>
      <c r="M396">
        <f t="shared" si="37"/>
        <v>1.9803902445218697</v>
      </c>
      <c r="N396" s="100">
        <f t="shared" si="41"/>
        <v>27.208957399398386</v>
      </c>
      <c r="S396" s="102">
        <v>44990.09375</v>
      </c>
      <c r="T396">
        <v>3.8698277910000001</v>
      </c>
    </row>
    <row r="397" spans="1:20" x14ac:dyDescent="0.25">
      <c r="A397" s="6">
        <v>45035.822916666664</v>
      </c>
      <c r="B397" s="49">
        <v>7.0364214872504901E-3</v>
      </c>
      <c r="C397" s="100">
        <v>86.622428940000006</v>
      </c>
      <c r="D397" s="2">
        <v>117.48</v>
      </c>
      <c r="E397" s="2">
        <v>28523</v>
      </c>
      <c r="F397" s="100">
        <f t="shared" si="38"/>
        <v>475.38333333333333</v>
      </c>
      <c r="G397" s="49">
        <f t="shared" si="39"/>
        <v>3.3449975013474287</v>
      </c>
      <c r="H397" s="100">
        <f t="shared" si="40"/>
        <v>38.536138444186044</v>
      </c>
      <c r="J397">
        <v>2.80335517424701E-3</v>
      </c>
      <c r="K397">
        <v>42315</v>
      </c>
      <c r="L397">
        <f t="shared" si="42"/>
        <v>705.25</v>
      </c>
      <c r="M397">
        <f t="shared" si="37"/>
        <v>1.9770662366377039</v>
      </c>
      <c r="N397" s="100">
        <f t="shared" si="41"/>
        <v>27.178624509810575</v>
      </c>
      <c r="S397" s="102">
        <v>44990.104166666664</v>
      </c>
      <c r="T397">
        <v>9.2095990650000008</v>
      </c>
    </row>
    <row r="398" spans="1:20" x14ac:dyDescent="0.25">
      <c r="A398" s="6">
        <v>45035.833333333336</v>
      </c>
      <c r="B398" s="49">
        <v>7.3255559389417196E-3</v>
      </c>
      <c r="C398" s="100">
        <v>84.460540300000005</v>
      </c>
      <c r="D398" s="2">
        <v>117.48</v>
      </c>
      <c r="E398" s="2">
        <v>29315</v>
      </c>
      <c r="F398" s="100">
        <f t="shared" si="38"/>
        <v>488.58333333333331</v>
      </c>
      <c r="G398" s="49">
        <f t="shared" si="39"/>
        <v>3.5791445391679417</v>
      </c>
      <c r="H398" s="100">
        <f t="shared" si="40"/>
        <v>40.306844264919221</v>
      </c>
      <c r="J398">
        <v>2.9185481828139502E-3</v>
      </c>
      <c r="K398">
        <v>42495</v>
      </c>
      <c r="L398">
        <f t="shared" si="42"/>
        <v>708.25</v>
      </c>
      <c r="M398">
        <f t="shared" si="37"/>
        <v>2.06706175047798</v>
      </c>
      <c r="N398" s="100">
        <f t="shared" si="41"/>
        <v>27.993943076916167</v>
      </c>
      <c r="S398" s="102">
        <v>44990.114583333336</v>
      </c>
      <c r="T398">
        <v>10.529934320000001</v>
      </c>
    </row>
    <row r="399" spans="1:20" x14ac:dyDescent="0.25">
      <c r="A399" s="6">
        <v>45035.84375</v>
      </c>
      <c r="B399" s="49">
        <v>7.1628331918898603E-3</v>
      </c>
      <c r="C399" s="100">
        <v>81.841333250000005</v>
      </c>
      <c r="D399" s="2">
        <v>117.39</v>
      </c>
      <c r="E399" s="2">
        <v>28526</v>
      </c>
      <c r="F399" s="100">
        <f t="shared" si="38"/>
        <v>475.43333333333334</v>
      </c>
      <c r="G399" s="49">
        <f t="shared" si="39"/>
        <v>3.4054496605308358</v>
      </c>
      <c r="H399" s="100">
        <f t="shared" si="40"/>
        <v>38.99718229153364</v>
      </c>
      <c r="J399">
        <v>2.8537184031822999E-3</v>
      </c>
      <c r="K399">
        <v>42691</v>
      </c>
      <c r="L399">
        <f t="shared" si="42"/>
        <v>711.51666666666665</v>
      </c>
      <c r="M399">
        <f t="shared" si="37"/>
        <v>2.0304682058375927</v>
      </c>
      <c r="N399" s="100">
        <f t="shared" si="41"/>
        <v>27.66389046441407</v>
      </c>
      <c r="S399" s="102">
        <v>44990.125</v>
      </c>
      <c r="T399">
        <v>10.529934320000001</v>
      </c>
    </row>
    <row r="400" spans="1:20" x14ac:dyDescent="0.25">
      <c r="A400" s="6">
        <v>45035.854166666664</v>
      </c>
      <c r="B400" s="49">
        <v>7.2119909782457697E-3</v>
      </c>
      <c r="C400" s="100">
        <v>81.841333250000005</v>
      </c>
      <c r="D400" s="2">
        <v>117.19</v>
      </c>
      <c r="E400" s="2">
        <v>29314</v>
      </c>
      <c r="F400" s="100">
        <f t="shared" si="38"/>
        <v>488.56666666666666</v>
      </c>
      <c r="G400" s="49">
        <f t="shared" si="39"/>
        <v>3.5235383922716084</v>
      </c>
      <c r="H400" s="100">
        <f t="shared" si="40"/>
        <v>39.889945699961466</v>
      </c>
      <c r="J400">
        <v>2.8733031785800199E-3</v>
      </c>
      <c r="K400">
        <v>42708</v>
      </c>
      <c r="L400">
        <f t="shared" si="42"/>
        <v>711.8</v>
      </c>
      <c r="M400">
        <f t="shared" si="37"/>
        <v>2.0452172025132582</v>
      </c>
      <c r="N400" s="100">
        <f t="shared" si="41"/>
        <v>27.797156360880795</v>
      </c>
      <c r="S400" s="102">
        <v>44990.135416666664</v>
      </c>
      <c r="T400">
        <v>10.529934320000001</v>
      </c>
    </row>
    <row r="401" spans="1:20" x14ac:dyDescent="0.25">
      <c r="A401" s="6">
        <v>45035.864583333336</v>
      </c>
      <c r="B401" s="49">
        <v>7.0778032279537103E-3</v>
      </c>
      <c r="C401" s="100">
        <v>86.629835869999994</v>
      </c>
      <c r="D401" s="2">
        <v>116.99</v>
      </c>
      <c r="E401" s="2">
        <v>28160</v>
      </c>
      <c r="F401" s="100">
        <f t="shared" si="38"/>
        <v>469.33333333333331</v>
      </c>
      <c r="G401" s="49">
        <f t="shared" si="39"/>
        <v>3.3218489816529413</v>
      </c>
      <c r="H401" s="100">
        <f t="shared" si="40"/>
        <v>38.358854304325313</v>
      </c>
      <c r="J401">
        <v>2.8198419235004801E-3</v>
      </c>
      <c r="K401">
        <v>42795</v>
      </c>
      <c r="L401">
        <f t="shared" si="42"/>
        <v>713.25</v>
      </c>
      <c r="M401">
        <f t="shared" si="37"/>
        <v>2.0112522519367175</v>
      </c>
      <c r="N401" s="100">
        <f t="shared" si="41"/>
        <v>27.489773953091646</v>
      </c>
      <c r="S401" s="102">
        <v>44990.145833333336</v>
      </c>
      <c r="T401">
        <v>6.6940258559999997</v>
      </c>
    </row>
    <row r="402" spans="1:20" x14ac:dyDescent="0.25">
      <c r="A402" s="6">
        <v>45035.875</v>
      </c>
      <c r="B402" s="49">
        <v>7.3125954076819601E-3</v>
      </c>
      <c r="C402" s="100">
        <v>86.629835869999994</v>
      </c>
      <c r="D402" s="2">
        <v>116.81</v>
      </c>
      <c r="E402" s="2">
        <v>28750</v>
      </c>
      <c r="F402" s="100">
        <f t="shared" si="38"/>
        <v>479.16666666666669</v>
      </c>
      <c r="G402" s="49">
        <f t="shared" si="39"/>
        <v>3.5039519661809395</v>
      </c>
      <c r="H402" s="100">
        <f t="shared" si="40"/>
        <v>39.742573995854478</v>
      </c>
      <c r="J402">
        <v>2.9133846245563201E-3</v>
      </c>
      <c r="K402">
        <v>42992</v>
      </c>
      <c r="L402">
        <f t="shared" si="42"/>
        <v>716.5333333333333</v>
      </c>
      <c r="M402">
        <f t="shared" si="37"/>
        <v>2.0875371963154219</v>
      </c>
      <c r="N402" s="100">
        <f t="shared" si="41"/>
        <v>28.177762719835272</v>
      </c>
      <c r="S402" s="102">
        <v>44990.15625</v>
      </c>
      <c r="T402">
        <v>9.8610833400000004</v>
      </c>
    </row>
    <row r="403" spans="1:20" x14ac:dyDescent="0.25">
      <c r="A403" s="6">
        <v>45035.885416666664</v>
      </c>
      <c r="B403" s="49">
        <v>7.35393535121688E-3</v>
      </c>
      <c r="C403" s="100">
        <v>81.841333250000005</v>
      </c>
      <c r="D403" s="2">
        <v>116.62</v>
      </c>
      <c r="E403" s="2">
        <v>28887</v>
      </c>
      <c r="F403" s="100">
        <f t="shared" si="38"/>
        <v>481.45</v>
      </c>
      <c r="G403" s="49">
        <f t="shared" si="39"/>
        <v>3.5405521748433668</v>
      </c>
      <c r="H403" s="100">
        <f t="shared" si="40"/>
        <v>40.017737122851308</v>
      </c>
      <c r="J403">
        <v>2.9298547215682699E-3</v>
      </c>
      <c r="K403">
        <v>42684</v>
      </c>
      <c r="L403">
        <f t="shared" si="42"/>
        <v>711.4</v>
      </c>
      <c r="M403">
        <f t="shared" si="37"/>
        <v>2.0842986489236672</v>
      </c>
      <c r="N403" s="100">
        <f t="shared" si="41"/>
        <v>28.148728920219252</v>
      </c>
      <c r="S403" s="102">
        <v>44990.166666666664</v>
      </c>
      <c r="T403">
        <v>11.8642878</v>
      </c>
    </row>
    <row r="404" spans="1:20" x14ac:dyDescent="0.25">
      <c r="A404" s="6">
        <v>45035.895833333336</v>
      </c>
      <c r="B404" s="49">
        <v>7.0887709419764702E-3</v>
      </c>
      <c r="C404" s="100">
        <v>84.020316870000002</v>
      </c>
      <c r="D404" s="2">
        <v>116.62</v>
      </c>
      <c r="E404" s="2">
        <v>29174</v>
      </c>
      <c r="F404" s="100">
        <f t="shared" si="38"/>
        <v>486.23333333333335</v>
      </c>
      <c r="G404" s="49">
        <f t="shared" si="39"/>
        <v>3.4467967243536926</v>
      </c>
      <c r="H404" s="100">
        <f t="shared" si="40"/>
        <v>39.310936472120495</v>
      </c>
      <c r="J404">
        <v>2.82421153066939E-3</v>
      </c>
      <c r="K404">
        <v>42802</v>
      </c>
      <c r="L404">
        <f t="shared" si="42"/>
        <v>713.36666666666667</v>
      </c>
      <c r="M404">
        <f t="shared" si="37"/>
        <v>2.0146983655951871</v>
      </c>
      <c r="N404" s="100">
        <f t="shared" si="41"/>
        <v>27.521040316088992</v>
      </c>
      <c r="S404" s="102">
        <v>44990.177083333336</v>
      </c>
      <c r="T404">
        <v>10.529934320000001</v>
      </c>
    </row>
    <row r="405" spans="1:20" x14ac:dyDescent="0.25">
      <c r="A405" s="6">
        <v>45035.90625</v>
      </c>
      <c r="B405" s="49">
        <v>7.2494662071525898E-3</v>
      </c>
      <c r="C405" s="100">
        <v>86.629835869999994</v>
      </c>
      <c r="D405" s="2">
        <v>116.53</v>
      </c>
      <c r="E405" s="2">
        <v>28589</v>
      </c>
      <c r="F405" s="100">
        <f t="shared" si="38"/>
        <v>476.48333333333335</v>
      </c>
      <c r="G405" s="49">
        <f t="shared" si="39"/>
        <v>3.4542498232714234</v>
      </c>
      <c r="H405" s="100">
        <f t="shared" si="40"/>
        <v>39.367358025581296</v>
      </c>
      <c r="J405">
        <v>2.88823354865445E-3</v>
      </c>
      <c r="K405">
        <v>42338</v>
      </c>
      <c r="L405">
        <f t="shared" si="42"/>
        <v>705.63333333333333</v>
      </c>
      <c r="M405">
        <f t="shared" si="37"/>
        <v>2.0380338663822015</v>
      </c>
      <c r="N405" s="100">
        <f t="shared" si="41"/>
        <v>27.732291157085442</v>
      </c>
      <c r="S405" s="102">
        <v>44990.1875</v>
      </c>
      <c r="T405">
        <v>10.529934320000001</v>
      </c>
    </row>
    <row r="406" spans="1:20" x14ac:dyDescent="0.25">
      <c r="A406" s="6">
        <v>45035.916666666664</v>
      </c>
      <c r="B406" s="49">
        <v>7.2472881697461496E-3</v>
      </c>
      <c r="C406" s="100">
        <v>87.494480339999996</v>
      </c>
      <c r="D406" s="2">
        <v>116.45</v>
      </c>
      <c r="E406" s="2">
        <v>28308</v>
      </c>
      <c r="F406" s="100">
        <f t="shared" si="38"/>
        <v>471.8</v>
      </c>
      <c r="G406" s="49">
        <f t="shared" si="39"/>
        <v>3.4192705584862333</v>
      </c>
      <c r="H406" s="100">
        <f t="shared" si="40"/>
        <v>39.102201181894571</v>
      </c>
      <c r="J406">
        <v>2.88736580471986E-3</v>
      </c>
      <c r="K406">
        <v>42307</v>
      </c>
      <c r="L406">
        <f t="shared" si="42"/>
        <v>705.11666666666667</v>
      </c>
      <c r="M406">
        <f t="shared" si="37"/>
        <v>2.0359297516713855</v>
      </c>
      <c r="N406" s="100">
        <f t="shared" si="41"/>
        <v>27.713276556726036</v>
      </c>
      <c r="S406" s="102">
        <v>44990.197916666664</v>
      </c>
      <c r="T406">
        <v>11.8642878</v>
      </c>
    </row>
    <row r="407" spans="1:20" x14ac:dyDescent="0.25">
      <c r="A407" s="6">
        <v>45035.927083333336</v>
      </c>
      <c r="B407" s="49">
        <v>6.7643423990778797E-3</v>
      </c>
      <c r="C407" s="100">
        <v>83.153095449999995</v>
      </c>
      <c r="D407" s="2">
        <v>116.35</v>
      </c>
      <c r="E407" s="2">
        <v>28405</v>
      </c>
      <c r="F407" s="100">
        <f t="shared" si="38"/>
        <v>473.41666666666669</v>
      </c>
      <c r="G407" s="49">
        <f t="shared" si="39"/>
        <v>3.2023524307634532</v>
      </c>
      <c r="H407" s="100">
        <f t="shared" si="40"/>
        <v>37.436986557934226</v>
      </c>
      <c r="J407">
        <v>2.6949571311153499E-3</v>
      </c>
      <c r="K407">
        <v>41825</v>
      </c>
      <c r="L407">
        <f t="shared" si="42"/>
        <v>697.08333333333337</v>
      </c>
      <c r="M407">
        <f t="shared" si="37"/>
        <v>1.8786097001483253</v>
      </c>
      <c r="N407" s="100">
        <f t="shared" si="41"/>
        <v>26.272225314727432</v>
      </c>
      <c r="S407" s="102">
        <v>44990.208333333336</v>
      </c>
      <c r="T407">
        <v>7.3123037039999996</v>
      </c>
    </row>
    <row r="408" spans="1:20" x14ac:dyDescent="0.25">
      <c r="A408" s="6">
        <v>45035.9375</v>
      </c>
      <c r="B408" s="49">
        <v>7.5671010689298797E-3</v>
      </c>
      <c r="C408" s="100">
        <v>82.718647970000006</v>
      </c>
      <c r="D408" s="2">
        <v>116.27</v>
      </c>
      <c r="E408" s="2">
        <v>28843</v>
      </c>
      <c r="F408" s="100">
        <f t="shared" si="38"/>
        <v>480.71666666666664</v>
      </c>
      <c r="G408" s="49">
        <f t="shared" si="39"/>
        <v>3.637631602185742</v>
      </c>
      <c r="H408" s="100">
        <f t="shared" si="40"/>
        <v>40.743000577707853</v>
      </c>
      <c r="J408">
        <v>3.0147813023754101E-3</v>
      </c>
      <c r="K408">
        <v>42060</v>
      </c>
      <c r="L408">
        <f t="shared" si="42"/>
        <v>701</v>
      </c>
      <c r="M408">
        <f t="shared" si="37"/>
        <v>2.1133616929651624</v>
      </c>
      <c r="N408" s="100">
        <f t="shared" si="41"/>
        <v>28.408742331155292</v>
      </c>
      <c r="S408" s="102">
        <v>44990.21875</v>
      </c>
      <c r="T408">
        <v>7.3123037039999996</v>
      </c>
    </row>
    <row r="409" spans="1:20" x14ac:dyDescent="0.25">
      <c r="A409" s="6">
        <v>45035.947916666664</v>
      </c>
      <c r="B409" s="49">
        <v>7.0790354480676004E-3</v>
      </c>
      <c r="C409" s="100">
        <v>85.331044809999995</v>
      </c>
      <c r="D409" s="2">
        <v>116.23</v>
      </c>
      <c r="E409" s="2">
        <v>29319</v>
      </c>
      <c r="F409" s="100">
        <f t="shared" si="38"/>
        <v>488.65</v>
      </c>
      <c r="G409" s="49">
        <f t="shared" si="39"/>
        <v>3.4591706716982329</v>
      </c>
      <c r="H409" s="100">
        <f t="shared" si="40"/>
        <v>39.404587483045034</v>
      </c>
      <c r="J409">
        <v>2.8203328478649402E-3</v>
      </c>
      <c r="K409">
        <v>42243</v>
      </c>
      <c r="L409">
        <f t="shared" si="42"/>
        <v>704.05</v>
      </c>
      <c r="M409">
        <f t="shared" si="37"/>
        <v>1.985655341539311</v>
      </c>
      <c r="N409" s="100">
        <f t="shared" si="41"/>
        <v>27.256968514106557</v>
      </c>
      <c r="S409" s="102">
        <v>44990.229166666664</v>
      </c>
      <c r="T409">
        <v>9.8610833400000004</v>
      </c>
    </row>
    <row r="410" spans="1:20" x14ac:dyDescent="0.25">
      <c r="A410" s="6">
        <v>45035.958333333336</v>
      </c>
      <c r="B410" s="49">
        <v>6.9509231477436796E-3</v>
      </c>
      <c r="C410" s="100">
        <v>85.331044809999995</v>
      </c>
      <c r="D410" s="2">
        <v>116.15</v>
      </c>
      <c r="E410" s="2">
        <v>28593</v>
      </c>
      <c r="F410" s="100">
        <f t="shared" si="38"/>
        <v>476.55</v>
      </c>
      <c r="G410" s="49">
        <f t="shared" si="39"/>
        <v>3.3124624260572504</v>
      </c>
      <c r="H410" s="100">
        <f t="shared" si="40"/>
        <v>38.286848673912935</v>
      </c>
      <c r="J410">
        <v>2.76929209077892E-3</v>
      </c>
      <c r="K410">
        <v>41493</v>
      </c>
      <c r="L410">
        <f t="shared" si="42"/>
        <v>691.55</v>
      </c>
      <c r="M410">
        <f t="shared" si="37"/>
        <v>1.915103945378162</v>
      </c>
      <c r="N410" s="100">
        <f t="shared" si="41"/>
        <v>26.610014115782629</v>
      </c>
      <c r="S410" s="102">
        <v>44990.239583333336</v>
      </c>
      <c r="T410">
        <v>11.8642878</v>
      </c>
    </row>
    <row r="411" spans="1:20" x14ac:dyDescent="0.25">
      <c r="A411" s="6">
        <v>45035.96875</v>
      </c>
      <c r="B411" s="49">
        <v>7.3765738501971696E-3</v>
      </c>
      <c r="C411" s="100">
        <v>85.323607859999996</v>
      </c>
      <c r="D411" s="2">
        <v>115.96</v>
      </c>
      <c r="E411" s="2">
        <v>30475</v>
      </c>
      <c r="F411" s="100">
        <f t="shared" si="38"/>
        <v>507.91666666666669</v>
      </c>
      <c r="G411" s="49">
        <f t="shared" si="39"/>
        <v>3.7466848014126457</v>
      </c>
      <c r="H411" s="100">
        <f t="shared" si="40"/>
        <v>41.55000660768394</v>
      </c>
      <c r="J411">
        <v>2.9388740439208099E-3</v>
      </c>
      <c r="K411">
        <v>42191</v>
      </c>
      <c r="L411">
        <f t="shared" si="42"/>
        <v>703.18333333333328</v>
      </c>
      <c r="M411">
        <f t="shared" si="37"/>
        <v>2.0665672464510481</v>
      </c>
      <c r="N411" s="100">
        <f t="shared" si="41"/>
        <v>27.989496088558251</v>
      </c>
      <c r="S411" s="102">
        <v>44990.25</v>
      </c>
      <c r="T411">
        <v>8.566640628</v>
      </c>
    </row>
    <row r="412" spans="1:20" x14ac:dyDescent="0.25">
      <c r="A412" s="6">
        <v>45035.979166666664</v>
      </c>
      <c r="B412" s="49">
        <v>7.8853316790958496E-3</v>
      </c>
      <c r="C412" s="100">
        <v>86.192545629999998</v>
      </c>
      <c r="D412" s="2">
        <v>115.96</v>
      </c>
      <c r="E412" s="2">
        <v>29340</v>
      </c>
      <c r="F412" s="100">
        <f t="shared" si="38"/>
        <v>489</v>
      </c>
      <c r="G412" s="49">
        <f t="shared" si="39"/>
        <v>3.8559271910778703</v>
      </c>
      <c r="H412" s="100">
        <f t="shared" si="40"/>
        <v>42.350537199692234</v>
      </c>
      <c r="J412">
        <v>3.1415664060368202E-3</v>
      </c>
      <c r="K412">
        <v>42217</v>
      </c>
      <c r="L412">
        <f t="shared" si="42"/>
        <v>703.61666666666667</v>
      </c>
      <c r="M412">
        <f t="shared" si="37"/>
        <v>2.2104584827276073</v>
      </c>
      <c r="N412" s="100">
        <f t="shared" si="41"/>
        <v>29.268850910779477</v>
      </c>
      <c r="S412" s="102">
        <v>44990.260416666664</v>
      </c>
      <c r="T412">
        <v>6.6940258559999997</v>
      </c>
    </row>
    <row r="413" spans="1:20" x14ac:dyDescent="0.25">
      <c r="A413" s="6">
        <v>45035.989583333336</v>
      </c>
      <c r="B413" s="49">
        <v>7.5458069316726196E-3</v>
      </c>
      <c r="C413" s="100">
        <v>90.915794009999999</v>
      </c>
      <c r="D413" s="2">
        <v>115.96</v>
      </c>
      <c r="E413" s="2">
        <v>29858</v>
      </c>
      <c r="F413" s="100">
        <f t="shared" si="38"/>
        <v>497.63333333333333</v>
      </c>
      <c r="G413" s="49">
        <f t="shared" si="39"/>
        <v>3.7550450560980178</v>
      </c>
      <c r="H413" s="100">
        <f t="shared" si="40"/>
        <v>41.611545383503653</v>
      </c>
      <c r="J413">
        <v>3.0062975823601699E-3</v>
      </c>
      <c r="K413">
        <v>41929</v>
      </c>
      <c r="L413">
        <f t="shared" si="42"/>
        <v>698.81666666666672</v>
      </c>
      <c r="M413">
        <f t="shared" si="37"/>
        <v>2.1008508555129928</v>
      </c>
      <c r="N413" s="100">
        <f t="shared" si="41"/>
        <v>28.296961975470293</v>
      </c>
      <c r="S413" s="102">
        <v>44990.270833333336</v>
      </c>
      <c r="T413">
        <v>10.529934320000001</v>
      </c>
    </row>
    <row r="414" spans="1:20" x14ac:dyDescent="0.25">
      <c r="A414" s="6">
        <v>45036</v>
      </c>
      <c r="B414" s="49">
        <v>7.75589247996618E-3</v>
      </c>
      <c r="C414" s="100">
        <v>84.020316870000002</v>
      </c>
      <c r="D414" s="2">
        <v>116.02</v>
      </c>
      <c r="E414" s="2">
        <v>29049</v>
      </c>
      <c r="F414" s="100">
        <f t="shared" si="38"/>
        <v>484.15</v>
      </c>
      <c r="G414" s="49">
        <f t="shared" si="39"/>
        <v>3.755015344175626</v>
      </c>
      <c r="H414" s="100">
        <f t="shared" si="40"/>
        <v>41.611326759370073</v>
      </c>
      <c r="J414">
        <v>3.0899970039078299E-3</v>
      </c>
      <c r="K414">
        <v>42195</v>
      </c>
      <c r="L414">
        <f t="shared" si="42"/>
        <v>703.25</v>
      </c>
      <c r="M414">
        <f t="shared" si="37"/>
        <v>2.1730403929981814</v>
      </c>
      <c r="N414" s="100">
        <f t="shared" si="41"/>
        <v>28.93892555076193</v>
      </c>
      <c r="S414" s="102">
        <v>44990.28125</v>
      </c>
      <c r="T414">
        <v>10.529934320000001</v>
      </c>
    </row>
    <row r="415" spans="1:20" x14ac:dyDescent="0.25">
      <c r="A415" s="6">
        <v>45036.010416666664</v>
      </c>
      <c r="B415" s="49">
        <v>7.6683616662420696E-3</v>
      </c>
      <c r="C415" s="100">
        <v>82.711152870000006</v>
      </c>
      <c r="D415" s="2">
        <v>115.9</v>
      </c>
      <c r="E415" s="2">
        <v>30216</v>
      </c>
      <c r="F415" s="100">
        <f t="shared" si="38"/>
        <v>503.6</v>
      </c>
      <c r="G415" s="49">
        <f t="shared" si="39"/>
        <v>3.8617869351195062</v>
      </c>
      <c r="H415" s="100">
        <f t="shared" si="40"/>
        <v>42.393260619392969</v>
      </c>
      <c r="J415">
        <v>3.0551241697938901E-3</v>
      </c>
      <c r="K415">
        <v>42137</v>
      </c>
      <c r="L415">
        <f t="shared" si="42"/>
        <v>702.2833333333333</v>
      </c>
      <c r="M415">
        <f t="shared" si="37"/>
        <v>2.1455627857100859</v>
      </c>
      <c r="N415" s="100">
        <f t="shared" si="41"/>
        <v>28.695431463011008</v>
      </c>
      <c r="S415" s="102">
        <v>44990.291666666664</v>
      </c>
      <c r="T415">
        <v>12.54962538</v>
      </c>
    </row>
    <row r="416" spans="1:20" x14ac:dyDescent="0.25">
      <c r="A416" s="6">
        <v>45036.020833333336</v>
      </c>
      <c r="B416" s="49">
        <v>7.70613643100554E-3</v>
      </c>
      <c r="C416" s="100">
        <v>84.891986889999998</v>
      </c>
      <c r="D416" s="2">
        <v>115.84</v>
      </c>
      <c r="E416" s="2">
        <v>29309</v>
      </c>
      <c r="F416" s="100">
        <f t="shared" si="38"/>
        <v>488.48333333333335</v>
      </c>
      <c r="G416" s="49">
        <f t="shared" si="39"/>
        <v>3.7643192109390231</v>
      </c>
      <c r="H416" s="100">
        <f t="shared" si="40"/>
        <v>41.67975742947236</v>
      </c>
      <c r="J416">
        <v>3.0701738768993E-3</v>
      </c>
      <c r="K416">
        <v>41791</v>
      </c>
      <c r="L416">
        <f t="shared" si="42"/>
        <v>696.51666666666665</v>
      </c>
      <c r="M416">
        <f t="shared" si="37"/>
        <v>2.1384272748249775</v>
      </c>
      <c r="N416" s="100">
        <f t="shared" si="41"/>
        <v>28.632028781768529</v>
      </c>
      <c r="S416" s="102">
        <v>44990.302083333336</v>
      </c>
      <c r="T416">
        <v>10.529934320000001</v>
      </c>
    </row>
    <row r="417" spans="1:20" x14ac:dyDescent="0.25">
      <c r="A417" s="6">
        <v>45036.03125</v>
      </c>
      <c r="B417" s="49">
        <v>7.7660189415481003E-3</v>
      </c>
      <c r="C417" s="100">
        <v>81.397704649999994</v>
      </c>
      <c r="D417" s="2">
        <v>115.82</v>
      </c>
      <c r="E417" s="2">
        <v>29265</v>
      </c>
      <c r="F417" s="100">
        <f t="shared" si="38"/>
        <v>487.75</v>
      </c>
      <c r="G417" s="49">
        <f t="shared" si="39"/>
        <v>3.7878757387400861</v>
      </c>
      <c r="H417" s="100">
        <f t="shared" si="40"/>
        <v>41.852763977889943</v>
      </c>
      <c r="J417">
        <v>3.0940314508510099E-3</v>
      </c>
      <c r="K417">
        <v>42000</v>
      </c>
      <c r="L417">
        <f t="shared" si="42"/>
        <v>700</v>
      </c>
      <c r="M417">
        <f t="shared" si="37"/>
        <v>2.1658220155957069</v>
      </c>
      <c r="N417" s="100">
        <f t="shared" si="41"/>
        <v>28.875060255932709</v>
      </c>
      <c r="S417" s="102">
        <v>44990.3125</v>
      </c>
      <c r="T417">
        <v>11.875871719999999</v>
      </c>
    </row>
    <row r="418" spans="1:20" x14ac:dyDescent="0.25">
      <c r="A418" s="6">
        <v>45036.041666666664</v>
      </c>
      <c r="B418" s="49">
        <v>7.6243171658200203E-3</v>
      </c>
      <c r="C418" s="100">
        <v>84.027783200000002</v>
      </c>
      <c r="D418" s="2">
        <v>115.81</v>
      </c>
      <c r="E418" s="2">
        <v>29065</v>
      </c>
      <c r="F418" s="100">
        <f t="shared" si="38"/>
        <v>484.41666666666669</v>
      </c>
      <c r="G418" s="49">
        <f t="shared" si="39"/>
        <v>3.6933463070759815</v>
      </c>
      <c r="H418" s="100">
        <f t="shared" si="40"/>
        <v>41.156296243587661</v>
      </c>
      <c r="J418">
        <v>3.0375765600982201E-3</v>
      </c>
      <c r="K418">
        <v>42214</v>
      </c>
      <c r="L418">
        <f t="shared" si="42"/>
        <v>703.56666666666672</v>
      </c>
      <c r="M418">
        <f t="shared" si="37"/>
        <v>2.1371376151331045</v>
      </c>
      <c r="N418" s="100">
        <f t="shared" si="41"/>
        <v>28.620561912683428</v>
      </c>
      <c r="S418" s="102">
        <v>44990.322916666664</v>
      </c>
      <c r="T418">
        <v>12.54962538</v>
      </c>
    </row>
    <row r="419" spans="1:20" x14ac:dyDescent="0.25">
      <c r="A419" s="6">
        <v>45036.052083333336</v>
      </c>
      <c r="B419" s="49">
        <v>7.6864508982608997E-3</v>
      </c>
      <c r="C419" s="100">
        <v>81.841333250000005</v>
      </c>
      <c r="D419" s="2">
        <v>115.81</v>
      </c>
      <c r="E419" s="2">
        <v>29216</v>
      </c>
      <c r="F419" s="100">
        <f t="shared" si="38"/>
        <v>486.93333333333334</v>
      </c>
      <c r="G419" s="49">
        <f t="shared" si="39"/>
        <v>3.7427891573931742</v>
      </c>
      <c r="H419" s="100">
        <f t="shared" si="40"/>
        <v>41.521315509392892</v>
      </c>
      <c r="J419">
        <v>3.0623310351463799E-3</v>
      </c>
      <c r="K419">
        <v>42222</v>
      </c>
      <c r="L419">
        <f t="shared" si="42"/>
        <v>703.7</v>
      </c>
      <c r="M419">
        <f t="shared" ref="M419:M482" si="43">J419*L419</f>
        <v>2.1549623494325076</v>
      </c>
      <c r="N419" s="100">
        <f t="shared" si="41"/>
        <v>28.778843393511625</v>
      </c>
      <c r="S419" s="102">
        <v>44990.333333333336</v>
      </c>
      <c r="T419">
        <v>8.566640628</v>
      </c>
    </row>
    <row r="420" spans="1:20" x14ac:dyDescent="0.25">
      <c r="A420" s="6">
        <v>45036.0625</v>
      </c>
      <c r="B420" s="49">
        <v>7.6605741386660499E-3</v>
      </c>
      <c r="C420" s="100">
        <v>81.841333250000005</v>
      </c>
      <c r="D420" s="2">
        <v>115.77</v>
      </c>
      <c r="E420" s="2">
        <v>29645</v>
      </c>
      <c r="F420" s="100">
        <f t="shared" si="38"/>
        <v>494.08333333333331</v>
      </c>
      <c r="G420" s="49">
        <f t="shared" si="39"/>
        <v>3.7849620056792506</v>
      </c>
      <c r="H420" s="100">
        <f t="shared" si="40"/>
        <v>41.831384238779698</v>
      </c>
      <c r="J420">
        <v>3.0520215691958899E-3</v>
      </c>
      <c r="K420">
        <v>42271</v>
      </c>
      <c r="L420">
        <f t="shared" si="42"/>
        <v>704.51666666666665</v>
      </c>
      <c r="M420">
        <f t="shared" si="43"/>
        <v>2.1502000625246578</v>
      </c>
      <c r="N420" s="100">
        <f t="shared" si="41"/>
        <v>28.736598068814107</v>
      </c>
      <c r="S420" s="102">
        <v>44990.34375</v>
      </c>
      <c r="T420">
        <v>8.566640628</v>
      </c>
    </row>
    <row r="421" spans="1:20" x14ac:dyDescent="0.25">
      <c r="A421" s="6">
        <v>45036.072916666664</v>
      </c>
      <c r="B421" s="49">
        <v>7.7273824349410403E-3</v>
      </c>
      <c r="C421" s="100">
        <v>84.027783200000002</v>
      </c>
      <c r="D421" s="2">
        <v>115.68</v>
      </c>
      <c r="E421" s="2">
        <v>29849</v>
      </c>
      <c r="F421" s="100">
        <f t="shared" si="38"/>
        <v>497.48333333333335</v>
      </c>
      <c r="G421" s="49">
        <f t="shared" si="39"/>
        <v>3.8442439716759185</v>
      </c>
      <c r="H421" s="100">
        <f t="shared" si="40"/>
        <v>42.265289627030249</v>
      </c>
      <c r="J421">
        <v>3.0786384202806899E-3</v>
      </c>
      <c r="K421">
        <v>41847</v>
      </c>
      <c r="L421">
        <f t="shared" si="42"/>
        <v>697.45</v>
      </c>
      <c r="M421">
        <f t="shared" si="43"/>
        <v>2.1471963662247675</v>
      </c>
      <c r="N421" s="100">
        <f t="shared" si="41"/>
        <v>28.70993669300557</v>
      </c>
      <c r="S421" s="102">
        <v>44990.354166666664</v>
      </c>
      <c r="T421">
        <v>7.3016944749999997</v>
      </c>
    </row>
    <row r="422" spans="1:20" x14ac:dyDescent="0.25">
      <c r="A422" s="6">
        <v>45036.083333333336</v>
      </c>
      <c r="B422" s="49">
        <v>7.6608957191490398E-3</v>
      </c>
      <c r="C422" s="100">
        <v>86.199962600000006</v>
      </c>
      <c r="D422" s="2">
        <v>115.62</v>
      </c>
      <c r="E422" s="2">
        <v>28674</v>
      </c>
      <c r="F422" s="100">
        <f t="shared" si="38"/>
        <v>477.9</v>
      </c>
      <c r="G422" s="49">
        <f t="shared" si="39"/>
        <v>3.6611420641813259</v>
      </c>
      <c r="H422" s="100">
        <f t="shared" si="40"/>
        <v>40.917660425390636</v>
      </c>
      <c r="J422">
        <v>3.0521496889201602E-3</v>
      </c>
      <c r="K422">
        <v>42032</v>
      </c>
      <c r="L422">
        <f t="shared" si="42"/>
        <v>700.5333333333333</v>
      </c>
      <c r="M422">
        <f t="shared" si="43"/>
        <v>2.1381325954115362</v>
      </c>
      <c r="N422" s="100">
        <f t="shared" si="41"/>
        <v>28.629408876623685</v>
      </c>
      <c r="S422" s="102">
        <v>44990.364583333336</v>
      </c>
      <c r="T422">
        <v>9.2095990650000008</v>
      </c>
    </row>
    <row r="423" spans="1:20" x14ac:dyDescent="0.25">
      <c r="A423" s="6">
        <v>45036.09375</v>
      </c>
      <c r="B423" s="49">
        <v>7.7058894844910502E-3</v>
      </c>
      <c r="C423" s="100">
        <v>81.841333250000005</v>
      </c>
      <c r="D423" s="2">
        <v>115.55</v>
      </c>
      <c r="E423" s="2">
        <v>29494</v>
      </c>
      <c r="F423" s="100">
        <f t="shared" si="38"/>
        <v>491.56666666666666</v>
      </c>
      <c r="G423" s="49">
        <f t="shared" si="39"/>
        <v>3.787958407592984</v>
      </c>
      <c r="H423" s="100">
        <f t="shared" si="40"/>
        <v>41.853370486288732</v>
      </c>
      <c r="J423">
        <v>3.0700754918230799E-3</v>
      </c>
      <c r="K423">
        <v>41713</v>
      </c>
      <c r="L423">
        <f t="shared" si="42"/>
        <v>695.2166666666667</v>
      </c>
      <c r="M423">
        <f t="shared" si="43"/>
        <v>2.1343676498402688</v>
      </c>
      <c r="N423" s="100">
        <f t="shared" si="41"/>
        <v>28.595925204179537</v>
      </c>
      <c r="S423" s="102">
        <v>44990.375</v>
      </c>
      <c r="T423">
        <v>8.566640628</v>
      </c>
    </row>
    <row r="424" spans="1:20" x14ac:dyDescent="0.25">
      <c r="A424" s="6">
        <v>45036.104166666664</v>
      </c>
      <c r="B424" s="49">
        <v>7.3085740536621997E-3</v>
      </c>
      <c r="C424" s="100">
        <v>84.891986889999998</v>
      </c>
      <c r="D424" s="2">
        <v>115.46</v>
      </c>
      <c r="E424" s="2">
        <v>29737</v>
      </c>
      <c r="F424" s="100">
        <f t="shared" si="38"/>
        <v>495.61666666666667</v>
      </c>
      <c r="G424" s="49">
        <f t="shared" si="39"/>
        <v>3.6222511105625474</v>
      </c>
      <c r="H424" s="100">
        <f t="shared" si="40"/>
        <v>40.628533246339749</v>
      </c>
      <c r="J424">
        <v>2.91178249147377E-3</v>
      </c>
      <c r="K424">
        <v>41916</v>
      </c>
      <c r="L424">
        <f t="shared" si="42"/>
        <v>698.6</v>
      </c>
      <c r="M424">
        <f t="shared" si="43"/>
        <v>2.0341712485435757</v>
      </c>
      <c r="N424" s="100">
        <f t="shared" si="41"/>
        <v>27.697380135936672</v>
      </c>
      <c r="S424" s="102">
        <v>44990.385416666664</v>
      </c>
      <c r="T424">
        <v>6.0991629569999999</v>
      </c>
    </row>
    <row r="425" spans="1:20" x14ac:dyDescent="0.25">
      <c r="A425" s="6">
        <v>45036.114583333336</v>
      </c>
      <c r="B425" s="49">
        <v>7.9468417875259208E-3</v>
      </c>
      <c r="C425" s="100">
        <v>82.718647970000006</v>
      </c>
      <c r="D425" s="2">
        <v>115.46</v>
      </c>
      <c r="E425" s="2">
        <v>28910</v>
      </c>
      <c r="F425" s="100">
        <f t="shared" si="38"/>
        <v>481.83333333333331</v>
      </c>
      <c r="G425" s="49">
        <f t="shared" si="39"/>
        <v>3.8290532679562395</v>
      </c>
      <c r="H425" s="100">
        <f t="shared" si="40"/>
        <v>42.154319111622172</v>
      </c>
      <c r="J425">
        <v>3.1660724253185801E-3</v>
      </c>
      <c r="K425">
        <v>42055</v>
      </c>
      <c r="L425">
        <f t="shared" si="42"/>
        <v>700.91666666666663</v>
      </c>
      <c r="M425">
        <f t="shared" si="43"/>
        <v>2.2191529307795479</v>
      </c>
      <c r="N425" s="100">
        <f t="shared" si="41"/>
        <v>29.345242726453662</v>
      </c>
      <c r="S425" s="102">
        <v>44990.395833333336</v>
      </c>
      <c r="T425">
        <v>6.0991629569999999</v>
      </c>
    </row>
    <row r="426" spans="1:20" x14ac:dyDescent="0.25">
      <c r="A426" s="6">
        <v>45036.125</v>
      </c>
      <c r="B426" s="49">
        <v>7.4660710395623598E-3</v>
      </c>
      <c r="C426" s="100">
        <v>82.711152870000006</v>
      </c>
      <c r="D426" s="2">
        <v>115.46</v>
      </c>
      <c r="E426" s="2">
        <v>30526</v>
      </c>
      <c r="F426" s="100">
        <f t="shared" si="38"/>
        <v>508.76666666666665</v>
      </c>
      <c r="G426" s="49">
        <f t="shared" si="39"/>
        <v>3.7984880758946766</v>
      </c>
      <c r="H426" s="100">
        <f t="shared" si="40"/>
        <v>41.930586147195577</v>
      </c>
      <c r="J426">
        <v>2.97453029466767E-3</v>
      </c>
      <c r="K426">
        <v>42162</v>
      </c>
      <c r="L426">
        <f t="shared" si="42"/>
        <v>702.7</v>
      </c>
      <c r="M426">
        <f t="shared" si="43"/>
        <v>2.0902024380629718</v>
      </c>
      <c r="N426" s="100">
        <f t="shared" si="41"/>
        <v>28.201645443952636</v>
      </c>
      <c r="S426" s="102">
        <v>44990.40625</v>
      </c>
      <c r="T426">
        <v>2.7664001109999998</v>
      </c>
    </row>
    <row r="427" spans="1:20" x14ac:dyDescent="0.25">
      <c r="A427" s="6">
        <v>45036.135416666664</v>
      </c>
      <c r="B427" s="49">
        <v>7.44090247021906E-3</v>
      </c>
      <c r="C427" s="100">
        <v>84.027783200000002</v>
      </c>
      <c r="D427" s="2">
        <v>115.42</v>
      </c>
      <c r="E427" s="2">
        <v>29685</v>
      </c>
      <c r="F427" s="100">
        <f t="shared" si="38"/>
        <v>494.75</v>
      </c>
      <c r="G427" s="49">
        <f t="shared" si="39"/>
        <v>3.6813864971408798</v>
      </c>
      <c r="H427" s="100">
        <f t="shared" si="40"/>
        <v>41.067755094949725</v>
      </c>
      <c r="J427">
        <v>2.9645029762117099E-3</v>
      </c>
      <c r="K427">
        <v>41437</v>
      </c>
      <c r="L427">
        <f t="shared" si="42"/>
        <v>690.61666666666667</v>
      </c>
      <c r="M427">
        <f t="shared" si="43"/>
        <v>2.0473351637547439</v>
      </c>
      <c r="N427" s="100">
        <f t="shared" si="41"/>
        <v>27.816266836348596</v>
      </c>
      <c r="S427" s="102">
        <v>44990.416666666664</v>
      </c>
      <c r="T427">
        <v>2.7664001109999998</v>
      </c>
    </row>
    <row r="428" spans="1:20" x14ac:dyDescent="0.25">
      <c r="A428" s="6">
        <v>45036.145833333336</v>
      </c>
      <c r="B428" s="49">
        <v>7.63453894069173E-3</v>
      </c>
      <c r="C428" s="100">
        <v>81.841333250000005</v>
      </c>
      <c r="D428" s="2">
        <v>115.45</v>
      </c>
      <c r="E428" s="2">
        <v>29611</v>
      </c>
      <c r="F428" s="100">
        <f t="shared" si="38"/>
        <v>493.51666666666665</v>
      </c>
      <c r="G428" s="49">
        <f t="shared" si="39"/>
        <v>3.7677722095470467</v>
      </c>
      <c r="H428" s="100">
        <f t="shared" si="40"/>
        <v>41.70514004176259</v>
      </c>
      <c r="J428">
        <v>3.0416489802881901E-3</v>
      </c>
      <c r="K428">
        <v>41640</v>
      </c>
      <c r="L428">
        <f t="shared" si="42"/>
        <v>694</v>
      </c>
      <c r="M428">
        <f t="shared" si="43"/>
        <v>2.1109043923200042</v>
      </c>
      <c r="N428" s="100">
        <f t="shared" si="41"/>
        <v>28.386804715575472</v>
      </c>
      <c r="S428" s="102">
        <v>44990.427083333336</v>
      </c>
      <c r="T428">
        <v>2.6558198119999998</v>
      </c>
    </row>
    <row r="429" spans="1:20" x14ac:dyDescent="0.25">
      <c r="A429" s="6">
        <v>45036.15625</v>
      </c>
      <c r="B429" s="49">
        <v>7.6821997227905E-3</v>
      </c>
      <c r="C429" s="100">
        <v>84.027783200000002</v>
      </c>
      <c r="D429" s="2">
        <v>115.45</v>
      </c>
      <c r="E429" s="2">
        <v>30023</v>
      </c>
      <c r="F429" s="100">
        <f t="shared" si="38"/>
        <v>500.38333333333333</v>
      </c>
      <c r="G429" s="49">
        <f t="shared" si="39"/>
        <v>3.8440447046223198</v>
      </c>
      <c r="H429" s="100">
        <f t="shared" si="40"/>
        <v>42.263834904155097</v>
      </c>
      <c r="J429">
        <v>3.0606373397628001E-3</v>
      </c>
      <c r="K429">
        <v>41497</v>
      </c>
      <c r="L429">
        <f t="shared" si="42"/>
        <v>691.61666666666667</v>
      </c>
      <c r="M429">
        <f t="shared" si="43"/>
        <v>2.1167877948022817</v>
      </c>
      <c r="N429" s="100">
        <f t="shared" si="41"/>
        <v>28.439314645095159</v>
      </c>
      <c r="S429" s="102">
        <v>44990.4375</v>
      </c>
      <c r="T429">
        <v>2.9994847579999999</v>
      </c>
    </row>
    <row r="430" spans="1:20" x14ac:dyDescent="0.25">
      <c r="A430" s="6">
        <v>45036.166666666664</v>
      </c>
      <c r="B430" s="49">
        <v>7.1795837812125996E-3</v>
      </c>
      <c r="C430" s="100">
        <v>84.891986889999998</v>
      </c>
      <c r="D430" s="2">
        <v>115.35</v>
      </c>
      <c r="E430" s="2">
        <v>29456</v>
      </c>
      <c r="F430" s="100">
        <f t="shared" si="38"/>
        <v>490.93333333333334</v>
      </c>
      <c r="G430" s="49">
        <f t="shared" si="39"/>
        <v>3.5246969976566391</v>
      </c>
      <c r="H430" s="100">
        <f t="shared" si="40"/>
        <v>39.898654615347255</v>
      </c>
      <c r="J430">
        <v>2.8603919447358198E-3</v>
      </c>
      <c r="K430">
        <v>41683</v>
      </c>
      <c r="L430">
        <f t="shared" si="42"/>
        <v>694.7166666666667</v>
      </c>
      <c r="M430">
        <f t="shared" si="43"/>
        <v>1.9871619572070531</v>
      </c>
      <c r="N430" s="100">
        <f t="shared" si="41"/>
        <v>27.270699094604222</v>
      </c>
      <c r="S430" s="102">
        <v>44990.447916666664</v>
      </c>
      <c r="T430">
        <v>4.9466301509999999</v>
      </c>
    </row>
    <row r="431" spans="1:20" x14ac:dyDescent="0.25">
      <c r="A431" s="6">
        <v>45036.177083333336</v>
      </c>
      <c r="B431" s="49">
        <v>7.5353540933331999E-3</v>
      </c>
      <c r="C431" s="100">
        <v>85.331044809999995</v>
      </c>
      <c r="D431" s="2">
        <v>115.3</v>
      </c>
      <c r="E431" s="2">
        <v>29880</v>
      </c>
      <c r="F431" s="100">
        <f t="shared" si="38"/>
        <v>498</v>
      </c>
      <c r="G431" s="49">
        <f t="shared" si="39"/>
        <v>3.7526063384799335</v>
      </c>
      <c r="H431" s="100">
        <f t="shared" si="40"/>
        <v>41.593599052079341</v>
      </c>
      <c r="J431">
        <v>3.0021331049309998E-3</v>
      </c>
      <c r="K431">
        <v>41649</v>
      </c>
      <c r="L431">
        <f t="shared" si="42"/>
        <v>694.15</v>
      </c>
      <c r="M431">
        <f t="shared" si="43"/>
        <v>2.0839306947878535</v>
      </c>
      <c r="N431" s="100">
        <f t="shared" si="41"/>
        <v>28.145429227557113</v>
      </c>
      <c r="S431" s="102">
        <v>44990.458333333336</v>
      </c>
      <c r="T431">
        <v>2.6539428329999999</v>
      </c>
    </row>
    <row r="432" spans="1:20" x14ac:dyDescent="0.25">
      <c r="A432" s="6">
        <v>45036.1875</v>
      </c>
      <c r="B432" s="49">
        <v>7.7008754922020198E-3</v>
      </c>
      <c r="C432" s="100">
        <v>83.594462070000006</v>
      </c>
      <c r="D432" s="2">
        <v>115.3</v>
      </c>
      <c r="E432" s="2">
        <v>29693</v>
      </c>
      <c r="F432" s="100">
        <f t="shared" si="38"/>
        <v>494.88333333333333</v>
      </c>
      <c r="G432" s="49">
        <f t="shared" si="39"/>
        <v>3.8110349331659097</v>
      </c>
      <c r="H432" s="100">
        <f t="shared" si="40"/>
        <v>42.022500321416935</v>
      </c>
      <c r="J432">
        <v>3.0680778853816198E-3</v>
      </c>
      <c r="K432">
        <v>41282</v>
      </c>
      <c r="L432">
        <f t="shared" si="42"/>
        <v>688.0333333333333</v>
      </c>
      <c r="M432">
        <f t="shared" si="43"/>
        <v>2.1109398544054003</v>
      </c>
      <c r="N432" s="100">
        <f t="shared" si="41"/>
        <v>28.387121365268598</v>
      </c>
      <c r="S432" s="102">
        <v>44990.46875</v>
      </c>
      <c r="T432">
        <v>3.3680623299999999</v>
      </c>
    </row>
    <row r="433" spans="1:20" x14ac:dyDescent="0.25">
      <c r="A433" s="6">
        <v>45036.197916666664</v>
      </c>
      <c r="B433" s="49">
        <v>7.3597934923052902E-3</v>
      </c>
      <c r="C433" s="100">
        <v>87.058386479999996</v>
      </c>
      <c r="D433" s="2">
        <v>115.27</v>
      </c>
      <c r="E433" s="2">
        <v>30361</v>
      </c>
      <c r="F433" s="100">
        <f t="shared" si="38"/>
        <v>506.01666666666665</v>
      </c>
      <c r="G433" s="49">
        <f t="shared" si="39"/>
        <v>3.7241781703313483</v>
      </c>
      <c r="H433" s="100">
        <f t="shared" si="40"/>
        <v>41.384108378658198</v>
      </c>
      <c r="J433">
        <v>2.9321886423137699E-3</v>
      </c>
      <c r="K433">
        <v>41748</v>
      </c>
      <c r="L433">
        <f t="shared" si="42"/>
        <v>695.8</v>
      </c>
      <c r="M433">
        <f t="shared" si="43"/>
        <v>2.040216857321921</v>
      </c>
      <c r="N433" s="100">
        <f t="shared" si="41"/>
        <v>27.752011581007039</v>
      </c>
      <c r="S433" s="102">
        <v>44990.479166666664</v>
      </c>
      <c r="T433">
        <v>2.9994847579999999</v>
      </c>
    </row>
    <row r="434" spans="1:20" x14ac:dyDescent="0.25">
      <c r="A434" s="6">
        <v>45036.208333333336</v>
      </c>
      <c r="B434" s="49">
        <v>7.74195701463673E-3</v>
      </c>
      <c r="C434" s="100">
        <v>84.027783200000002</v>
      </c>
      <c r="D434" s="2">
        <v>115.24</v>
      </c>
      <c r="E434" s="2">
        <v>29983</v>
      </c>
      <c r="F434" s="100">
        <f t="shared" si="38"/>
        <v>499.71666666666664</v>
      </c>
      <c r="G434" s="49">
        <f t="shared" si="39"/>
        <v>3.8687849528308842</v>
      </c>
      <c r="H434" s="100">
        <f t="shared" si="40"/>
        <v>42.444254668795381</v>
      </c>
      <c r="J434">
        <v>3.0844450258259502E-3</v>
      </c>
      <c r="K434">
        <v>41317</v>
      </c>
      <c r="L434">
        <f t="shared" si="42"/>
        <v>688.61666666666667</v>
      </c>
      <c r="M434">
        <f t="shared" si="43"/>
        <v>2.1240002522008465</v>
      </c>
      <c r="N434" s="100">
        <f t="shared" si="41"/>
        <v>28.503619661027223</v>
      </c>
      <c r="S434" s="102">
        <v>44990.489583333336</v>
      </c>
      <c r="T434">
        <v>2.9994847579999999</v>
      </c>
    </row>
    <row r="435" spans="1:20" x14ac:dyDescent="0.25">
      <c r="A435" s="6">
        <v>45036.21875</v>
      </c>
      <c r="B435" s="49">
        <v>7.53744335225925E-3</v>
      </c>
      <c r="C435" s="100">
        <v>84.899432570000002</v>
      </c>
      <c r="D435" s="2">
        <v>115.17</v>
      </c>
      <c r="E435" s="2">
        <v>29322</v>
      </c>
      <c r="F435" s="100">
        <f t="shared" si="38"/>
        <v>488.7</v>
      </c>
      <c r="G435" s="49">
        <f t="shared" si="39"/>
        <v>3.6835485662490952</v>
      </c>
      <c r="H435" s="100">
        <f t="shared" si="40"/>
        <v>41.083768524680721</v>
      </c>
      <c r="J435">
        <v>3.0029654789850901E-3</v>
      </c>
      <c r="K435">
        <v>41694</v>
      </c>
      <c r="L435">
        <f t="shared" si="42"/>
        <v>694.9</v>
      </c>
      <c r="M435">
        <f t="shared" si="43"/>
        <v>2.0867607113467392</v>
      </c>
      <c r="N435" s="100">
        <f t="shared" si="41"/>
        <v>28.170802858932984</v>
      </c>
      <c r="S435" s="102">
        <v>44990.5</v>
      </c>
      <c r="T435">
        <v>2.44355038</v>
      </c>
    </row>
    <row r="436" spans="1:20" x14ac:dyDescent="0.25">
      <c r="A436" s="6">
        <v>45036.229166666664</v>
      </c>
      <c r="B436" s="49">
        <v>7.7049651134060296E-3</v>
      </c>
      <c r="C436" s="100">
        <v>84.891986889999998</v>
      </c>
      <c r="D436" s="2">
        <v>115.09</v>
      </c>
      <c r="E436" s="2">
        <v>29427</v>
      </c>
      <c r="F436" s="100">
        <f t="shared" si="38"/>
        <v>490.45</v>
      </c>
      <c r="G436" s="49">
        <f t="shared" si="39"/>
        <v>3.7789001398699873</v>
      </c>
      <c r="H436" s="100">
        <f t="shared" si="40"/>
        <v>41.786887105802755</v>
      </c>
      <c r="J436">
        <v>3.06970721654975E-3</v>
      </c>
      <c r="K436">
        <v>41279</v>
      </c>
      <c r="L436">
        <f t="shared" si="42"/>
        <v>687.98333333333335</v>
      </c>
      <c r="M436">
        <f t="shared" si="43"/>
        <v>2.1119074031992855</v>
      </c>
      <c r="N436" s="100">
        <f t="shared" si="41"/>
        <v>28.395760157201082</v>
      </c>
      <c r="S436" s="102">
        <v>44990.510416666664</v>
      </c>
      <c r="T436">
        <v>2.6539428329999999</v>
      </c>
    </row>
    <row r="437" spans="1:20" x14ac:dyDescent="0.25">
      <c r="A437" s="6">
        <v>45036.239583333336</v>
      </c>
      <c r="B437" s="49">
        <v>7.6498064263267503E-3</v>
      </c>
      <c r="C437" s="100">
        <v>85.331044809999995</v>
      </c>
      <c r="D437" s="2">
        <v>115.07</v>
      </c>
      <c r="E437" s="2">
        <v>31110</v>
      </c>
      <c r="F437" s="100">
        <f t="shared" si="38"/>
        <v>518.5</v>
      </c>
      <c r="G437" s="49">
        <f t="shared" si="39"/>
        <v>3.96642463205042</v>
      </c>
      <c r="H437" s="100">
        <f t="shared" si="40"/>
        <v>43.152549258034306</v>
      </c>
      <c r="J437">
        <v>3.0477316439924298E-3</v>
      </c>
      <c r="K437">
        <v>41656</v>
      </c>
      <c r="L437">
        <f t="shared" si="42"/>
        <v>694.26666666666665</v>
      </c>
      <c r="M437">
        <f t="shared" si="43"/>
        <v>2.1159384893691442</v>
      </c>
      <c r="N437" s="100">
        <f t="shared" si="41"/>
        <v>28.431737544322207</v>
      </c>
      <c r="S437" s="102">
        <v>44990.520833333336</v>
      </c>
      <c r="T437">
        <v>2.44355038</v>
      </c>
    </row>
    <row r="438" spans="1:20" x14ac:dyDescent="0.25">
      <c r="A438" s="6">
        <v>45036.25</v>
      </c>
      <c r="B438" s="49">
        <v>7.2388423696929001E-3</v>
      </c>
      <c r="C438" s="100">
        <v>86.199962600000006</v>
      </c>
      <c r="D438" s="2">
        <v>115.05</v>
      </c>
      <c r="E438" s="2">
        <v>28595</v>
      </c>
      <c r="F438" s="100">
        <f t="shared" si="38"/>
        <v>476.58333333333331</v>
      </c>
      <c r="G438" s="49">
        <f t="shared" si="39"/>
        <v>3.449911626022808</v>
      </c>
      <c r="H438" s="100">
        <f t="shared" si="40"/>
        <v>39.33452192526056</v>
      </c>
      <c r="J438">
        <v>2.8840009440807401E-3</v>
      </c>
      <c r="K438">
        <v>41566</v>
      </c>
      <c r="L438">
        <f t="shared" si="42"/>
        <v>692.76666666666665</v>
      </c>
      <c r="M438">
        <f t="shared" si="43"/>
        <v>1.9979397206943339</v>
      </c>
      <c r="N438" s="100">
        <f t="shared" si="41"/>
        <v>27.368820732214008</v>
      </c>
      <c r="S438" s="102">
        <v>44990.53125</v>
      </c>
      <c r="T438">
        <v>2.1522282119999998</v>
      </c>
    </row>
    <row r="439" spans="1:20" x14ac:dyDescent="0.25">
      <c r="A439" s="6">
        <v>45036.260416666664</v>
      </c>
      <c r="B439" s="49">
        <v>7.3646908302996399E-3</v>
      </c>
      <c r="C439" s="100">
        <v>84.899432570000002</v>
      </c>
      <c r="D439" s="2">
        <v>115.02</v>
      </c>
      <c r="E439" s="2">
        <v>29573</v>
      </c>
      <c r="F439" s="100">
        <f t="shared" si="38"/>
        <v>492.88333333333333</v>
      </c>
      <c r="G439" s="49">
        <f t="shared" si="39"/>
        <v>3.629933365407521</v>
      </c>
      <c r="H439" s="100">
        <f t="shared" si="40"/>
        <v>40.685727810786176</v>
      </c>
      <c r="J439">
        <v>2.9341397730491699E-3</v>
      </c>
      <c r="K439">
        <v>41872</v>
      </c>
      <c r="L439">
        <f t="shared" si="42"/>
        <v>697.86666666666667</v>
      </c>
      <c r="M439">
        <f t="shared" si="43"/>
        <v>2.047638342951914</v>
      </c>
      <c r="N439" s="100">
        <f t="shared" si="41"/>
        <v>27.819001894548343</v>
      </c>
      <c r="S439" s="102">
        <v>44990.541666666664</v>
      </c>
      <c r="T439">
        <v>2.7664001109999998</v>
      </c>
    </row>
    <row r="440" spans="1:20" x14ac:dyDescent="0.25">
      <c r="A440" s="6">
        <v>45036.270833333336</v>
      </c>
      <c r="B440" s="49">
        <v>6.9866646852266403E-3</v>
      </c>
      <c r="C440" s="100">
        <v>82.718647970000006</v>
      </c>
      <c r="D440" s="2">
        <v>114.93</v>
      </c>
      <c r="E440" s="2">
        <v>30620</v>
      </c>
      <c r="F440" s="100">
        <f t="shared" si="38"/>
        <v>510.33333333333331</v>
      </c>
      <c r="G440" s="49">
        <f t="shared" si="39"/>
        <v>3.5655278776939952</v>
      </c>
      <c r="H440" s="100">
        <f t="shared" si="40"/>
        <v>40.204957859513932</v>
      </c>
      <c r="J440">
        <v>2.7835317470448402E-3</v>
      </c>
      <c r="K440">
        <v>41930</v>
      </c>
      <c r="L440">
        <f t="shared" si="42"/>
        <v>698.83333333333337</v>
      </c>
      <c r="M440">
        <f t="shared" si="43"/>
        <v>1.9452247692265026</v>
      </c>
      <c r="N440" s="100">
        <f t="shared" si="41"/>
        <v>26.88718436080708</v>
      </c>
      <c r="S440" s="102">
        <v>44990.552083333336</v>
      </c>
      <c r="T440">
        <v>2.7664001109999998</v>
      </c>
    </row>
    <row r="441" spans="1:20" x14ac:dyDescent="0.25">
      <c r="A441" s="6">
        <v>45036.28125</v>
      </c>
      <c r="B441" s="49">
        <v>7.5441494399668399E-3</v>
      </c>
      <c r="C441" s="100">
        <v>84.891986889999998</v>
      </c>
      <c r="D441" s="2">
        <v>114.93</v>
      </c>
      <c r="E441" s="2">
        <v>29765</v>
      </c>
      <c r="F441" s="100">
        <f t="shared" si="38"/>
        <v>496.08333333333331</v>
      </c>
      <c r="G441" s="49">
        <f t="shared" si="39"/>
        <v>3.7425268013435495</v>
      </c>
      <c r="H441" s="100">
        <f t="shared" si="40"/>
        <v>41.519382918098707</v>
      </c>
      <c r="J441">
        <v>3.0056372270850298E-3</v>
      </c>
      <c r="K441">
        <v>41885</v>
      </c>
      <c r="L441">
        <f t="shared" si="42"/>
        <v>698.08333333333337</v>
      </c>
      <c r="M441">
        <f t="shared" si="43"/>
        <v>2.0981852542742745</v>
      </c>
      <c r="N441" s="100">
        <f t="shared" si="41"/>
        <v>28.273116803017842</v>
      </c>
      <c r="S441" s="102">
        <v>44990.5625</v>
      </c>
      <c r="T441">
        <v>4.4021109559999996</v>
      </c>
    </row>
    <row r="442" spans="1:20" x14ac:dyDescent="0.25">
      <c r="A442" s="6">
        <v>45036.291666666664</v>
      </c>
      <c r="B442" s="49">
        <v>8.1554965372469292E-3</v>
      </c>
      <c r="C442" s="100">
        <v>84.020316870000002</v>
      </c>
      <c r="D442" s="2">
        <v>114.73</v>
      </c>
      <c r="E442" s="2">
        <v>29561</v>
      </c>
      <c r="F442" s="100">
        <f t="shared" si="38"/>
        <v>492.68333333333334</v>
      </c>
      <c r="G442" s="49">
        <f t="shared" si="39"/>
        <v>4.0180772189592746</v>
      </c>
      <c r="H442" s="100">
        <f t="shared" si="40"/>
        <v>43.524873838817285</v>
      </c>
      <c r="J442">
        <v>3.2492018077400998E-3</v>
      </c>
      <c r="K442">
        <v>41558</v>
      </c>
      <c r="L442">
        <f t="shared" si="42"/>
        <v>692.63333333333333</v>
      </c>
      <c r="M442">
        <f t="shared" si="43"/>
        <v>2.2505054787677179</v>
      </c>
      <c r="N442" s="100">
        <f t="shared" si="41"/>
        <v>29.619884000858949</v>
      </c>
      <c r="S442" s="102">
        <v>44990.572916666664</v>
      </c>
      <c r="T442">
        <v>3.3680623299999999</v>
      </c>
    </row>
    <row r="443" spans="1:20" x14ac:dyDescent="0.25">
      <c r="A443" s="6">
        <v>45036.302083333336</v>
      </c>
      <c r="B443" s="49">
        <v>7.0489563441647196E-3</v>
      </c>
      <c r="C443" s="100">
        <v>80.079324720000002</v>
      </c>
      <c r="D443" s="2">
        <v>114.24</v>
      </c>
      <c r="E443" s="2">
        <v>29532</v>
      </c>
      <c r="F443" s="100">
        <f t="shared" si="38"/>
        <v>492.2</v>
      </c>
      <c r="G443" s="49">
        <f t="shared" si="39"/>
        <v>3.4694963125978751</v>
      </c>
      <c r="H443" s="100">
        <f t="shared" si="40"/>
        <v>39.48264996152961</v>
      </c>
      <c r="J443">
        <v>2.8083491410696398E-3</v>
      </c>
      <c r="K443">
        <v>41725</v>
      </c>
      <c r="L443">
        <f t="shared" si="42"/>
        <v>695.41666666666663</v>
      </c>
      <c r="M443">
        <f t="shared" si="43"/>
        <v>1.9529727985188452</v>
      </c>
      <c r="N443" s="100">
        <f t="shared" si="41"/>
        <v>26.958247546369584</v>
      </c>
      <c r="S443" s="102">
        <v>44990.583333333336</v>
      </c>
      <c r="T443">
        <v>3.3680623299999999</v>
      </c>
    </row>
    <row r="444" spans="1:20" x14ac:dyDescent="0.25">
      <c r="A444" s="6">
        <v>45036.3125</v>
      </c>
      <c r="B444" s="49">
        <v>7.4021122780203097E-3</v>
      </c>
      <c r="C444" s="100">
        <v>76.986061320000005</v>
      </c>
      <c r="D444" s="2">
        <v>113.76</v>
      </c>
      <c r="E444" s="2">
        <v>30276</v>
      </c>
      <c r="F444" s="100">
        <f t="shared" si="38"/>
        <v>504.6</v>
      </c>
      <c r="G444" s="49">
        <f t="shared" si="39"/>
        <v>3.7351058554890484</v>
      </c>
      <c r="H444" s="100">
        <f t="shared" si="40"/>
        <v>41.464699193151283</v>
      </c>
      <c r="J444">
        <v>2.9490487163819899E-3</v>
      </c>
      <c r="K444">
        <v>41416</v>
      </c>
      <c r="L444">
        <f t="shared" si="42"/>
        <v>690.26666666666665</v>
      </c>
      <c r="M444">
        <f t="shared" si="43"/>
        <v>2.0356300272946082</v>
      </c>
      <c r="N444" s="100">
        <f t="shared" si="41"/>
        <v>27.710567450877946</v>
      </c>
      <c r="S444" s="102">
        <v>44990.59375</v>
      </c>
      <c r="T444">
        <v>2.44355038</v>
      </c>
    </row>
    <row r="445" spans="1:20" x14ac:dyDescent="0.25">
      <c r="A445" s="6">
        <v>45036.322916666664</v>
      </c>
      <c r="B445" s="49">
        <v>7.19035227145932E-3</v>
      </c>
      <c r="C445" s="100">
        <v>80.086877509999994</v>
      </c>
      <c r="D445" s="2">
        <v>113.53</v>
      </c>
      <c r="E445" s="2">
        <v>29440</v>
      </c>
      <c r="F445" s="100">
        <f t="shared" si="38"/>
        <v>490.66666666666669</v>
      </c>
      <c r="G445" s="49">
        <f t="shared" si="39"/>
        <v>3.5280661811960399</v>
      </c>
      <c r="H445" s="100">
        <f t="shared" si="40"/>
        <v>39.923974370068287</v>
      </c>
      <c r="J445">
        <v>2.86468217985491E-3</v>
      </c>
      <c r="K445">
        <v>41361</v>
      </c>
      <c r="L445">
        <f t="shared" si="42"/>
        <v>689.35</v>
      </c>
      <c r="M445">
        <f t="shared" si="43"/>
        <v>1.9747686606829822</v>
      </c>
      <c r="N445" s="100">
        <f t="shared" si="41"/>
        <v>27.157648202540273</v>
      </c>
      <c r="S445" s="102">
        <v>44990.604166666664</v>
      </c>
      <c r="T445">
        <v>2.44355038</v>
      </c>
    </row>
    <row r="446" spans="1:20" x14ac:dyDescent="0.25">
      <c r="A446" s="6">
        <v>45036.333333333336</v>
      </c>
      <c r="B446" s="49">
        <v>7.0135668233100501E-3</v>
      </c>
      <c r="C446" s="100">
        <v>77.875916610000004</v>
      </c>
      <c r="D446" s="2">
        <v>113.43</v>
      </c>
      <c r="E446" s="2">
        <v>29196</v>
      </c>
      <c r="F446" s="100">
        <f t="shared" si="38"/>
        <v>486.6</v>
      </c>
      <c r="G446" s="49">
        <f t="shared" si="39"/>
        <v>3.4128016162226706</v>
      </c>
      <c r="H446" s="100">
        <f t="shared" si="40"/>
        <v>39.053064341813979</v>
      </c>
      <c r="J446">
        <v>2.7942497304161702E-3</v>
      </c>
      <c r="K446">
        <v>41207</v>
      </c>
      <c r="L446">
        <f t="shared" si="42"/>
        <v>686.7833333333333</v>
      </c>
      <c r="M446">
        <f t="shared" si="43"/>
        <v>1.9190441440209853</v>
      </c>
      <c r="N446" s="100">
        <f t="shared" si="41"/>
        <v>26.646354452624578</v>
      </c>
      <c r="S446" s="102">
        <v>44990.614583333336</v>
      </c>
      <c r="T446">
        <v>2.44355038</v>
      </c>
    </row>
    <row r="447" spans="1:20" x14ac:dyDescent="0.25">
      <c r="A447" s="6">
        <v>45036.34375</v>
      </c>
      <c r="B447" s="49">
        <v>7.1043948477959896E-3</v>
      </c>
      <c r="C447" s="100">
        <v>79.202259850000004</v>
      </c>
      <c r="D447" s="2">
        <v>113.31</v>
      </c>
      <c r="E447" s="2">
        <v>29677</v>
      </c>
      <c r="F447" s="100">
        <f t="shared" si="38"/>
        <v>494.61666666666667</v>
      </c>
      <c r="G447" s="49">
        <f t="shared" si="39"/>
        <v>3.5139520983006931</v>
      </c>
      <c r="H447" s="100">
        <f t="shared" si="40"/>
        <v>39.817851229369246</v>
      </c>
      <c r="J447">
        <v>2.83043619428174E-3</v>
      </c>
      <c r="K447">
        <v>40977</v>
      </c>
      <c r="L447">
        <f t="shared" si="42"/>
        <v>682.95</v>
      </c>
      <c r="M447">
        <f t="shared" si="43"/>
        <v>1.9330463988847144</v>
      </c>
      <c r="N447" s="100">
        <f t="shared" si="41"/>
        <v>26.775294531001226</v>
      </c>
      <c r="S447" s="102">
        <v>44990.625</v>
      </c>
      <c r="T447">
        <v>3.8786796739999998</v>
      </c>
    </row>
    <row r="448" spans="1:20" x14ac:dyDescent="0.25">
      <c r="A448" s="6">
        <v>45036.354166666664</v>
      </c>
      <c r="B448" s="49">
        <v>7.7715999523089198E-3</v>
      </c>
      <c r="C448" s="100">
        <v>76.986061320000005</v>
      </c>
      <c r="D448" s="2">
        <v>113.06</v>
      </c>
      <c r="E448" s="2">
        <v>29471</v>
      </c>
      <c r="F448" s="100">
        <f t="shared" si="38"/>
        <v>491.18333333333334</v>
      </c>
      <c r="G448" s="49">
        <f t="shared" si="39"/>
        <v>3.8172803699082696</v>
      </c>
      <c r="H448" s="100">
        <f t="shared" si="40"/>
        <v>42.068214440569918</v>
      </c>
      <c r="J448">
        <v>3.09625496111712E-3</v>
      </c>
      <c r="K448">
        <v>41015</v>
      </c>
      <c r="L448">
        <f t="shared" si="42"/>
        <v>683.58333333333337</v>
      </c>
      <c r="M448">
        <f t="shared" si="43"/>
        <v>2.1165482871703114</v>
      </c>
      <c r="N448" s="100">
        <f t="shared" si="41"/>
        <v>28.437177974883411</v>
      </c>
      <c r="S448" s="102">
        <v>44990.635416666664</v>
      </c>
      <c r="T448">
        <v>2.6558198119999998</v>
      </c>
    </row>
    <row r="449" spans="1:20" x14ac:dyDescent="0.25">
      <c r="A449" s="6">
        <v>45036.364583333336</v>
      </c>
      <c r="B449" s="49">
        <v>7.6017826289072696E-3</v>
      </c>
      <c r="C449" s="100">
        <v>77.875916610000004</v>
      </c>
      <c r="D449" s="2">
        <v>112.74</v>
      </c>
      <c r="E449" s="2">
        <v>29919</v>
      </c>
      <c r="F449" s="100">
        <f t="shared" si="38"/>
        <v>498.65</v>
      </c>
      <c r="G449" s="49">
        <f t="shared" si="39"/>
        <v>3.79062890790461</v>
      </c>
      <c r="H449" s="100">
        <f t="shared" si="40"/>
        <v>41.872960490254272</v>
      </c>
      <c r="J449">
        <v>3.0285986569293598E-3</v>
      </c>
      <c r="K449">
        <v>41661</v>
      </c>
      <c r="L449">
        <f t="shared" si="42"/>
        <v>694.35</v>
      </c>
      <c r="M449">
        <f t="shared" si="43"/>
        <v>2.1029074774389009</v>
      </c>
      <c r="N449" s="100">
        <f t="shared" si="41"/>
        <v>28.315352568339154</v>
      </c>
      <c r="S449" s="102">
        <v>44990.645833333336</v>
      </c>
      <c r="T449">
        <v>2.44355038</v>
      </c>
    </row>
    <row r="450" spans="1:20" x14ac:dyDescent="0.25">
      <c r="A450" s="6">
        <v>45036.375</v>
      </c>
      <c r="B450" s="49">
        <v>7.66304318337061E-3</v>
      </c>
      <c r="C450" s="100">
        <v>81.397704649999994</v>
      </c>
      <c r="D450" s="2">
        <v>112.57</v>
      </c>
      <c r="E450" s="2">
        <v>29570</v>
      </c>
      <c r="F450" s="100">
        <f t="shared" si="38"/>
        <v>492.83333333333331</v>
      </c>
      <c r="G450" s="49">
        <f t="shared" si="39"/>
        <v>3.7766031155378155</v>
      </c>
      <c r="H450" s="100">
        <f t="shared" si="40"/>
        <v>41.770019531223326</v>
      </c>
      <c r="J450">
        <v>3.0530052523916398E-3</v>
      </c>
      <c r="K450">
        <v>41658</v>
      </c>
      <c r="L450">
        <f t="shared" si="42"/>
        <v>694.3</v>
      </c>
      <c r="M450">
        <f t="shared" si="43"/>
        <v>2.1197015467355156</v>
      </c>
      <c r="N450" s="100">
        <f t="shared" si="41"/>
        <v>28.465301999916189</v>
      </c>
      <c r="S450" s="102">
        <v>44990.65625</v>
      </c>
      <c r="T450">
        <v>2.44355038</v>
      </c>
    </row>
    <row r="451" spans="1:20" x14ac:dyDescent="0.25">
      <c r="A451" s="6">
        <v>45036.385416666664</v>
      </c>
      <c r="B451" s="49">
        <v>7.57847316922585E-3</v>
      </c>
      <c r="C451" s="100">
        <v>74.312865549999998</v>
      </c>
      <c r="D451" s="2">
        <v>112.57</v>
      </c>
      <c r="E451" s="2">
        <v>30212</v>
      </c>
      <c r="F451" s="100">
        <f t="shared" si="38"/>
        <v>503.53333333333336</v>
      </c>
      <c r="G451" s="49">
        <f t="shared" si="39"/>
        <v>3.816013856477523</v>
      </c>
      <c r="H451" s="100">
        <f t="shared" si="40"/>
        <v>42.05894609731871</v>
      </c>
      <c r="J451">
        <v>3.0193120195706998E-3</v>
      </c>
      <c r="K451">
        <v>41307</v>
      </c>
      <c r="L451">
        <f t="shared" si="42"/>
        <v>688.45</v>
      </c>
      <c r="M451">
        <f t="shared" si="43"/>
        <v>2.0786453598734482</v>
      </c>
      <c r="N451" s="100">
        <f t="shared" si="41"/>
        <v>28.098010443482014</v>
      </c>
      <c r="S451" s="102">
        <v>44990.666666666664</v>
      </c>
      <c r="T451">
        <v>3.8786796739999998</v>
      </c>
    </row>
    <row r="452" spans="1:20" x14ac:dyDescent="0.25">
      <c r="A452" s="6">
        <v>45036.395833333336</v>
      </c>
      <c r="B452" s="49">
        <v>7.0974916920365496E-3</v>
      </c>
      <c r="C452" s="100">
        <v>81.397704649999994</v>
      </c>
      <c r="D452" s="2">
        <v>112.49</v>
      </c>
      <c r="E452" s="2">
        <v>29520</v>
      </c>
      <c r="F452" s="100">
        <f t="shared" ref="F452:F515" si="44">E452/60</f>
        <v>492</v>
      </c>
      <c r="G452" s="49">
        <f t="shared" ref="G452:G515" si="45">F452*B452</f>
        <v>3.4919659124819824</v>
      </c>
      <c r="H452" s="100">
        <f t="shared" ref="H452:H515" si="46">17.285*G452^0.664</f>
        <v>39.652252309801888</v>
      </c>
      <c r="J452">
        <v>2.8276859331049201E-3</v>
      </c>
      <c r="K452">
        <v>40798</v>
      </c>
      <c r="L452">
        <f t="shared" si="42"/>
        <v>679.9666666666667</v>
      </c>
      <c r="M452">
        <f t="shared" si="43"/>
        <v>1.9227321783135756</v>
      </c>
      <c r="N452" s="100">
        <f t="shared" ref="N452:N515" si="47">17.285*M452^0.664</f>
        <v>26.680346376458914</v>
      </c>
      <c r="S452" s="102">
        <v>44990.677083333336</v>
      </c>
      <c r="T452">
        <v>2.1522282119999998</v>
      </c>
    </row>
    <row r="453" spans="1:20" x14ac:dyDescent="0.25">
      <c r="A453" s="6">
        <v>45036.40625</v>
      </c>
      <c r="B453" s="49">
        <v>7.6453258350281297E-3</v>
      </c>
      <c r="C453" s="100">
        <v>77.875916610000004</v>
      </c>
      <c r="D453" s="2">
        <v>112.24</v>
      </c>
      <c r="E453" s="2">
        <v>29631</v>
      </c>
      <c r="F453" s="100">
        <f t="shared" si="44"/>
        <v>493.85</v>
      </c>
      <c r="G453" s="49">
        <f t="shared" si="45"/>
        <v>3.775644163628642</v>
      </c>
      <c r="H453" s="100">
        <f t="shared" si="46"/>
        <v>41.762976708338201</v>
      </c>
      <c r="J453">
        <v>3.0459465477853899E-3</v>
      </c>
      <c r="K453">
        <v>41992</v>
      </c>
      <c r="L453">
        <f t="shared" si="42"/>
        <v>699.86666666666667</v>
      </c>
      <c r="M453">
        <f t="shared" si="43"/>
        <v>2.1317564572434016</v>
      </c>
      <c r="N453" s="100">
        <f t="shared" si="47"/>
        <v>28.572690817726201</v>
      </c>
      <c r="S453" s="102">
        <v>44990.6875</v>
      </c>
      <c r="T453">
        <v>2.6558198119999998</v>
      </c>
    </row>
    <row r="454" spans="1:20" x14ac:dyDescent="0.25">
      <c r="A454" s="6">
        <v>45036.416666666664</v>
      </c>
      <c r="B454" s="49">
        <v>7.0688099221977701E-3</v>
      </c>
      <c r="C454" s="100">
        <v>75.659696060000002</v>
      </c>
      <c r="D454" s="2">
        <v>111.94</v>
      </c>
      <c r="E454" s="2">
        <v>31006</v>
      </c>
      <c r="F454" s="100">
        <f t="shared" si="44"/>
        <v>516.76666666666665</v>
      </c>
      <c r="G454" s="49">
        <f t="shared" si="45"/>
        <v>3.6529253407944009</v>
      </c>
      <c r="H454" s="100">
        <f t="shared" si="46"/>
        <v>40.856661127026612</v>
      </c>
      <c r="J454">
        <v>2.8162589331149701E-3</v>
      </c>
      <c r="K454">
        <v>41727</v>
      </c>
      <c r="L454">
        <f t="shared" si="42"/>
        <v>695.45</v>
      </c>
      <c r="M454">
        <f t="shared" si="43"/>
        <v>1.9585672750348062</v>
      </c>
      <c r="N454" s="100">
        <f t="shared" si="47"/>
        <v>27.009499946493783</v>
      </c>
      <c r="S454" s="102">
        <v>44990.697916666664</v>
      </c>
      <c r="T454">
        <v>3.8786796739999998</v>
      </c>
    </row>
    <row r="455" spans="1:20" x14ac:dyDescent="0.25">
      <c r="A455" s="6">
        <v>45036.427083333336</v>
      </c>
      <c r="B455" s="49">
        <v>7.5615270144933997E-3</v>
      </c>
      <c r="C455" s="100">
        <v>80.086877509999994</v>
      </c>
      <c r="D455" s="2">
        <v>111.77</v>
      </c>
      <c r="E455" s="2">
        <v>30777</v>
      </c>
      <c r="F455" s="100">
        <f t="shared" si="44"/>
        <v>512.95000000000005</v>
      </c>
      <c r="G455" s="49">
        <f t="shared" si="45"/>
        <v>3.8786852820843896</v>
      </c>
      <c r="H455" s="100">
        <f t="shared" si="46"/>
        <v>42.516344747726798</v>
      </c>
      <c r="J455">
        <v>3.01256056349424E-3</v>
      </c>
      <c r="K455">
        <v>41665</v>
      </c>
      <c r="L455">
        <f t="shared" si="42"/>
        <v>694.41666666666663</v>
      </c>
      <c r="M455">
        <f t="shared" si="43"/>
        <v>2.0919722646331249</v>
      </c>
      <c r="N455" s="100">
        <f t="shared" si="47"/>
        <v>28.21749886992653</v>
      </c>
      <c r="S455" s="102">
        <v>44990.708333333336</v>
      </c>
      <c r="T455">
        <v>3.001562931</v>
      </c>
    </row>
    <row r="456" spans="1:20" x14ac:dyDescent="0.25">
      <c r="A456" s="6">
        <v>45036.4375</v>
      </c>
      <c r="B456" s="49">
        <v>7.5008014641028001E-3</v>
      </c>
      <c r="C456" s="100">
        <v>72.077340390000003</v>
      </c>
      <c r="D456" s="2">
        <v>111.37</v>
      </c>
      <c r="E456" s="2">
        <v>29164</v>
      </c>
      <c r="F456" s="100">
        <f t="shared" si="44"/>
        <v>486.06666666666666</v>
      </c>
      <c r="G456" s="49">
        <f t="shared" si="45"/>
        <v>3.645889564984901</v>
      </c>
      <c r="H456" s="100">
        <f t="shared" si="46"/>
        <v>40.804392297516287</v>
      </c>
      <c r="J456">
        <v>2.98836711709345E-3</v>
      </c>
      <c r="K456">
        <v>41184</v>
      </c>
      <c r="L456">
        <f t="shared" ref="L456:L519" si="48">K456/60</f>
        <v>686.4</v>
      </c>
      <c r="M456">
        <f t="shared" si="43"/>
        <v>2.051215189172944</v>
      </c>
      <c r="N456" s="100">
        <f t="shared" si="47"/>
        <v>27.851259287836996</v>
      </c>
      <c r="S456" s="102">
        <v>44990.71875</v>
      </c>
      <c r="T456">
        <v>4.4021109559999996</v>
      </c>
    </row>
    <row r="457" spans="1:20" x14ac:dyDescent="0.25">
      <c r="A457" s="6">
        <v>45036.447916666664</v>
      </c>
      <c r="B457" s="49">
        <v>7.6881188311934204E-3</v>
      </c>
      <c r="C457" s="100">
        <v>77.875916610000004</v>
      </c>
      <c r="D457" s="2">
        <v>110.96</v>
      </c>
      <c r="E457" s="2">
        <v>28898</v>
      </c>
      <c r="F457" s="100">
        <f t="shared" si="44"/>
        <v>481.63333333333333</v>
      </c>
      <c r="G457" s="49">
        <f t="shared" si="45"/>
        <v>3.7028542997304577</v>
      </c>
      <c r="H457" s="100">
        <f t="shared" si="46"/>
        <v>41.22661732096531</v>
      </c>
      <c r="J457">
        <v>3.0629955502451201E-3</v>
      </c>
      <c r="K457">
        <v>41769</v>
      </c>
      <c r="L457">
        <f t="shared" si="48"/>
        <v>696.15</v>
      </c>
      <c r="M457">
        <f t="shared" si="43"/>
        <v>2.1323043523031404</v>
      </c>
      <c r="N457" s="100">
        <f t="shared" si="47"/>
        <v>28.577566779227674</v>
      </c>
      <c r="S457" s="102">
        <v>44990.729166666664</v>
      </c>
      <c r="T457">
        <v>3.001562931</v>
      </c>
    </row>
    <row r="458" spans="1:20" x14ac:dyDescent="0.25">
      <c r="A458" s="6">
        <v>45036.458333333336</v>
      </c>
      <c r="B458" s="49">
        <v>7.7395299864194802E-3</v>
      </c>
      <c r="C458" s="100">
        <v>75.652056590000001</v>
      </c>
      <c r="D458" s="2">
        <v>110.91</v>
      </c>
      <c r="E458" s="2">
        <v>29121</v>
      </c>
      <c r="F458" s="100">
        <f t="shared" si="44"/>
        <v>485.35</v>
      </c>
      <c r="G458" s="49">
        <f t="shared" si="45"/>
        <v>3.7563808789086948</v>
      </c>
      <c r="H458" s="100">
        <f t="shared" si="46"/>
        <v>41.621373938570883</v>
      </c>
      <c r="J458">
        <v>3.0834780822467599E-3</v>
      </c>
      <c r="K458">
        <v>41621</v>
      </c>
      <c r="L458">
        <f t="shared" si="48"/>
        <v>693.68333333333328</v>
      </c>
      <c r="M458">
        <f t="shared" si="43"/>
        <v>2.1389573543532063</v>
      </c>
      <c r="N458" s="100">
        <f t="shared" si="47"/>
        <v>28.636741252479705</v>
      </c>
      <c r="S458" s="102">
        <v>44990.739583333336</v>
      </c>
      <c r="T458">
        <v>4.4021109559999996</v>
      </c>
    </row>
    <row r="459" spans="1:20" x14ac:dyDescent="0.25">
      <c r="A459" s="6">
        <v>45036.46875</v>
      </c>
      <c r="B459" s="49">
        <v>7.8997609875307399E-3</v>
      </c>
      <c r="C459" s="100">
        <v>75.652056590000001</v>
      </c>
      <c r="D459" s="2">
        <v>110.75</v>
      </c>
      <c r="E459" s="2">
        <v>29529</v>
      </c>
      <c r="F459" s="100">
        <f t="shared" si="44"/>
        <v>492.15</v>
      </c>
      <c r="G459" s="49">
        <f t="shared" si="45"/>
        <v>3.8878673700132533</v>
      </c>
      <c r="H459" s="100">
        <f t="shared" si="46"/>
        <v>42.583149649351384</v>
      </c>
      <c r="J459">
        <v>3.1473151344127699E-3</v>
      </c>
      <c r="K459">
        <v>41476</v>
      </c>
      <c r="L459">
        <f t="shared" si="48"/>
        <v>691.26666666666665</v>
      </c>
      <c r="M459">
        <f t="shared" si="43"/>
        <v>2.1756340419150675</v>
      </c>
      <c r="N459" s="100">
        <f t="shared" si="47"/>
        <v>28.961855697029186</v>
      </c>
      <c r="S459" s="102">
        <v>44990.75</v>
      </c>
      <c r="T459">
        <v>2.6558198119999998</v>
      </c>
    </row>
    <row r="460" spans="1:20" x14ac:dyDescent="0.25">
      <c r="A460" s="6">
        <v>45036.479166666664</v>
      </c>
      <c r="B460" s="49">
        <v>8.3942955487061304E-3</v>
      </c>
      <c r="C460" s="100">
        <v>73.423571839999994</v>
      </c>
      <c r="D460" s="2">
        <v>110.59</v>
      </c>
      <c r="E460" s="2">
        <v>29109</v>
      </c>
      <c r="F460" s="100">
        <f t="shared" si="44"/>
        <v>485.15</v>
      </c>
      <c r="G460" s="49">
        <f t="shared" si="45"/>
        <v>4.072492485454779</v>
      </c>
      <c r="H460" s="100">
        <f t="shared" si="46"/>
        <v>43.915377215125609</v>
      </c>
      <c r="J460">
        <v>3.3443408560833499E-3</v>
      </c>
      <c r="K460">
        <v>41043</v>
      </c>
      <c r="L460">
        <f t="shared" si="48"/>
        <v>684.05</v>
      </c>
      <c r="M460">
        <f t="shared" si="43"/>
        <v>2.2876963626038154</v>
      </c>
      <c r="N460" s="100">
        <f t="shared" si="47"/>
        <v>29.944006563560936</v>
      </c>
      <c r="S460" s="102">
        <v>44990.760416666664</v>
      </c>
      <c r="T460">
        <v>2.7664001109999998</v>
      </c>
    </row>
    <row r="461" spans="1:20" x14ac:dyDescent="0.25">
      <c r="A461" s="6">
        <v>45036.489583333336</v>
      </c>
      <c r="B461" s="49">
        <v>8.4295891223311707E-3</v>
      </c>
      <c r="C461" s="100">
        <v>76.544179459999995</v>
      </c>
      <c r="D461" s="2">
        <v>110.59</v>
      </c>
      <c r="E461" s="2">
        <v>28908</v>
      </c>
      <c r="F461" s="100">
        <f t="shared" si="44"/>
        <v>481.8</v>
      </c>
      <c r="G461" s="49">
        <f t="shared" si="45"/>
        <v>4.0613760391391578</v>
      </c>
      <c r="H461" s="100">
        <f t="shared" si="46"/>
        <v>43.835744827818175</v>
      </c>
      <c r="J461">
        <v>3.3584020407829598E-3</v>
      </c>
      <c r="K461">
        <v>41297</v>
      </c>
      <c r="L461">
        <f t="shared" si="48"/>
        <v>688.2833333333333</v>
      </c>
      <c r="M461">
        <f t="shared" si="43"/>
        <v>2.3115321513035649</v>
      </c>
      <c r="N461" s="100">
        <f t="shared" si="47"/>
        <v>30.150807159202053</v>
      </c>
      <c r="S461" s="102">
        <v>44990.770833333336</v>
      </c>
      <c r="T461">
        <v>4.3928946739999999</v>
      </c>
    </row>
    <row r="462" spans="1:20" x14ac:dyDescent="0.25">
      <c r="A462" s="6">
        <v>45036.5</v>
      </c>
      <c r="B462" s="49">
        <v>8.0461183179223808E-3</v>
      </c>
      <c r="C462" s="100">
        <v>70.727821939999998</v>
      </c>
      <c r="D462" s="2">
        <v>110.59</v>
      </c>
      <c r="E462" s="2">
        <v>28731</v>
      </c>
      <c r="F462" s="100">
        <f t="shared" si="44"/>
        <v>478.85</v>
      </c>
      <c r="G462" s="49">
        <f t="shared" si="45"/>
        <v>3.8528837565371323</v>
      </c>
      <c r="H462" s="100">
        <f t="shared" si="46"/>
        <v>42.328338898110495</v>
      </c>
      <c r="J462">
        <v>3.20562482786014E-3</v>
      </c>
      <c r="K462">
        <v>41637</v>
      </c>
      <c r="L462">
        <f t="shared" si="48"/>
        <v>693.95</v>
      </c>
      <c r="M462">
        <f t="shared" si="43"/>
        <v>2.2245433492935445</v>
      </c>
      <c r="N462" s="100">
        <f t="shared" si="47"/>
        <v>29.392553926849548</v>
      </c>
      <c r="S462" s="102">
        <v>44990.78125</v>
      </c>
      <c r="T462">
        <v>4.3928946739999999</v>
      </c>
    </row>
    <row r="463" spans="1:20" x14ac:dyDescent="0.25">
      <c r="A463" s="6">
        <v>45036.510416666664</v>
      </c>
      <c r="B463" s="49">
        <v>7.7353161382249401E-3</v>
      </c>
      <c r="C463" s="100">
        <v>73.423571839999994</v>
      </c>
      <c r="D463" s="2">
        <v>110.49</v>
      </c>
      <c r="E463" s="2">
        <v>28008</v>
      </c>
      <c r="F463" s="100">
        <f t="shared" si="44"/>
        <v>466.8</v>
      </c>
      <c r="G463" s="49">
        <f t="shared" si="45"/>
        <v>3.6108455733234019</v>
      </c>
      <c r="H463" s="100">
        <f t="shared" si="46"/>
        <v>40.543543523182507</v>
      </c>
      <c r="J463">
        <v>3.0817992582205201E-3</v>
      </c>
      <c r="K463">
        <v>41631</v>
      </c>
      <c r="L463">
        <f t="shared" si="48"/>
        <v>693.85</v>
      </c>
      <c r="M463">
        <f t="shared" si="43"/>
        <v>2.1383064153163081</v>
      </c>
      <c r="N463" s="100">
        <f t="shared" si="47"/>
        <v>28.630954271266951</v>
      </c>
      <c r="S463" s="102">
        <v>44990.791666666664</v>
      </c>
      <c r="T463">
        <v>4.3928946739999999</v>
      </c>
    </row>
    <row r="464" spans="1:20" x14ac:dyDescent="0.25">
      <c r="A464" s="6">
        <v>45036.520833333336</v>
      </c>
      <c r="B464" s="49">
        <v>7.8767996956758905E-3</v>
      </c>
      <c r="C464" s="100">
        <v>71.17580074</v>
      </c>
      <c r="D464" s="2">
        <v>110.49</v>
      </c>
      <c r="E464" s="2">
        <v>27210</v>
      </c>
      <c r="F464" s="100">
        <f t="shared" si="44"/>
        <v>453.5</v>
      </c>
      <c r="G464" s="49">
        <f t="shared" si="45"/>
        <v>3.5721286619890162</v>
      </c>
      <c r="H464" s="100">
        <f t="shared" si="46"/>
        <v>40.254364396386983</v>
      </c>
      <c r="J464">
        <v>3.1381672094415E-3</v>
      </c>
      <c r="K464">
        <v>41348</v>
      </c>
      <c r="L464">
        <f t="shared" si="48"/>
        <v>689.13333333333333</v>
      </c>
      <c r="M464">
        <f t="shared" si="43"/>
        <v>2.1626156295997858</v>
      </c>
      <c r="N464" s="100">
        <f t="shared" si="47"/>
        <v>28.846668510585872</v>
      </c>
      <c r="S464" s="102">
        <v>44990.802083333336</v>
      </c>
      <c r="T464">
        <v>4.3928946739999999</v>
      </c>
    </row>
    <row r="465" spans="1:20" x14ac:dyDescent="0.25">
      <c r="A465" s="6">
        <v>45036.53125</v>
      </c>
      <c r="B465" s="49">
        <v>8.1256500876037592E-3</v>
      </c>
      <c r="C465" s="100">
        <v>74.764849499999997</v>
      </c>
      <c r="D465" s="2">
        <v>110.4</v>
      </c>
      <c r="E465" s="2">
        <v>28458</v>
      </c>
      <c r="F465" s="100">
        <f t="shared" si="44"/>
        <v>474.3</v>
      </c>
      <c r="G465" s="49">
        <f t="shared" si="45"/>
        <v>3.853995836550463</v>
      </c>
      <c r="H465" s="100">
        <f t="shared" si="46"/>
        <v>42.336450906238923</v>
      </c>
      <c r="J465">
        <v>3.2373107918614E-3</v>
      </c>
      <c r="K465">
        <v>41340</v>
      </c>
      <c r="L465">
        <f t="shared" si="48"/>
        <v>689</v>
      </c>
      <c r="M465">
        <f t="shared" si="43"/>
        <v>2.2305071355925046</v>
      </c>
      <c r="N465" s="100">
        <f t="shared" si="47"/>
        <v>29.444852662454931</v>
      </c>
      <c r="S465" s="102">
        <v>44990.8125</v>
      </c>
      <c r="T465">
        <v>4.3928946739999999</v>
      </c>
    </row>
    <row r="466" spans="1:20" x14ac:dyDescent="0.25">
      <c r="A466" s="6">
        <v>45036.541666666664</v>
      </c>
      <c r="B466" s="49">
        <v>7.2832102552400496E-3</v>
      </c>
      <c r="C466" s="100">
        <v>79.202259850000004</v>
      </c>
      <c r="D466" s="2">
        <v>110.4</v>
      </c>
      <c r="E466" s="2">
        <v>27794</v>
      </c>
      <c r="F466" s="100">
        <f t="shared" si="44"/>
        <v>463.23333333333335</v>
      </c>
      <c r="G466" s="49">
        <f t="shared" si="45"/>
        <v>3.3738257639023659</v>
      </c>
      <c r="H466" s="100">
        <f t="shared" si="46"/>
        <v>38.756345934687559</v>
      </c>
      <c r="J466">
        <v>2.9016773925532799E-3</v>
      </c>
      <c r="K466">
        <v>41262</v>
      </c>
      <c r="L466">
        <f t="shared" si="48"/>
        <v>687.7</v>
      </c>
      <c r="M466">
        <f t="shared" si="43"/>
        <v>1.9954835428588906</v>
      </c>
      <c r="N466" s="100">
        <f t="shared" si="47"/>
        <v>27.346475167909166</v>
      </c>
      <c r="S466" s="102">
        <v>44990.822916666664</v>
      </c>
      <c r="T466">
        <v>5.509495866</v>
      </c>
    </row>
    <row r="467" spans="1:20" x14ac:dyDescent="0.25">
      <c r="A467" s="6">
        <v>45036.552083333336</v>
      </c>
      <c r="B467" s="49">
        <v>8.2724181728863096E-3</v>
      </c>
      <c r="C467" s="100">
        <v>75.652056590000001</v>
      </c>
      <c r="D467" s="2">
        <v>110.49</v>
      </c>
      <c r="E467" s="2">
        <v>27272</v>
      </c>
      <c r="F467" s="100">
        <f t="shared" si="44"/>
        <v>454.53333333333336</v>
      </c>
      <c r="G467" s="49">
        <f t="shared" si="45"/>
        <v>3.7600898068492574</v>
      </c>
      <c r="H467" s="100">
        <f t="shared" si="46"/>
        <v>41.648656883858351</v>
      </c>
      <c r="J467">
        <v>3.2957841326252701E-3</v>
      </c>
      <c r="K467">
        <v>41664</v>
      </c>
      <c r="L467">
        <f t="shared" si="48"/>
        <v>694.4</v>
      </c>
      <c r="M467">
        <f t="shared" si="43"/>
        <v>2.2885925016949873</v>
      </c>
      <c r="N467" s="100">
        <f t="shared" si="47"/>
        <v>29.951794572707996</v>
      </c>
      <c r="S467" s="102">
        <v>44990.833333333336</v>
      </c>
      <c r="T467">
        <v>7.3016944749999997</v>
      </c>
    </row>
    <row r="468" spans="1:20" x14ac:dyDescent="0.25">
      <c r="A468" s="6">
        <v>45036.5625</v>
      </c>
      <c r="B468" s="49">
        <v>7.9435243421115201E-3</v>
      </c>
      <c r="C468" s="100">
        <v>77.875916610000004</v>
      </c>
      <c r="D468" s="2">
        <v>110.49</v>
      </c>
      <c r="E468" s="2">
        <v>27353</v>
      </c>
      <c r="F468" s="100">
        <f t="shared" si="44"/>
        <v>455.88333333333333</v>
      </c>
      <c r="G468" s="49">
        <f t="shared" si="45"/>
        <v>3.6213203554962736</v>
      </c>
      <c r="H468" s="100">
        <f t="shared" si="46"/>
        <v>40.621600986587211</v>
      </c>
      <c r="J468">
        <v>3.1647507339419298E-3</v>
      </c>
      <c r="K468">
        <v>41658</v>
      </c>
      <c r="L468">
        <f t="shared" si="48"/>
        <v>694.3</v>
      </c>
      <c r="M468">
        <f t="shared" si="43"/>
        <v>2.1972864345758816</v>
      </c>
      <c r="N468" s="100">
        <f t="shared" si="47"/>
        <v>29.152925027586154</v>
      </c>
      <c r="S468" s="102">
        <v>44990.84375</v>
      </c>
      <c r="T468">
        <v>4.3928946739999999</v>
      </c>
    </row>
    <row r="469" spans="1:20" x14ac:dyDescent="0.25">
      <c r="A469" s="6">
        <v>45036.572916666664</v>
      </c>
      <c r="B469" s="49">
        <v>8.1107277107901696E-3</v>
      </c>
      <c r="C469" s="100">
        <v>72.077340390000003</v>
      </c>
      <c r="D469" s="2">
        <v>110.49</v>
      </c>
      <c r="E469" s="2">
        <v>27396</v>
      </c>
      <c r="F469" s="100">
        <f t="shared" si="44"/>
        <v>456.6</v>
      </c>
      <c r="G469" s="49">
        <f t="shared" si="45"/>
        <v>3.7033582727467915</v>
      </c>
      <c r="H469" s="100">
        <f t="shared" si="46"/>
        <v>41.230343009213655</v>
      </c>
      <c r="J469">
        <v>3.2313656218060601E-3</v>
      </c>
      <c r="K469">
        <v>41380</v>
      </c>
      <c r="L469">
        <f t="shared" si="48"/>
        <v>689.66666666666663</v>
      </c>
      <c r="M469">
        <f t="shared" si="43"/>
        <v>2.228565157172246</v>
      </c>
      <c r="N469" s="100">
        <f t="shared" si="47"/>
        <v>29.427827871379158</v>
      </c>
      <c r="S469" s="102">
        <v>44990.854166666664</v>
      </c>
      <c r="T469">
        <v>7.3016944749999997</v>
      </c>
    </row>
    <row r="470" spans="1:20" x14ac:dyDescent="0.25">
      <c r="A470" s="6">
        <v>45036.583333333336</v>
      </c>
      <c r="B470" s="49">
        <v>7.9904677998794103E-3</v>
      </c>
      <c r="C470" s="100">
        <v>81.405228940000001</v>
      </c>
      <c r="D470" s="2">
        <v>110.41</v>
      </c>
      <c r="E470" s="2">
        <v>27329</v>
      </c>
      <c r="F470" s="100">
        <f t="shared" si="44"/>
        <v>455.48333333333335</v>
      </c>
      <c r="G470" s="49">
        <f t="shared" si="45"/>
        <v>3.6395249083817403</v>
      </c>
      <c r="H470" s="100">
        <f t="shared" si="46"/>
        <v>40.757080013894566</v>
      </c>
      <c r="J470">
        <v>3.1834533067241202E-3</v>
      </c>
      <c r="K470">
        <v>41513</v>
      </c>
      <c r="L470">
        <f t="shared" si="48"/>
        <v>691.88333333333333</v>
      </c>
      <c r="M470">
        <f t="shared" si="43"/>
        <v>2.2025782853673066</v>
      </c>
      <c r="N470" s="100">
        <f t="shared" si="47"/>
        <v>29.199526063014748</v>
      </c>
      <c r="S470" s="102">
        <v>44990.864583333336</v>
      </c>
      <c r="T470">
        <v>3.3680623299999999</v>
      </c>
    </row>
    <row r="471" spans="1:20" x14ac:dyDescent="0.25">
      <c r="A471" s="6">
        <v>45036.59375</v>
      </c>
      <c r="B471" s="49">
        <v>8.4127115752516708E-3</v>
      </c>
      <c r="C471" s="100">
        <v>79.202259850000004</v>
      </c>
      <c r="D471" s="2">
        <v>110.49</v>
      </c>
      <c r="E471" s="2">
        <v>26447</v>
      </c>
      <c r="F471" s="100">
        <f t="shared" si="44"/>
        <v>440.78333333333336</v>
      </c>
      <c r="G471" s="49">
        <f t="shared" si="45"/>
        <v>3.7081830505113493</v>
      </c>
      <c r="H471" s="100">
        <f t="shared" si="46"/>
        <v>41.266002209728136</v>
      </c>
      <c r="J471">
        <v>3.35167791835827E-3</v>
      </c>
      <c r="K471">
        <v>40920</v>
      </c>
      <c r="L471">
        <f t="shared" si="48"/>
        <v>682</v>
      </c>
      <c r="M471">
        <f t="shared" si="43"/>
        <v>2.2858443403203403</v>
      </c>
      <c r="N471" s="100">
        <f t="shared" si="47"/>
        <v>29.927908082588537</v>
      </c>
      <c r="S471" s="102">
        <v>44990.875</v>
      </c>
      <c r="T471">
        <v>3.001562931</v>
      </c>
    </row>
    <row r="472" spans="1:20" x14ac:dyDescent="0.25">
      <c r="A472" s="6">
        <v>45036.604166666664</v>
      </c>
      <c r="B472" s="49">
        <v>8.1352160589160203E-3</v>
      </c>
      <c r="C472" s="100">
        <v>74.764849499999997</v>
      </c>
      <c r="D472" s="2">
        <v>110.41</v>
      </c>
      <c r="E472" s="2">
        <v>26250</v>
      </c>
      <c r="F472" s="100">
        <f t="shared" si="44"/>
        <v>437.5</v>
      </c>
      <c r="G472" s="49">
        <f t="shared" si="45"/>
        <v>3.5591570257757588</v>
      </c>
      <c r="H472" s="100">
        <f t="shared" si="46"/>
        <v>40.157243201443819</v>
      </c>
      <c r="J472">
        <v>3.24112193582824E-3</v>
      </c>
      <c r="K472">
        <v>41399</v>
      </c>
      <c r="L472">
        <f t="shared" si="48"/>
        <v>689.98333333333335</v>
      </c>
      <c r="M472">
        <f t="shared" si="43"/>
        <v>2.2363201170225553</v>
      </c>
      <c r="N472" s="100">
        <f t="shared" si="47"/>
        <v>29.495783734251262</v>
      </c>
      <c r="S472" s="102">
        <v>44990.885416666664</v>
      </c>
      <c r="T472">
        <v>3.001562931</v>
      </c>
    </row>
    <row r="473" spans="1:20" x14ac:dyDescent="0.25">
      <c r="A473" s="6">
        <v>45036.614583333336</v>
      </c>
      <c r="B473" s="49">
        <v>8.0950931206299308E-3</v>
      </c>
      <c r="C473" s="100">
        <v>78.315517589999999</v>
      </c>
      <c r="D473" s="2">
        <v>110.49</v>
      </c>
      <c r="E473" s="2">
        <v>26966</v>
      </c>
      <c r="F473" s="100">
        <f t="shared" si="44"/>
        <v>449.43333333333334</v>
      </c>
      <c r="G473" s="49">
        <f t="shared" si="45"/>
        <v>3.6382046848484451</v>
      </c>
      <c r="H473" s="100">
        <f t="shared" si="46"/>
        <v>40.747262525755673</v>
      </c>
      <c r="J473">
        <v>3.2251367014253201E-3</v>
      </c>
      <c r="K473">
        <v>41288</v>
      </c>
      <c r="L473">
        <f t="shared" si="48"/>
        <v>688.13333333333333</v>
      </c>
      <c r="M473">
        <f t="shared" si="43"/>
        <v>2.2193240688074769</v>
      </c>
      <c r="N473" s="100">
        <f t="shared" si="47"/>
        <v>29.346745382038666</v>
      </c>
      <c r="S473" s="102">
        <v>44990.895833333336</v>
      </c>
      <c r="T473">
        <v>6.0991629569999999</v>
      </c>
    </row>
    <row r="474" spans="1:20" x14ac:dyDescent="0.25">
      <c r="A474" s="6">
        <v>45036.625</v>
      </c>
      <c r="B474" s="49">
        <v>7.3849562747057996E-3</v>
      </c>
      <c r="C474" s="100">
        <v>72.077340390000003</v>
      </c>
      <c r="D474" s="2">
        <v>110.69</v>
      </c>
      <c r="E474" s="2">
        <v>26563</v>
      </c>
      <c r="F474" s="100">
        <f t="shared" si="44"/>
        <v>442.71666666666664</v>
      </c>
      <c r="G474" s="49">
        <f t="shared" si="45"/>
        <v>3.2694432254168357</v>
      </c>
      <c r="H474" s="100">
        <f t="shared" si="46"/>
        <v>37.955960602620593</v>
      </c>
      <c r="J474">
        <v>2.94221365525856E-3</v>
      </c>
      <c r="K474">
        <v>41789</v>
      </c>
      <c r="L474">
        <f t="shared" si="48"/>
        <v>696.48333333333335</v>
      </c>
      <c r="M474">
        <f t="shared" si="43"/>
        <v>2.0492027739933327</v>
      </c>
      <c r="N474" s="100">
        <f t="shared" si="47"/>
        <v>27.833112870974265</v>
      </c>
      <c r="S474" s="102">
        <v>44990.90625</v>
      </c>
      <c r="T474">
        <v>4.4021109559999996</v>
      </c>
    </row>
    <row r="475" spans="1:20" x14ac:dyDescent="0.25">
      <c r="A475" s="6">
        <v>45036.635416666664</v>
      </c>
      <c r="B475" s="49">
        <v>7.5940873474628799E-3</v>
      </c>
      <c r="C475" s="100">
        <v>80.086877509999994</v>
      </c>
      <c r="D475" s="2">
        <v>110.81</v>
      </c>
      <c r="E475" s="2">
        <v>26196</v>
      </c>
      <c r="F475" s="100">
        <f t="shared" si="44"/>
        <v>436.6</v>
      </c>
      <c r="G475" s="49">
        <f t="shared" si="45"/>
        <v>3.3155785359022936</v>
      </c>
      <c r="H475" s="100">
        <f t="shared" si="46"/>
        <v>38.310760397717637</v>
      </c>
      <c r="J475">
        <v>3.0255328077672598E-3</v>
      </c>
      <c r="K475">
        <v>41650</v>
      </c>
      <c r="L475">
        <f t="shared" si="48"/>
        <v>694.16666666666663</v>
      </c>
      <c r="M475">
        <f t="shared" si="43"/>
        <v>2.1002240240584396</v>
      </c>
      <c r="N475" s="100">
        <f t="shared" si="47"/>
        <v>28.291355560730938</v>
      </c>
      <c r="S475" s="102">
        <v>44990.916666666664</v>
      </c>
      <c r="T475">
        <v>3.3680623299999999</v>
      </c>
    </row>
    <row r="476" spans="1:20" x14ac:dyDescent="0.25">
      <c r="A476" s="6">
        <v>45036.645833333336</v>
      </c>
      <c r="B476" s="49">
        <v>7.3314635842967298E-3</v>
      </c>
      <c r="C476" s="100">
        <v>75.208694050000005</v>
      </c>
      <c r="D476" s="2">
        <v>110.82</v>
      </c>
      <c r="E476" s="2">
        <v>26609</v>
      </c>
      <c r="F476" s="100">
        <f t="shared" si="44"/>
        <v>443.48333333333335</v>
      </c>
      <c r="G476" s="49">
        <f t="shared" si="45"/>
        <v>3.2513819085758615</v>
      </c>
      <c r="H476" s="100">
        <f t="shared" si="46"/>
        <v>37.816604001897325</v>
      </c>
      <c r="J476">
        <v>2.9209018263747898E-3</v>
      </c>
      <c r="K476">
        <v>41569</v>
      </c>
      <c r="L476">
        <f t="shared" si="48"/>
        <v>692.81666666666672</v>
      </c>
      <c r="M476">
        <f t="shared" si="43"/>
        <v>2.0236494670095606</v>
      </c>
      <c r="N476" s="100">
        <f t="shared" si="47"/>
        <v>27.602169242345092</v>
      </c>
      <c r="S476" s="102">
        <v>44990.927083333336</v>
      </c>
      <c r="T476">
        <v>4.4021109559999996</v>
      </c>
    </row>
    <row r="477" spans="1:20" x14ac:dyDescent="0.25">
      <c r="A477" s="6">
        <v>45036.65625</v>
      </c>
      <c r="B477" s="49">
        <v>7.7273295509099303E-3</v>
      </c>
      <c r="C477" s="100">
        <v>77.875916610000004</v>
      </c>
      <c r="D477" s="2">
        <v>110.84</v>
      </c>
      <c r="E477" s="2">
        <v>25712</v>
      </c>
      <c r="F477" s="100">
        <f t="shared" si="44"/>
        <v>428.53333333333336</v>
      </c>
      <c r="G477" s="49">
        <f t="shared" si="45"/>
        <v>3.3114182902166025</v>
      </c>
      <c r="H477" s="100">
        <f t="shared" si="46"/>
        <v>38.278834721762159</v>
      </c>
      <c r="J477">
        <v>3.07861735095448E-3</v>
      </c>
      <c r="K477">
        <v>41454</v>
      </c>
      <c r="L477">
        <f t="shared" si="48"/>
        <v>690.9</v>
      </c>
      <c r="M477">
        <f t="shared" si="43"/>
        <v>2.1270167277744503</v>
      </c>
      <c r="N477" s="100">
        <f t="shared" si="47"/>
        <v>28.530492266548315</v>
      </c>
      <c r="S477" s="102">
        <v>44990.9375</v>
      </c>
      <c r="T477">
        <v>4.4021109559999996</v>
      </c>
    </row>
    <row r="478" spans="1:20" x14ac:dyDescent="0.25">
      <c r="A478" s="6">
        <v>45036.666666666664</v>
      </c>
      <c r="B478" s="49">
        <v>7.3607243551640101E-3</v>
      </c>
      <c r="C478" s="100">
        <v>78.755362430000005</v>
      </c>
      <c r="D478" s="2">
        <v>110.92</v>
      </c>
      <c r="E478" s="2">
        <v>26391</v>
      </c>
      <c r="F478" s="100">
        <f t="shared" si="44"/>
        <v>439.85</v>
      </c>
      <c r="G478" s="49">
        <f t="shared" si="45"/>
        <v>3.2376146076188901</v>
      </c>
      <c r="H478" s="100">
        <f t="shared" si="46"/>
        <v>37.710204194799061</v>
      </c>
      <c r="J478">
        <v>2.9325595039928799E-3</v>
      </c>
      <c r="K478">
        <v>42023</v>
      </c>
      <c r="L478">
        <f t="shared" si="48"/>
        <v>700.38333333333333</v>
      </c>
      <c r="M478">
        <f t="shared" si="43"/>
        <v>2.0539158006048797</v>
      </c>
      <c r="N478" s="100">
        <f t="shared" si="47"/>
        <v>27.875601933589319</v>
      </c>
      <c r="S478" s="102">
        <v>44990.947916666664</v>
      </c>
      <c r="T478">
        <v>3.001562931</v>
      </c>
    </row>
    <row r="479" spans="1:20" x14ac:dyDescent="0.25">
      <c r="A479" s="6">
        <v>45036.677083333336</v>
      </c>
      <c r="B479" s="49">
        <v>8.1149004280834294E-3</v>
      </c>
      <c r="C479" s="100">
        <v>75.659696060000002</v>
      </c>
      <c r="D479" s="2">
        <v>111.14</v>
      </c>
      <c r="E479" s="2">
        <v>26833</v>
      </c>
      <c r="F479" s="100">
        <f t="shared" si="44"/>
        <v>447.21666666666664</v>
      </c>
      <c r="G479" s="49">
        <f t="shared" si="45"/>
        <v>3.6291187197793775</v>
      </c>
      <c r="H479" s="100">
        <f t="shared" si="46"/>
        <v>40.679664684378537</v>
      </c>
      <c r="J479">
        <v>3.2330280589790402E-3</v>
      </c>
      <c r="K479">
        <v>41692</v>
      </c>
      <c r="L479">
        <f t="shared" si="48"/>
        <v>694.86666666666667</v>
      </c>
      <c r="M479">
        <f t="shared" si="43"/>
        <v>2.246523430582569</v>
      </c>
      <c r="N479" s="100">
        <f t="shared" si="47"/>
        <v>29.585073758264809</v>
      </c>
      <c r="S479" s="102">
        <v>44990.958333333336</v>
      </c>
      <c r="T479">
        <v>4.4021109559999996</v>
      </c>
    </row>
    <row r="480" spans="1:20" x14ac:dyDescent="0.25">
      <c r="A480" s="6">
        <v>45036.6875</v>
      </c>
      <c r="B480" s="49">
        <v>8.2179916805389299E-3</v>
      </c>
      <c r="C480" s="100">
        <v>79.202259850000004</v>
      </c>
      <c r="D480" s="2">
        <v>111.36</v>
      </c>
      <c r="E480" s="2">
        <v>26687</v>
      </c>
      <c r="F480" s="100">
        <f t="shared" si="44"/>
        <v>444.78333333333336</v>
      </c>
      <c r="G480" s="49">
        <f t="shared" si="45"/>
        <v>3.6552257329757074</v>
      </c>
      <c r="H480" s="100">
        <f t="shared" si="46"/>
        <v>40.873743417492193</v>
      </c>
      <c r="J480">
        <v>3.27410027115201E-3</v>
      </c>
      <c r="K480">
        <v>41481</v>
      </c>
      <c r="L480">
        <f t="shared" si="48"/>
        <v>691.35</v>
      </c>
      <c r="M480">
        <f t="shared" si="43"/>
        <v>2.2635492224609424</v>
      </c>
      <c r="N480" s="100">
        <f t="shared" si="47"/>
        <v>29.733765091782871</v>
      </c>
      <c r="S480" s="102">
        <v>44990.96875</v>
      </c>
      <c r="T480">
        <v>3.3680623299999999</v>
      </c>
    </row>
    <row r="481" spans="1:20" x14ac:dyDescent="0.25">
      <c r="A481" s="6">
        <v>45036.697916666664</v>
      </c>
      <c r="B481" s="49">
        <v>7.4037994017097999E-3</v>
      </c>
      <c r="C481" s="100">
        <v>70.720093730000002</v>
      </c>
      <c r="D481" s="2">
        <v>111.36</v>
      </c>
      <c r="E481" s="2">
        <v>26070</v>
      </c>
      <c r="F481" s="100">
        <f t="shared" si="44"/>
        <v>434.5</v>
      </c>
      <c r="G481" s="49">
        <f t="shared" si="45"/>
        <v>3.2169508400429079</v>
      </c>
      <c r="H481" s="100">
        <f t="shared" si="46"/>
        <v>37.550219635931768</v>
      </c>
      <c r="J481">
        <v>2.9497208772160501E-3</v>
      </c>
      <c r="K481">
        <v>41986</v>
      </c>
      <c r="L481">
        <f t="shared" si="48"/>
        <v>699.76666666666665</v>
      </c>
      <c r="M481">
        <f t="shared" si="43"/>
        <v>2.0641163458465512</v>
      </c>
      <c r="N481" s="100">
        <f t="shared" si="47"/>
        <v>27.96745028750955</v>
      </c>
      <c r="S481" s="102">
        <v>44990.979166666664</v>
      </c>
      <c r="T481">
        <v>6.0991629569999999</v>
      </c>
    </row>
    <row r="482" spans="1:20" x14ac:dyDescent="0.25">
      <c r="A482" s="6">
        <v>45036.708333333336</v>
      </c>
      <c r="B482" s="49">
        <v>7.9733105934721594E-3</v>
      </c>
      <c r="C482" s="100">
        <v>85.762083380000007</v>
      </c>
      <c r="D482" s="2">
        <v>111.36</v>
      </c>
      <c r="E482" s="2">
        <v>27504</v>
      </c>
      <c r="F482" s="100">
        <f t="shared" si="44"/>
        <v>458.4</v>
      </c>
      <c r="G482" s="49">
        <f t="shared" si="45"/>
        <v>3.6549655760476378</v>
      </c>
      <c r="H482" s="100">
        <f t="shared" si="46"/>
        <v>40.871811721049262</v>
      </c>
      <c r="J482">
        <v>3.1766177663136198E-3</v>
      </c>
      <c r="K482">
        <v>41597</v>
      </c>
      <c r="L482">
        <f t="shared" si="48"/>
        <v>693.2833333333333</v>
      </c>
      <c r="M482">
        <f t="shared" si="43"/>
        <v>2.2022961537557939</v>
      </c>
      <c r="N482" s="100">
        <f t="shared" si="47"/>
        <v>29.197042508917971</v>
      </c>
      <c r="S482" s="102">
        <v>44990.989583333336</v>
      </c>
      <c r="T482">
        <v>3.3680623299999999</v>
      </c>
    </row>
    <row r="483" spans="1:20" x14ac:dyDescent="0.25">
      <c r="A483" s="6">
        <v>45036.71875</v>
      </c>
      <c r="B483" s="49">
        <v>7.8736167244623009E-3</v>
      </c>
      <c r="C483" s="100">
        <v>75.652056590000001</v>
      </c>
      <c r="D483" s="2">
        <v>111.43</v>
      </c>
      <c r="E483" s="2">
        <v>27134</v>
      </c>
      <c r="F483" s="100">
        <f t="shared" si="44"/>
        <v>452.23333333333335</v>
      </c>
      <c r="G483" s="49">
        <f t="shared" si="45"/>
        <v>3.5607119366926678</v>
      </c>
      <c r="H483" s="100">
        <f t="shared" si="46"/>
        <v>40.168891391920312</v>
      </c>
      <c r="J483">
        <v>3.1368990934558501E-3</v>
      </c>
      <c r="K483">
        <v>41685</v>
      </c>
      <c r="L483">
        <f t="shared" si="48"/>
        <v>694.75</v>
      </c>
      <c r="M483">
        <f t="shared" ref="M483:M546" si="49">J483*L483</f>
        <v>2.179360645178452</v>
      </c>
      <c r="N483" s="100">
        <f t="shared" si="47"/>
        <v>28.994786087623613</v>
      </c>
      <c r="S483" s="102">
        <v>44991</v>
      </c>
      <c r="T483">
        <v>2.7664001109999998</v>
      </c>
    </row>
    <row r="484" spans="1:20" x14ac:dyDescent="0.25">
      <c r="A484" s="6">
        <v>45036.729166666664</v>
      </c>
      <c r="B484" s="49">
        <v>7.5446652464193102E-3</v>
      </c>
      <c r="C484" s="100">
        <v>81.397704649999994</v>
      </c>
      <c r="D484" s="2">
        <v>111.5</v>
      </c>
      <c r="E484" s="2">
        <v>27055</v>
      </c>
      <c r="F484" s="100">
        <f t="shared" si="44"/>
        <v>450.91666666666669</v>
      </c>
      <c r="G484" s="49">
        <f t="shared" si="45"/>
        <v>3.4020153040312406</v>
      </c>
      <c r="H484" s="100">
        <f t="shared" si="46"/>
        <v>38.971063936245677</v>
      </c>
      <c r="J484">
        <v>3.0058427276605298E-3</v>
      </c>
      <c r="K484">
        <v>41673</v>
      </c>
      <c r="L484">
        <f t="shared" si="48"/>
        <v>694.55</v>
      </c>
      <c r="M484">
        <f t="shared" si="49"/>
        <v>2.0877080664966208</v>
      </c>
      <c r="N484" s="100">
        <f t="shared" si="47"/>
        <v>28.179294162254969</v>
      </c>
      <c r="S484" s="102">
        <v>44991.010416666664</v>
      </c>
      <c r="T484">
        <v>3.3680623299999999</v>
      </c>
    </row>
    <row r="485" spans="1:20" x14ac:dyDescent="0.25">
      <c r="A485" s="6">
        <v>45036.739583333336</v>
      </c>
      <c r="B485" s="49">
        <v>7.59538859200669E-3</v>
      </c>
      <c r="C485" s="100">
        <v>81.397704649999994</v>
      </c>
      <c r="D485" s="2">
        <v>111.62</v>
      </c>
      <c r="E485" s="2">
        <v>27359</v>
      </c>
      <c r="F485" s="100">
        <f t="shared" si="44"/>
        <v>455.98333333333335</v>
      </c>
      <c r="G485" s="49">
        <f t="shared" si="45"/>
        <v>3.4633706081451838</v>
      </c>
      <c r="H485" s="100">
        <f t="shared" si="46"/>
        <v>39.436348693556859</v>
      </c>
      <c r="J485">
        <v>3.0260512318792399E-3</v>
      </c>
      <c r="K485">
        <v>41998</v>
      </c>
      <c r="L485">
        <f t="shared" si="48"/>
        <v>699.9666666666667</v>
      </c>
      <c r="M485">
        <f t="shared" si="49"/>
        <v>2.1181349939410721</v>
      </c>
      <c r="N485" s="100">
        <f t="shared" si="47"/>
        <v>28.451331622780689</v>
      </c>
      <c r="S485" s="102">
        <v>44991.020833333336</v>
      </c>
      <c r="T485">
        <v>4.9466301509999999</v>
      </c>
    </row>
    <row r="486" spans="1:20" x14ac:dyDescent="0.25">
      <c r="A486" s="6">
        <v>45036.75</v>
      </c>
      <c r="B486" s="49">
        <v>7.6319200492037899E-3</v>
      </c>
      <c r="C486" s="100">
        <v>80.079324720000002</v>
      </c>
      <c r="D486" s="2">
        <v>111.55</v>
      </c>
      <c r="E486" s="2">
        <v>27041</v>
      </c>
      <c r="F486" s="100">
        <f t="shared" si="44"/>
        <v>450.68333333333334</v>
      </c>
      <c r="G486" s="49">
        <f t="shared" si="45"/>
        <v>3.4395791675086613</v>
      </c>
      <c r="H486" s="100">
        <f t="shared" si="46"/>
        <v>39.256258939676755</v>
      </c>
      <c r="J486">
        <v>3.0406055972874301E-3</v>
      </c>
      <c r="K486">
        <v>41791</v>
      </c>
      <c r="L486">
        <f t="shared" si="48"/>
        <v>696.51666666666665</v>
      </c>
      <c r="M486">
        <f t="shared" si="49"/>
        <v>2.1178324752706499</v>
      </c>
      <c r="N486" s="100">
        <f t="shared" si="47"/>
        <v>28.448633388560502</v>
      </c>
      <c r="S486" s="102">
        <v>44991.03125</v>
      </c>
      <c r="T486">
        <v>6.6940258559999997</v>
      </c>
    </row>
    <row r="487" spans="1:20" x14ac:dyDescent="0.25">
      <c r="A487" s="6">
        <v>45036.760416666664</v>
      </c>
      <c r="B487" s="49">
        <v>7.73840835938401E-3</v>
      </c>
      <c r="C487" s="100">
        <v>80.523852189999999</v>
      </c>
      <c r="D487" s="2">
        <v>111.71</v>
      </c>
      <c r="E487" s="2">
        <v>26945</v>
      </c>
      <c r="F487" s="100">
        <f t="shared" si="44"/>
        <v>449.08333333333331</v>
      </c>
      <c r="G487" s="49">
        <f t="shared" si="45"/>
        <v>3.4751902207267023</v>
      </c>
      <c r="H487" s="100">
        <f t="shared" si="46"/>
        <v>39.525662862046367</v>
      </c>
      <c r="J487">
        <v>3.0830312188407901E-3</v>
      </c>
      <c r="K487">
        <v>41953</v>
      </c>
      <c r="L487">
        <f t="shared" si="48"/>
        <v>699.2166666666667</v>
      </c>
      <c r="M487">
        <f t="shared" si="49"/>
        <v>2.1557068120671277</v>
      </c>
      <c r="N487" s="100">
        <f t="shared" si="47"/>
        <v>28.785444540920221</v>
      </c>
      <c r="S487" s="102">
        <v>44991.041666666664</v>
      </c>
      <c r="T487">
        <v>4.9466301509999999</v>
      </c>
    </row>
    <row r="488" spans="1:20" x14ac:dyDescent="0.25">
      <c r="A488" s="6">
        <v>45036.770833333336</v>
      </c>
      <c r="B488" s="49">
        <v>8.1726064949435104E-3</v>
      </c>
      <c r="C488" s="100">
        <v>79.202259850000004</v>
      </c>
      <c r="D488" s="2">
        <v>111.82</v>
      </c>
      <c r="E488" s="2">
        <v>27142</v>
      </c>
      <c r="F488" s="100">
        <f t="shared" si="44"/>
        <v>452.36666666666667</v>
      </c>
      <c r="G488" s="49">
        <f t="shared" si="45"/>
        <v>3.6970147580959463</v>
      </c>
      <c r="H488" s="100">
        <f t="shared" si="46"/>
        <v>41.183435291888415</v>
      </c>
      <c r="J488">
        <v>3.2560185238008198E-3</v>
      </c>
      <c r="K488">
        <v>41774</v>
      </c>
      <c r="L488">
        <f t="shared" si="48"/>
        <v>696.23333333333335</v>
      </c>
      <c r="M488">
        <f t="shared" si="49"/>
        <v>2.2669486302209241</v>
      </c>
      <c r="N488" s="100">
        <f t="shared" si="47"/>
        <v>29.763408066898268</v>
      </c>
      <c r="S488" s="102">
        <v>44991.052083333336</v>
      </c>
      <c r="T488">
        <v>3.3680623299999999</v>
      </c>
    </row>
    <row r="489" spans="1:20" x14ac:dyDescent="0.25">
      <c r="A489" s="6">
        <v>45036.78125</v>
      </c>
      <c r="B489" s="49">
        <v>7.7895789520941198E-3</v>
      </c>
      <c r="C489" s="100">
        <v>79.202259850000004</v>
      </c>
      <c r="D489" s="2">
        <v>111.82</v>
      </c>
      <c r="E489" s="2">
        <v>26958</v>
      </c>
      <c r="F489" s="100">
        <f t="shared" si="44"/>
        <v>449.3</v>
      </c>
      <c r="G489" s="49">
        <f t="shared" si="45"/>
        <v>3.4998578231758883</v>
      </c>
      <c r="H489" s="100">
        <f t="shared" si="46"/>
        <v>39.711734006333671</v>
      </c>
      <c r="J489">
        <v>3.1034179092318099E-3</v>
      </c>
      <c r="K489">
        <v>41447</v>
      </c>
      <c r="L489">
        <f t="shared" si="48"/>
        <v>690.7833333333333</v>
      </c>
      <c r="M489">
        <f t="shared" si="49"/>
        <v>2.1437893680655136</v>
      </c>
      <c r="N489" s="100">
        <f t="shared" si="47"/>
        <v>28.679680360417173</v>
      </c>
      <c r="S489" s="102">
        <v>44991.0625</v>
      </c>
      <c r="T489">
        <v>6.0991629569999999</v>
      </c>
    </row>
    <row r="490" spans="1:20" x14ac:dyDescent="0.25">
      <c r="A490" s="6">
        <v>45036.791666666664</v>
      </c>
      <c r="B490" s="49">
        <v>7.3169081576322896E-3</v>
      </c>
      <c r="C490" s="100">
        <v>81.397704649999994</v>
      </c>
      <c r="D490" s="2">
        <v>111.82</v>
      </c>
      <c r="E490" s="2">
        <v>27932</v>
      </c>
      <c r="F490" s="100">
        <f t="shared" si="44"/>
        <v>465.53333333333336</v>
      </c>
      <c r="G490" s="49">
        <f t="shared" si="45"/>
        <v>3.4062646443164186</v>
      </c>
      <c r="H490" s="100">
        <f t="shared" si="46"/>
        <v>39.003378961295184</v>
      </c>
      <c r="J490">
        <v>2.9151028516226198E-3</v>
      </c>
      <c r="K490">
        <v>41595</v>
      </c>
      <c r="L490">
        <f t="shared" si="48"/>
        <v>693.25</v>
      </c>
      <c r="M490">
        <f t="shared" si="49"/>
        <v>2.0208950518873814</v>
      </c>
      <c r="N490" s="100">
        <f t="shared" si="47"/>
        <v>27.577217277001484</v>
      </c>
      <c r="S490" s="102">
        <v>44991.072916666664</v>
      </c>
      <c r="T490">
        <v>6.0991629569999999</v>
      </c>
    </row>
    <row r="491" spans="1:20" x14ac:dyDescent="0.25">
      <c r="A491" s="6">
        <v>45036.802083333336</v>
      </c>
      <c r="B491" s="49">
        <v>7.4580287871841002E-3</v>
      </c>
      <c r="C491" s="100">
        <v>74.757192930000002</v>
      </c>
      <c r="D491" s="2">
        <v>111.96</v>
      </c>
      <c r="E491" s="2">
        <v>26822</v>
      </c>
      <c r="F491" s="100">
        <f t="shared" si="44"/>
        <v>447.03333333333336</v>
      </c>
      <c r="G491" s="49">
        <f t="shared" si="45"/>
        <v>3.3339874688308657</v>
      </c>
      <c r="H491" s="100">
        <f t="shared" si="46"/>
        <v>38.451869119218905</v>
      </c>
      <c r="J491">
        <v>2.97132621004802E-3</v>
      </c>
      <c r="K491">
        <v>41490</v>
      </c>
      <c r="L491">
        <f t="shared" si="48"/>
        <v>691.5</v>
      </c>
      <c r="M491">
        <f t="shared" si="49"/>
        <v>2.0546720742482059</v>
      </c>
      <c r="N491" s="100">
        <f t="shared" si="47"/>
        <v>27.882416869895028</v>
      </c>
      <c r="S491" s="102">
        <v>44991.083333333336</v>
      </c>
      <c r="T491">
        <v>4.4021109559999996</v>
      </c>
    </row>
    <row r="492" spans="1:20" x14ac:dyDescent="0.25">
      <c r="A492" s="6">
        <v>45036.8125</v>
      </c>
      <c r="B492" s="49">
        <v>7.5763986191611102E-3</v>
      </c>
      <c r="C492" s="100">
        <v>80.079324720000002</v>
      </c>
      <c r="D492" s="2">
        <v>111.96</v>
      </c>
      <c r="E492" s="2">
        <v>28230</v>
      </c>
      <c r="F492" s="100">
        <f t="shared" si="44"/>
        <v>470.5</v>
      </c>
      <c r="G492" s="49">
        <f t="shared" si="45"/>
        <v>3.5646955503153022</v>
      </c>
      <c r="H492" s="100">
        <f t="shared" si="46"/>
        <v>40.198725750117518</v>
      </c>
      <c r="J492">
        <v>3.01848550561329E-3</v>
      </c>
      <c r="K492">
        <v>41239</v>
      </c>
      <c r="L492">
        <f t="shared" si="48"/>
        <v>687.31666666666672</v>
      </c>
      <c r="M492">
        <f t="shared" si="49"/>
        <v>2.0746553960997747</v>
      </c>
      <c r="N492" s="100">
        <f t="shared" si="47"/>
        <v>28.062186586014914</v>
      </c>
      <c r="S492" s="102">
        <v>44991.09375</v>
      </c>
      <c r="T492">
        <v>6.0991629569999999</v>
      </c>
    </row>
    <row r="493" spans="1:20" x14ac:dyDescent="0.25">
      <c r="A493" s="6">
        <v>45036.822916666664</v>
      </c>
      <c r="B493" s="49">
        <v>7.3972416277136698E-3</v>
      </c>
      <c r="C493" s="100">
        <v>81.397704649999994</v>
      </c>
      <c r="D493" s="2">
        <v>111.96</v>
      </c>
      <c r="E493" s="2">
        <v>27580</v>
      </c>
      <c r="F493" s="100">
        <f t="shared" si="44"/>
        <v>459.66666666666669</v>
      </c>
      <c r="G493" s="49">
        <f t="shared" si="45"/>
        <v>3.4002654015390505</v>
      </c>
      <c r="H493" s="100">
        <f t="shared" si="46"/>
        <v>38.957752483190475</v>
      </c>
      <c r="J493">
        <v>2.9471082182291101E-3</v>
      </c>
      <c r="K493">
        <v>41430</v>
      </c>
      <c r="L493">
        <f t="shared" si="48"/>
        <v>690.5</v>
      </c>
      <c r="M493">
        <f t="shared" si="49"/>
        <v>2.0349782246872006</v>
      </c>
      <c r="N493" s="100">
        <f t="shared" si="47"/>
        <v>27.704675567956087</v>
      </c>
      <c r="S493" s="102">
        <v>44991.104166666664</v>
      </c>
      <c r="T493">
        <v>6.0991629569999999</v>
      </c>
    </row>
    <row r="494" spans="1:20" x14ac:dyDescent="0.25">
      <c r="A494" s="6">
        <v>45036.833333333336</v>
      </c>
      <c r="B494" s="49">
        <v>7.3820046320409198E-3</v>
      </c>
      <c r="C494" s="100">
        <v>78.762941850000004</v>
      </c>
      <c r="D494" s="2">
        <v>111.96</v>
      </c>
      <c r="E494" s="2">
        <v>27456</v>
      </c>
      <c r="F494" s="100">
        <f t="shared" si="44"/>
        <v>457.6</v>
      </c>
      <c r="G494" s="49">
        <f t="shared" si="45"/>
        <v>3.3780053196219249</v>
      </c>
      <c r="H494" s="100">
        <f t="shared" si="46"/>
        <v>38.78821930779332</v>
      </c>
      <c r="J494">
        <v>2.9410377019941699E-3</v>
      </c>
      <c r="K494">
        <v>41290</v>
      </c>
      <c r="L494">
        <f t="shared" si="48"/>
        <v>688.16666666666663</v>
      </c>
      <c r="M494">
        <f t="shared" si="49"/>
        <v>2.0239241119223212</v>
      </c>
      <c r="N494" s="100">
        <f t="shared" si="47"/>
        <v>27.604656596721625</v>
      </c>
      <c r="S494" s="102">
        <v>44991.114583333336</v>
      </c>
      <c r="T494">
        <v>4.4021109559999996</v>
      </c>
    </row>
    <row r="495" spans="1:20" x14ac:dyDescent="0.25">
      <c r="A495" s="6">
        <v>45036.84375</v>
      </c>
      <c r="B495" s="49">
        <v>7.8900106781904303E-3</v>
      </c>
      <c r="C495" s="100">
        <v>73.415890989999994</v>
      </c>
      <c r="D495" s="2">
        <v>111.82</v>
      </c>
      <c r="E495" s="2">
        <v>26410</v>
      </c>
      <c r="F495" s="100">
        <f t="shared" si="44"/>
        <v>440.16666666666669</v>
      </c>
      <c r="G495" s="49">
        <f t="shared" si="45"/>
        <v>3.4729197001834877</v>
      </c>
      <c r="H495" s="100">
        <f t="shared" si="46"/>
        <v>39.508513744535151</v>
      </c>
      <c r="J495">
        <v>3.1434305491414502E-3</v>
      </c>
      <c r="K495">
        <v>41175</v>
      </c>
      <c r="L495">
        <f t="shared" si="48"/>
        <v>686.25</v>
      </c>
      <c r="M495">
        <f t="shared" si="49"/>
        <v>2.1571792143483202</v>
      </c>
      <c r="N495" s="100">
        <f t="shared" si="47"/>
        <v>28.798498071335139</v>
      </c>
      <c r="S495" s="102">
        <v>44991.125</v>
      </c>
      <c r="T495">
        <v>6.0991629569999999</v>
      </c>
    </row>
    <row r="496" spans="1:20" x14ac:dyDescent="0.25">
      <c r="A496" s="6">
        <v>45036.854166666664</v>
      </c>
      <c r="B496" s="49">
        <v>7.7551302499770502E-3</v>
      </c>
      <c r="C496" s="100">
        <v>82.711152870000006</v>
      </c>
      <c r="D496" s="2">
        <v>111.75</v>
      </c>
      <c r="E496" s="2">
        <v>27251</v>
      </c>
      <c r="F496" s="100">
        <f t="shared" si="44"/>
        <v>454.18333333333334</v>
      </c>
      <c r="G496" s="49">
        <f t="shared" si="45"/>
        <v>3.5222509073687434</v>
      </c>
      <c r="H496" s="100">
        <f t="shared" si="46"/>
        <v>39.88026690421222</v>
      </c>
      <c r="J496">
        <v>3.0896933266301202E-3</v>
      </c>
      <c r="K496">
        <v>41219</v>
      </c>
      <c r="L496">
        <f t="shared" si="48"/>
        <v>686.98333333333335</v>
      </c>
      <c r="M496">
        <f t="shared" si="49"/>
        <v>2.1225678205061156</v>
      </c>
      <c r="N496" s="100">
        <f t="shared" si="47"/>
        <v>28.490854195150611</v>
      </c>
      <c r="S496" s="102">
        <v>44991.135416666664</v>
      </c>
      <c r="T496">
        <v>6.0991629569999999</v>
      </c>
    </row>
    <row r="497" spans="1:20" x14ac:dyDescent="0.25">
      <c r="A497" s="6">
        <v>45036.864583333336</v>
      </c>
      <c r="B497" s="49">
        <v>7.4948005180980899E-3</v>
      </c>
      <c r="C497" s="100">
        <v>80.961047410000006</v>
      </c>
      <c r="D497" s="2">
        <v>111.75</v>
      </c>
      <c r="E497" s="2">
        <v>27658</v>
      </c>
      <c r="F497" s="100">
        <f t="shared" si="44"/>
        <v>460.96666666666664</v>
      </c>
      <c r="G497" s="49">
        <f t="shared" si="45"/>
        <v>3.4548532121592825</v>
      </c>
      <c r="H497" s="100">
        <f t="shared" si="46"/>
        <v>39.371924017820447</v>
      </c>
      <c r="J497">
        <v>2.9859763020061202E-3</v>
      </c>
      <c r="K497">
        <v>41008</v>
      </c>
      <c r="L497">
        <f t="shared" si="48"/>
        <v>683.4666666666667</v>
      </c>
      <c r="M497">
        <f t="shared" si="49"/>
        <v>2.0408152698777831</v>
      </c>
      <c r="N497" s="100">
        <f t="shared" si="47"/>
        <v>27.757416205377094</v>
      </c>
      <c r="S497" s="102">
        <v>44991.145833333336</v>
      </c>
      <c r="T497">
        <v>4.4021109559999996</v>
      </c>
    </row>
    <row r="498" spans="1:20" x14ac:dyDescent="0.25">
      <c r="A498" s="6">
        <v>45036.875</v>
      </c>
      <c r="B498" s="49">
        <v>7.8067957944048501E-3</v>
      </c>
      <c r="C498" s="100">
        <v>78.755362430000005</v>
      </c>
      <c r="D498" s="2">
        <v>111.73</v>
      </c>
      <c r="E498" s="2">
        <v>27651</v>
      </c>
      <c r="F498" s="100">
        <f t="shared" si="44"/>
        <v>460.85</v>
      </c>
      <c r="G498" s="49">
        <f t="shared" si="45"/>
        <v>3.5977618418514754</v>
      </c>
      <c r="H498" s="100">
        <f t="shared" si="46"/>
        <v>40.44593736721545</v>
      </c>
      <c r="J498">
        <v>3.1102772089685901E-3</v>
      </c>
      <c r="K498">
        <v>41100</v>
      </c>
      <c r="L498">
        <f t="shared" si="48"/>
        <v>685</v>
      </c>
      <c r="M498">
        <f t="shared" si="49"/>
        <v>2.1305398881434843</v>
      </c>
      <c r="N498" s="100">
        <f t="shared" si="47"/>
        <v>28.561862523141198</v>
      </c>
      <c r="S498" s="102">
        <v>44991.15625</v>
      </c>
      <c r="T498">
        <v>6.0991629569999999</v>
      </c>
    </row>
    <row r="499" spans="1:20" x14ac:dyDescent="0.25">
      <c r="A499" s="6">
        <v>45036.885416666664</v>
      </c>
      <c r="B499" s="49">
        <v>7.9699033063319897E-3</v>
      </c>
      <c r="C499" s="100">
        <v>78.762941850000004</v>
      </c>
      <c r="D499" s="2">
        <v>111.71</v>
      </c>
      <c r="E499" s="2">
        <v>26734</v>
      </c>
      <c r="F499" s="100">
        <f t="shared" si="44"/>
        <v>445.56666666666666</v>
      </c>
      <c r="G499" s="49">
        <f t="shared" si="45"/>
        <v>3.5511232498579903</v>
      </c>
      <c r="H499" s="100">
        <f t="shared" si="46"/>
        <v>40.097033099952121</v>
      </c>
      <c r="J499">
        <v>3.1752602813510402E-3</v>
      </c>
      <c r="K499">
        <v>40742</v>
      </c>
      <c r="L499">
        <f t="shared" si="48"/>
        <v>679.0333333333333</v>
      </c>
      <c r="M499">
        <f t="shared" si="49"/>
        <v>2.1561075730467345</v>
      </c>
      <c r="N499" s="100">
        <f t="shared" si="47"/>
        <v>28.788997769874527</v>
      </c>
      <c r="S499" s="102">
        <v>44991.166666666664</v>
      </c>
      <c r="T499">
        <v>7.933815557</v>
      </c>
    </row>
    <row r="500" spans="1:20" x14ac:dyDescent="0.25">
      <c r="A500" s="6">
        <v>45036.895833333336</v>
      </c>
      <c r="B500" s="49">
        <v>7.5731030612920499E-3</v>
      </c>
      <c r="C500" s="100">
        <v>76.544179459999995</v>
      </c>
      <c r="D500" s="2">
        <v>111.71</v>
      </c>
      <c r="E500" s="2">
        <v>26480</v>
      </c>
      <c r="F500" s="100">
        <f t="shared" si="44"/>
        <v>441.33333333333331</v>
      </c>
      <c r="G500" s="49">
        <f t="shared" si="45"/>
        <v>3.3422628177168914</v>
      </c>
      <c r="H500" s="100">
        <f t="shared" si="46"/>
        <v>38.515216249783926</v>
      </c>
      <c r="J500">
        <v>3.0171725343928302E-3</v>
      </c>
      <c r="K500">
        <v>41341</v>
      </c>
      <c r="L500">
        <f t="shared" si="48"/>
        <v>689.01666666666665</v>
      </c>
      <c r="M500">
        <f t="shared" si="49"/>
        <v>2.0788821624055664</v>
      </c>
      <c r="N500" s="100">
        <f t="shared" si="47"/>
        <v>28.100135846432913</v>
      </c>
      <c r="S500" s="102">
        <v>44991.177083333336</v>
      </c>
      <c r="T500">
        <v>7.933815557</v>
      </c>
    </row>
    <row r="501" spans="1:20" x14ac:dyDescent="0.25">
      <c r="A501" s="6">
        <v>45036.90625</v>
      </c>
      <c r="B501" s="49">
        <v>7.9234222540691696E-3</v>
      </c>
      <c r="C501" s="100">
        <v>75.208694050000005</v>
      </c>
      <c r="D501" s="2">
        <v>111.66</v>
      </c>
      <c r="E501" s="2">
        <v>27136</v>
      </c>
      <c r="F501" s="100">
        <f t="shared" si="44"/>
        <v>452.26666666666665</v>
      </c>
      <c r="G501" s="49">
        <f t="shared" si="45"/>
        <v>3.5834997714403496</v>
      </c>
      <c r="H501" s="100">
        <f t="shared" si="46"/>
        <v>40.339404701400177</v>
      </c>
      <c r="J501">
        <v>3.1567419338821602E-3</v>
      </c>
      <c r="K501">
        <v>41161</v>
      </c>
      <c r="L501">
        <f t="shared" si="48"/>
        <v>686.01666666666665</v>
      </c>
      <c r="M501">
        <f t="shared" si="49"/>
        <v>2.1655775790087266</v>
      </c>
      <c r="N501" s="100">
        <f t="shared" si="47"/>
        <v>28.872896328660055</v>
      </c>
      <c r="S501" s="102">
        <v>44991.1875</v>
      </c>
      <c r="T501">
        <v>4.4021109559999996</v>
      </c>
    </row>
    <row r="502" spans="1:20" x14ac:dyDescent="0.25">
      <c r="A502" s="6">
        <v>45036.916666666664</v>
      </c>
      <c r="B502" s="49">
        <v>7.7351056778396298E-3</v>
      </c>
      <c r="C502" s="100">
        <v>82.276892649999994</v>
      </c>
      <c r="D502" s="2">
        <v>111.66</v>
      </c>
      <c r="E502" s="2">
        <v>26803</v>
      </c>
      <c r="F502" s="100">
        <f t="shared" si="44"/>
        <v>446.71666666666664</v>
      </c>
      <c r="G502" s="49">
        <f t="shared" si="45"/>
        <v>3.4554006247189264</v>
      </c>
      <c r="H502" s="100">
        <f t="shared" si="46"/>
        <v>39.376066191600223</v>
      </c>
      <c r="J502">
        <v>3.08171540952358E-3</v>
      </c>
      <c r="K502">
        <v>40515</v>
      </c>
      <c r="L502">
        <f t="shared" si="48"/>
        <v>675.25</v>
      </c>
      <c r="M502">
        <f t="shared" si="49"/>
        <v>2.0809283302807975</v>
      </c>
      <c r="N502" s="100">
        <f t="shared" si="47"/>
        <v>28.118497682264291</v>
      </c>
      <c r="S502" s="102">
        <v>44991.197916666664</v>
      </c>
      <c r="T502">
        <v>4.4021109559999996</v>
      </c>
    </row>
    <row r="503" spans="1:20" x14ac:dyDescent="0.25">
      <c r="A503" s="6">
        <v>45036.927083333336</v>
      </c>
      <c r="B503" s="49">
        <v>7.8865171296866807E-3</v>
      </c>
      <c r="C503" s="100">
        <v>77.875916610000004</v>
      </c>
      <c r="D503" s="2">
        <v>111.57</v>
      </c>
      <c r="E503" s="2">
        <v>27637</v>
      </c>
      <c r="F503" s="100">
        <f t="shared" si="44"/>
        <v>460.61666666666667</v>
      </c>
      <c r="G503" s="49">
        <f t="shared" si="45"/>
        <v>3.6326612318858467</v>
      </c>
      <c r="H503" s="100">
        <f t="shared" si="46"/>
        <v>40.706027052257518</v>
      </c>
      <c r="J503">
        <v>3.1420386970418802E-3</v>
      </c>
      <c r="K503">
        <v>40575</v>
      </c>
      <c r="L503">
        <f t="shared" si="48"/>
        <v>676.25</v>
      </c>
      <c r="M503">
        <f t="shared" si="49"/>
        <v>2.1248036688745713</v>
      </c>
      <c r="N503" s="100">
        <f t="shared" si="47"/>
        <v>28.510778239267957</v>
      </c>
      <c r="S503" s="102">
        <v>44991.208333333336</v>
      </c>
      <c r="T503">
        <v>6.0991629569999999</v>
      </c>
    </row>
    <row r="504" spans="1:20" x14ac:dyDescent="0.25">
      <c r="A504" s="6">
        <v>45036.9375</v>
      </c>
      <c r="B504" s="49">
        <v>6.9840650807643304E-3</v>
      </c>
      <c r="C504" s="100">
        <v>77.875916610000004</v>
      </c>
      <c r="D504" s="2">
        <v>111.44</v>
      </c>
      <c r="E504" s="2">
        <v>27905</v>
      </c>
      <c r="F504" s="100">
        <f t="shared" si="44"/>
        <v>465.08333333333331</v>
      </c>
      <c r="G504" s="49">
        <f t="shared" si="45"/>
        <v>3.2481722679788105</v>
      </c>
      <c r="H504" s="100">
        <f t="shared" si="46"/>
        <v>37.791812029747966</v>
      </c>
      <c r="J504">
        <v>2.7824960481466201E-3</v>
      </c>
      <c r="K504">
        <v>40888</v>
      </c>
      <c r="L504">
        <f t="shared" si="48"/>
        <v>681.4666666666667</v>
      </c>
      <c r="M504">
        <f t="shared" si="49"/>
        <v>1.8961783069436502</v>
      </c>
      <c r="N504" s="100">
        <f t="shared" si="47"/>
        <v>26.435112030256647</v>
      </c>
      <c r="S504" s="102">
        <v>44991.21875</v>
      </c>
      <c r="T504">
        <v>4.4021109559999996</v>
      </c>
    </row>
    <row r="505" spans="1:20" x14ac:dyDescent="0.25">
      <c r="A505" s="6">
        <v>45036.947916666664</v>
      </c>
      <c r="B505" s="49">
        <v>7.3808300495641702E-3</v>
      </c>
      <c r="C505" s="100">
        <v>77.427442880000001</v>
      </c>
      <c r="D505" s="2">
        <v>111.17</v>
      </c>
      <c r="E505" s="2">
        <v>27576</v>
      </c>
      <c r="F505" s="100">
        <f t="shared" si="44"/>
        <v>459.6</v>
      </c>
      <c r="G505" s="49">
        <f t="shared" si="45"/>
        <v>3.3922294907796928</v>
      </c>
      <c r="H505" s="100">
        <f t="shared" si="46"/>
        <v>38.896593980999342</v>
      </c>
      <c r="J505">
        <v>2.94056974091107E-3</v>
      </c>
      <c r="K505">
        <v>40620</v>
      </c>
      <c r="L505">
        <f t="shared" si="48"/>
        <v>677</v>
      </c>
      <c r="M505">
        <f t="shared" si="49"/>
        <v>1.9907657145967943</v>
      </c>
      <c r="N505" s="100">
        <f t="shared" si="47"/>
        <v>27.303527848780693</v>
      </c>
      <c r="S505" s="102">
        <v>44991.229166666664</v>
      </c>
      <c r="T505">
        <v>3.3680623299999999</v>
      </c>
    </row>
    <row r="506" spans="1:20" x14ac:dyDescent="0.25">
      <c r="A506" s="6">
        <v>45036.958333333336</v>
      </c>
      <c r="B506" s="49">
        <v>7.5757133152778702E-3</v>
      </c>
      <c r="C506" s="100">
        <v>75.208694050000005</v>
      </c>
      <c r="D506" s="2">
        <v>111.17</v>
      </c>
      <c r="E506" s="2">
        <v>26230</v>
      </c>
      <c r="F506" s="100">
        <f t="shared" si="44"/>
        <v>437.16666666666669</v>
      </c>
      <c r="G506" s="49">
        <f t="shared" si="45"/>
        <v>3.3118493376623093</v>
      </c>
      <c r="H506" s="100">
        <f t="shared" si="46"/>
        <v>38.282143200314927</v>
      </c>
      <c r="J506">
        <v>3.0182124761995899E-3</v>
      </c>
      <c r="K506">
        <v>40603</v>
      </c>
      <c r="L506">
        <f t="shared" si="48"/>
        <v>676.7166666666667</v>
      </c>
      <c r="M506">
        <f t="shared" si="49"/>
        <v>2.0424746861855327</v>
      </c>
      <c r="N506" s="100">
        <f t="shared" si="47"/>
        <v>27.772400609140799</v>
      </c>
      <c r="S506" s="102">
        <v>44991.239583333336</v>
      </c>
      <c r="T506">
        <v>6.0991629569999999</v>
      </c>
    </row>
    <row r="507" spans="1:20" x14ac:dyDescent="0.25">
      <c r="A507" s="6">
        <v>45036.96875</v>
      </c>
      <c r="B507" s="49">
        <v>6.7983525639030004E-3</v>
      </c>
      <c r="C507" s="100">
        <v>73.868067069999995</v>
      </c>
      <c r="D507" s="2">
        <v>111.17</v>
      </c>
      <c r="E507" s="2">
        <v>27118</v>
      </c>
      <c r="F507" s="100">
        <f t="shared" si="44"/>
        <v>451.96666666666664</v>
      </c>
      <c r="G507" s="49">
        <f t="shared" si="45"/>
        <v>3.0726287471320259</v>
      </c>
      <c r="H507" s="100">
        <f t="shared" si="46"/>
        <v>36.423030983617352</v>
      </c>
      <c r="J507">
        <v>2.7085069975851901E-3</v>
      </c>
      <c r="K507">
        <v>40047</v>
      </c>
      <c r="L507">
        <f t="shared" si="48"/>
        <v>667.45</v>
      </c>
      <c r="M507">
        <f t="shared" si="49"/>
        <v>1.8077929955382352</v>
      </c>
      <c r="N507" s="100">
        <f t="shared" si="47"/>
        <v>25.610385766214186</v>
      </c>
      <c r="S507" s="102">
        <v>44991.25</v>
      </c>
      <c r="T507">
        <v>6.0991629569999999</v>
      </c>
    </row>
    <row r="508" spans="1:20" x14ac:dyDescent="0.25">
      <c r="A508" s="6">
        <v>45036.979166666664</v>
      </c>
      <c r="B508" s="49">
        <v>7.0375712871608301E-3</v>
      </c>
      <c r="C508" s="100">
        <v>78.755362430000005</v>
      </c>
      <c r="D508" s="2">
        <v>111.17</v>
      </c>
      <c r="E508" s="2">
        <v>27370</v>
      </c>
      <c r="F508" s="100">
        <f t="shared" si="44"/>
        <v>456.16666666666669</v>
      </c>
      <c r="G508" s="49">
        <f t="shared" si="45"/>
        <v>3.2103054354931988</v>
      </c>
      <c r="H508" s="100">
        <f t="shared" si="46"/>
        <v>37.49869577567344</v>
      </c>
      <c r="J508">
        <v>2.8038132618760699E-3</v>
      </c>
      <c r="K508">
        <v>40200</v>
      </c>
      <c r="L508">
        <f t="shared" si="48"/>
        <v>670</v>
      </c>
      <c r="M508">
        <f t="shared" si="49"/>
        <v>1.8785548854569669</v>
      </c>
      <c r="N508" s="100">
        <f t="shared" si="47"/>
        <v>26.271716303360389</v>
      </c>
      <c r="S508" s="102">
        <v>44991.260416666664</v>
      </c>
      <c r="T508">
        <v>6.6940258559999997</v>
      </c>
    </row>
    <row r="509" spans="1:20" x14ac:dyDescent="0.25">
      <c r="A509" s="6">
        <v>45036.989583333336</v>
      </c>
      <c r="B509" s="49">
        <v>8.1429234025228205E-3</v>
      </c>
      <c r="C509" s="100">
        <v>78.755362430000005</v>
      </c>
      <c r="D509" s="2">
        <v>111.17</v>
      </c>
      <c r="E509" s="2">
        <v>27233</v>
      </c>
      <c r="F509" s="100">
        <f t="shared" si="44"/>
        <v>453.88333333333333</v>
      </c>
      <c r="G509" s="49">
        <f t="shared" si="45"/>
        <v>3.6959372170150662</v>
      </c>
      <c r="H509" s="100">
        <f t="shared" si="46"/>
        <v>41.175464626648179</v>
      </c>
      <c r="J509">
        <v>3.24419259071269E-3</v>
      </c>
      <c r="K509">
        <v>40691</v>
      </c>
      <c r="L509">
        <f t="shared" si="48"/>
        <v>678.18333333333328</v>
      </c>
      <c r="M509">
        <f t="shared" si="49"/>
        <v>2.2001573451448344</v>
      </c>
      <c r="N509" s="100">
        <f t="shared" si="47"/>
        <v>29.178211480959295</v>
      </c>
      <c r="S509" s="102">
        <v>44991.270833333336</v>
      </c>
      <c r="T509">
        <v>3.3680623299999999</v>
      </c>
    </row>
    <row r="510" spans="1:20" x14ac:dyDescent="0.25">
      <c r="A510" s="6">
        <v>45037</v>
      </c>
      <c r="B510" s="49">
        <v>7.4348939569073699E-3</v>
      </c>
      <c r="C510" s="100">
        <v>80.961047410000006</v>
      </c>
      <c r="D510" s="2">
        <v>111.04</v>
      </c>
      <c r="E510" s="2">
        <v>27077</v>
      </c>
      <c r="F510" s="100">
        <f t="shared" si="44"/>
        <v>451.28333333333336</v>
      </c>
      <c r="G510" s="49">
        <f t="shared" si="45"/>
        <v>3.3552437278530145</v>
      </c>
      <c r="H510" s="100">
        <f t="shared" si="46"/>
        <v>38.614478014033978</v>
      </c>
      <c r="J510">
        <v>2.9621091461387999E-3</v>
      </c>
      <c r="K510">
        <v>40257</v>
      </c>
      <c r="L510">
        <f t="shared" si="48"/>
        <v>670.95</v>
      </c>
      <c r="M510">
        <f t="shared" si="49"/>
        <v>1.9874271316018279</v>
      </c>
      <c r="N510" s="100">
        <f t="shared" si="47"/>
        <v>27.273115406193842</v>
      </c>
      <c r="S510" s="102">
        <v>44991.28125</v>
      </c>
      <c r="T510">
        <v>6.0890342420000003</v>
      </c>
    </row>
    <row r="511" spans="1:20" x14ac:dyDescent="0.25">
      <c r="A511" s="6">
        <v>45037.010416666664</v>
      </c>
      <c r="B511" s="49">
        <v>6.8426247640790399E-3</v>
      </c>
      <c r="C511" s="100">
        <v>78.755362430000005</v>
      </c>
      <c r="D511" s="2">
        <v>110.98</v>
      </c>
      <c r="E511" s="2">
        <v>27359</v>
      </c>
      <c r="F511" s="100">
        <f t="shared" si="44"/>
        <v>455.98333333333335</v>
      </c>
      <c r="G511" s="49">
        <f t="shared" si="45"/>
        <v>3.1201228486739745</v>
      </c>
      <c r="H511" s="100">
        <f t="shared" si="46"/>
        <v>36.795896499295949</v>
      </c>
      <c r="J511">
        <v>2.72614532429204E-3</v>
      </c>
      <c r="K511">
        <v>40391</v>
      </c>
      <c r="L511">
        <f t="shared" si="48"/>
        <v>673.18333333333328</v>
      </c>
      <c r="M511">
        <f t="shared" si="49"/>
        <v>1.8351955965579962</v>
      </c>
      <c r="N511" s="100">
        <f t="shared" si="47"/>
        <v>25.867500724269327</v>
      </c>
      <c r="S511" s="102">
        <v>44991.291666666664</v>
      </c>
      <c r="T511">
        <v>6.0890342420000003</v>
      </c>
    </row>
    <row r="512" spans="1:20" x14ac:dyDescent="0.25">
      <c r="A512" s="6">
        <v>45037.020833333336</v>
      </c>
      <c r="B512" s="49">
        <v>7.0892047713190399E-3</v>
      </c>
      <c r="C512" s="100">
        <v>73.868067069999995</v>
      </c>
      <c r="D512" s="2">
        <v>111.07</v>
      </c>
      <c r="E512" s="2">
        <v>27590</v>
      </c>
      <c r="F512" s="100">
        <f t="shared" si="44"/>
        <v>459.83333333333331</v>
      </c>
      <c r="G512" s="49">
        <f t="shared" si="45"/>
        <v>3.259852660678205</v>
      </c>
      <c r="H512" s="100">
        <f t="shared" si="46"/>
        <v>37.881994506146512</v>
      </c>
      <c r="J512">
        <v>2.8243843709927999E-3</v>
      </c>
      <c r="K512">
        <v>39898</v>
      </c>
      <c r="L512">
        <f t="shared" si="48"/>
        <v>664.9666666666667</v>
      </c>
      <c r="M512">
        <f t="shared" si="49"/>
        <v>1.8781214605645122</v>
      </c>
      <c r="N512" s="100">
        <f t="shared" si="47"/>
        <v>26.267691327109997</v>
      </c>
      <c r="S512" s="102">
        <v>44991.302083333336</v>
      </c>
      <c r="T512">
        <v>4.9466301509999999</v>
      </c>
    </row>
    <row r="513" spans="1:20" x14ac:dyDescent="0.25">
      <c r="A513" s="6">
        <v>45037.03125</v>
      </c>
      <c r="B513" s="49">
        <v>6.9119380571096099E-3</v>
      </c>
      <c r="C513" s="100">
        <v>75.208694050000005</v>
      </c>
      <c r="D513" s="2">
        <v>110.98</v>
      </c>
      <c r="E513" s="2">
        <v>27110</v>
      </c>
      <c r="F513" s="100">
        <f t="shared" si="44"/>
        <v>451.83333333333331</v>
      </c>
      <c r="G513" s="49">
        <f t="shared" si="45"/>
        <v>3.1230440121373584</v>
      </c>
      <c r="H513" s="100">
        <f t="shared" si="46"/>
        <v>36.818767404208131</v>
      </c>
      <c r="J513">
        <v>2.7537601821112701E-3</v>
      </c>
      <c r="K513">
        <v>40258</v>
      </c>
      <c r="L513">
        <f t="shared" si="48"/>
        <v>670.9666666666667</v>
      </c>
      <c r="M513">
        <f t="shared" si="49"/>
        <v>1.8476812901905919</v>
      </c>
      <c r="N513" s="100">
        <f t="shared" si="47"/>
        <v>25.984224059859905</v>
      </c>
      <c r="S513" s="102">
        <v>44991.3125</v>
      </c>
      <c r="T513">
        <v>4.9466301509999999</v>
      </c>
    </row>
    <row r="514" spans="1:20" x14ac:dyDescent="0.25">
      <c r="A514" s="6">
        <v>45037.041666666664</v>
      </c>
      <c r="B514" s="49">
        <v>7.6197235474245997E-3</v>
      </c>
      <c r="C514" s="100">
        <v>74.312865549999998</v>
      </c>
      <c r="D514" s="2">
        <v>110.98</v>
      </c>
      <c r="E514" s="2">
        <v>27146</v>
      </c>
      <c r="F514" s="100">
        <f t="shared" si="44"/>
        <v>452.43333333333334</v>
      </c>
      <c r="G514" s="49">
        <f t="shared" si="45"/>
        <v>3.4474169236398029</v>
      </c>
      <c r="H514" s="100">
        <f t="shared" si="46"/>
        <v>39.315633075996061</v>
      </c>
      <c r="J514">
        <v>3.0357464333091201E-3</v>
      </c>
      <c r="K514">
        <v>40082</v>
      </c>
      <c r="L514">
        <f t="shared" si="48"/>
        <v>668.0333333333333</v>
      </c>
      <c r="M514">
        <f t="shared" si="49"/>
        <v>2.027979808998269</v>
      </c>
      <c r="N514" s="100">
        <f t="shared" si="47"/>
        <v>27.641374308915182</v>
      </c>
      <c r="S514" s="102">
        <v>44991.322916666664</v>
      </c>
      <c r="T514">
        <v>6.0991629569999999</v>
      </c>
    </row>
    <row r="515" spans="1:20" x14ac:dyDescent="0.25">
      <c r="A515" s="6">
        <v>45037.052083333336</v>
      </c>
      <c r="B515" s="49">
        <v>7.8147817961337698E-3</v>
      </c>
      <c r="C515" s="100">
        <v>73.868067069999995</v>
      </c>
      <c r="D515" s="2">
        <v>110.93</v>
      </c>
      <c r="E515" s="2">
        <v>27629</v>
      </c>
      <c r="F515" s="100">
        <f t="shared" si="44"/>
        <v>460.48333333333335</v>
      </c>
      <c r="G515" s="49">
        <f t="shared" si="45"/>
        <v>3.5985767707563321</v>
      </c>
      <c r="H515" s="100">
        <f t="shared" si="46"/>
        <v>40.452020310538984</v>
      </c>
      <c r="J515">
        <v>3.1134588829316002E-3</v>
      </c>
      <c r="K515">
        <v>40819</v>
      </c>
      <c r="L515">
        <f t="shared" si="48"/>
        <v>680.31666666666672</v>
      </c>
      <c r="M515">
        <f t="shared" si="49"/>
        <v>2.1181379690397502</v>
      </c>
      <c r="N515" s="100">
        <f t="shared" si="47"/>
        <v>28.451358157733171</v>
      </c>
      <c r="S515" s="102">
        <v>44991.333333333336</v>
      </c>
      <c r="T515">
        <v>4.4021109559999996</v>
      </c>
    </row>
    <row r="516" spans="1:20" x14ac:dyDescent="0.25">
      <c r="A516" s="6">
        <v>45037.0625</v>
      </c>
      <c r="B516" s="49">
        <v>7.1012603451659703E-3</v>
      </c>
      <c r="C516" s="100">
        <v>77.435049230000004</v>
      </c>
      <c r="D516" s="2">
        <v>110.93</v>
      </c>
      <c r="E516" s="2">
        <v>27692</v>
      </c>
      <c r="F516" s="100">
        <f t="shared" ref="F516:F579" si="50">E516/60</f>
        <v>461.53333333333336</v>
      </c>
      <c r="G516" s="49">
        <f t="shared" ref="G516:G579" si="51">F516*B516</f>
        <v>3.2774683579722677</v>
      </c>
      <c r="H516" s="100">
        <f t="shared" ref="H516:H579" si="52">17.285*G516^0.664</f>
        <v>38.017797479825411</v>
      </c>
      <c r="J516">
        <v>2.8291873885157E-3</v>
      </c>
      <c r="K516">
        <v>40344</v>
      </c>
      <c r="L516">
        <f t="shared" si="48"/>
        <v>672.4</v>
      </c>
      <c r="M516">
        <f t="shared" si="49"/>
        <v>1.9023456000379566</v>
      </c>
      <c r="N516" s="100">
        <f t="shared" ref="N516:N579" si="53">17.285*M516^0.664</f>
        <v>26.492171485548635</v>
      </c>
      <c r="S516" s="102">
        <v>44991.34375</v>
      </c>
      <c r="T516">
        <v>2.7664001109999998</v>
      </c>
    </row>
    <row r="517" spans="1:20" x14ac:dyDescent="0.25">
      <c r="A517" s="6">
        <v>45037.072916666664</v>
      </c>
      <c r="B517" s="49">
        <v>7.1934505963993202E-3</v>
      </c>
      <c r="C517" s="100">
        <v>79.648616399999995</v>
      </c>
      <c r="D517" s="2">
        <v>110.98</v>
      </c>
      <c r="E517" s="2">
        <v>27889</v>
      </c>
      <c r="F517" s="100">
        <f t="shared" si="50"/>
        <v>464.81666666666666</v>
      </c>
      <c r="G517" s="49">
        <f t="shared" si="51"/>
        <v>3.3436357280496773</v>
      </c>
      <c r="H517" s="100">
        <f t="shared" si="52"/>
        <v>38.525720668624679</v>
      </c>
      <c r="J517">
        <v>2.8659165722822498E-3</v>
      </c>
      <c r="K517">
        <v>40202</v>
      </c>
      <c r="L517">
        <f t="shared" si="48"/>
        <v>670.0333333333333</v>
      </c>
      <c r="M517">
        <f t="shared" si="49"/>
        <v>1.9202596339815168</v>
      </c>
      <c r="N517" s="100">
        <f t="shared" si="53"/>
        <v>26.657559819726053</v>
      </c>
      <c r="S517" s="102">
        <v>44991.354166666664</v>
      </c>
      <c r="T517">
        <v>2.8809824239999999</v>
      </c>
    </row>
    <row r="518" spans="1:20" x14ac:dyDescent="0.25">
      <c r="A518" s="6">
        <v>45037.083333333336</v>
      </c>
      <c r="B518" s="49">
        <v>7.3764384200372297E-3</v>
      </c>
      <c r="C518" s="100">
        <v>82.284398269999997</v>
      </c>
      <c r="D518" s="2">
        <v>111.07</v>
      </c>
      <c r="E518" s="2">
        <v>27256</v>
      </c>
      <c r="F518" s="100">
        <f t="shared" si="50"/>
        <v>454.26666666666665</v>
      </c>
      <c r="G518" s="49">
        <f t="shared" si="51"/>
        <v>3.3508700929422455</v>
      </c>
      <c r="H518" s="100">
        <f t="shared" si="52"/>
        <v>38.581048362170954</v>
      </c>
      <c r="J518">
        <v>2.9388200876973298E-3</v>
      </c>
      <c r="K518">
        <v>39856</v>
      </c>
      <c r="L518">
        <f t="shared" si="48"/>
        <v>664.26666666666665</v>
      </c>
      <c r="M518">
        <f t="shared" si="49"/>
        <v>1.9521602235877462</v>
      </c>
      <c r="N518" s="100">
        <f t="shared" si="53"/>
        <v>26.95079924358005</v>
      </c>
      <c r="S518" s="102">
        <v>44991.364583333336</v>
      </c>
      <c r="T518">
        <v>3.8698277910000001</v>
      </c>
    </row>
    <row r="519" spans="1:20" x14ac:dyDescent="0.25">
      <c r="A519" s="6">
        <v>45037.09375</v>
      </c>
      <c r="B519" s="49">
        <v>7.7239592499972597E-3</v>
      </c>
      <c r="C519" s="100">
        <v>73.868067069999995</v>
      </c>
      <c r="D519" s="2">
        <v>111.17</v>
      </c>
      <c r="E519" s="2">
        <v>28038</v>
      </c>
      <c r="F519" s="100">
        <f t="shared" si="50"/>
        <v>467.3</v>
      </c>
      <c r="G519" s="49">
        <f t="shared" si="51"/>
        <v>3.6094061575237197</v>
      </c>
      <c r="H519" s="100">
        <f t="shared" si="52"/>
        <v>40.532811138705135</v>
      </c>
      <c r="J519">
        <v>3.0772746015635499E-3</v>
      </c>
      <c r="K519">
        <v>40394</v>
      </c>
      <c r="L519">
        <f t="shared" si="48"/>
        <v>673.23333333333335</v>
      </c>
      <c r="M519">
        <f t="shared" si="49"/>
        <v>2.0717238375926339</v>
      </c>
      <c r="N519" s="100">
        <f t="shared" si="53"/>
        <v>28.035850857706095</v>
      </c>
      <c r="S519" s="102">
        <v>44991.375</v>
      </c>
      <c r="T519">
        <v>2.5469425430000001</v>
      </c>
    </row>
    <row r="520" spans="1:20" x14ac:dyDescent="0.25">
      <c r="A520" s="6">
        <v>45037.104166666664</v>
      </c>
      <c r="B520" s="49">
        <v>7.1566319900569098E-3</v>
      </c>
      <c r="C520" s="100">
        <v>75.208694050000005</v>
      </c>
      <c r="D520" s="2">
        <v>111.29</v>
      </c>
      <c r="E520" s="2">
        <v>27633</v>
      </c>
      <c r="F520" s="100">
        <f t="shared" si="50"/>
        <v>460.55</v>
      </c>
      <c r="G520" s="49">
        <f t="shared" si="51"/>
        <v>3.2959868630207101</v>
      </c>
      <c r="H520" s="100">
        <f t="shared" si="52"/>
        <v>38.160296224263135</v>
      </c>
      <c r="J520">
        <v>2.8512478047979998E-3</v>
      </c>
      <c r="K520">
        <v>39749</v>
      </c>
      <c r="L520">
        <f t="shared" ref="L520:L583" si="54">K520/60</f>
        <v>662.48333333333335</v>
      </c>
      <c r="M520">
        <f t="shared" si="49"/>
        <v>1.8889041498819283</v>
      </c>
      <c r="N520" s="100">
        <f t="shared" si="53"/>
        <v>26.367731717903311</v>
      </c>
      <c r="S520" s="102">
        <v>44991.385416666664</v>
      </c>
      <c r="T520">
        <v>2.8809824239999999</v>
      </c>
    </row>
    <row r="521" spans="1:20" x14ac:dyDescent="0.25">
      <c r="A521" s="6">
        <v>45037.114583333336</v>
      </c>
      <c r="B521" s="49">
        <v>7.2356003082685201E-3</v>
      </c>
      <c r="C521" s="100">
        <v>77.435049230000004</v>
      </c>
      <c r="D521" s="2">
        <v>111.29</v>
      </c>
      <c r="E521" s="2">
        <v>27507</v>
      </c>
      <c r="F521" s="100">
        <f t="shared" si="50"/>
        <v>458.45</v>
      </c>
      <c r="G521" s="49">
        <f t="shared" si="51"/>
        <v>3.3171609613257029</v>
      </c>
      <c r="H521" s="100">
        <f t="shared" si="52"/>
        <v>38.322900377607709</v>
      </c>
      <c r="J521">
        <v>2.8827092861529501E-3</v>
      </c>
      <c r="K521">
        <v>40378</v>
      </c>
      <c r="L521">
        <f t="shared" si="54"/>
        <v>672.9666666666667</v>
      </c>
      <c r="M521">
        <f t="shared" si="49"/>
        <v>1.939967259271397</v>
      </c>
      <c r="N521" s="100">
        <f t="shared" si="53"/>
        <v>26.838909491279754</v>
      </c>
      <c r="S521" s="102">
        <v>44991.395833333336</v>
      </c>
      <c r="T521">
        <v>3.3680623299999999</v>
      </c>
    </row>
    <row r="522" spans="1:20" x14ac:dyDescent="0.25">
      <c r="A522" s="6">
        <v>45037.125</v>
      </c>
      <c r="B522" s="49">
        <v>7.0762483734492596E-3</v>
      </c>
      <c r="C522" s="100">
        <v>76.544179459999995</v>
      </c>
      <c r="D522" s="2">
        <v>111.29</v>
      </c>
      <c r="E522" s="2">
        <v>26942</v>
      </c>
      <c r="F522" s="100">
        <f t="shared" si="50"/>
        <v>449.03333333333336</v>
      </c>
      <c r="G522" s="49">
        <f t="shared" si="51"/>
        <v>3.1774713946244995</v>
      </c>
      <c r="H522" s="100">
        <f t="shared" si="52"/>
        <v>37.243595326203916</v>
      </c>
      <c r="J522">
        <v>2.8192224595855E-3</v>
      </c>
      <c r="K522">
        <v>39560</v>
      </c>
      <c r="L522">
        <f t="shared" si="54"/>
        <v>659.33333333333337</v>
      </c>
      <c r="M522">
        <f t="shared" si="49"/>
        <v>1.8588073416867064</v>
      </c>
      <c r="N522" s="100">
        <f t="shared" si="53"/>
        <v>26.088013565253412</v>
      </c>
      <c r="S522" s="102">
        <v>44991.40625</v>
      </c>
      <c r="T522">
        <v>2.5487565000000001</v>
      </c>
    </row>
    <row r="523" spans="1:20" x14ac:dyDescent="0.25">
      <c r="A523" s="6">
        <v>45037.135416666664</v>
      </c>
      <c r="B523" s="49">
        <v>6.9764800997080502E-3</v>
      </c>
      <c r="C523" s="100">
        <v>76.544179459999995</v>
      </c>
      <c r="D523" s="2">
        <v>111.34</v>
      </c>
      <c r="E523" s="2">
        <v>27180</v>
      </c>
      <c r="F523" s="100">
        <f t="shared" si="50"/>
        <v>453</v>
      </c>
      <c r="G523" s="49">
        <f t="shared" si="51"/>
        <v>3.1603454851677468</v>
      </c>
      <c r="H523" s="100">
        <f t="shared" si="52"/>
        <v>37.110186154471037</v>
      </c>
      <c r="J523">
        <v>2.7794741433576501E-3</v>
      </c>
      <c r="K523">
        <v>39417</v>
      </c>
      <c r="L523">
        <f t="shared" si="54"/>
        <v>656.95</v>
      </c>
      <c r="M523">
        <f t="shared" si="49"/>
        <v>1.8259755384788083</v>
      </c>
      <c r="N523" s="100">
        <f t="shared" si="53"/>
        <v>25.781135068556427</v>
      </c>
      <c r="S523" s="102">
        <v>44991.416666666664</v>
      </c>
      <c r="T523">
        <v>2.247064306</v>
      </c>
    </row>
    <row r="524" spans="1:20" x14ac:dyDescent="0.25">
      <c r="A524" s="6">
        <v>45037.145833333336</v>
      </c>
      <c r="B524" s="49">
        <v>7.0499504220917801E-3</v>
      </c>
      <c r="C524" s="100">
        <v>72.977848870000003</v>
      </c>
      <c r="D524" s="2">
        <v>111.39</v>
      </c>
      <c r="E524" s="2">
        <v>27430</v>
      </c>
      <c r="F524" s="100">
        <f t="shared" si="50"/>
        <v>457.16666666666669</v>
      </c>
      <c r="G524" s="49">
        <f t="shared" si="51"/>
        <v>3.2230023346329588</v>
      </c>
      <c r="H524" s="100">
        <f t="shared" si="52"/>
        <v>37.597107627408754</v>
      </c>
      <c r="J524">
        <v>2.8087451880620799E-3</v>
      </c>
      <c r="K524">
        <v>39968</v>
      </c>
      <c r="L524">
        <f t="shared" si="54"/>
        <v>666.13333333333333</v>
      </c>
      <c r="M524">
        <f t="shared" si="49"/>
        <v>1.8709987946077535</v>
      </c>
      <c r="N524" s="100">
        <f t="shared" si="53"/>
        <v>26.201502304592601</v>
      </c>
      <c r="S524" s="102">
        <v>44991.427083333336</v>
      </c>
      <c r="T524">
        <v>2.3436582540000002</v>
      </c>
    </row>
    <row r="525" spans="1:20" x14ac:dyDescent="0.25">
      <c r="A525" s="6">
        <v>45037.15625</v>
      </c>
      <c r="B525" s="49">
        <v>7.1015089221800297E-3</v>
      </c>
      <c r="C525" s="100">
        <v>77.427442880000001</v>
      </c>
      <c r="D525" s="2">
        <v>111.43</v>
      </c>
      <c r="E525" s="2">
        <v>26904</v>
      </c>
      <c r="F525" s="100">
        <f t="shared" si="50"/>
        <v>448.4</v>
      </c>
      <c r="G525" s="49">
        <f t="shared" si="51"/>
        <v>3.1843166007055252</v>
      </c>
      <c r="H525" s="100">
        <f t="shared" si="52"/>
        <v>37.296851197979308</v>
      </c>
      <c r="J525">
        <v>2.82928642319318E-3</v>
      </c>
      <c r="K525">
        <v>38957</v>
      </c>
      <c r="L525">
        <f t="shared" si="54"/>
        <v>649.2833333333333</v>
      </c>
      <c r="M525">
        <f t="shared" si="49"/>
        <v>1.8370085198056119</v>
      </c>
      <c r="N525" s="100">
        <f t="shared" si="53"/>
        <v>25.884465477961445</v>
      </c>
      <c r="S525" s="102">
        <v>44991.4375</v>
      </c>
      <c r="T525">
        <v>5.5193515209999999</v>
      </c>
    </row>
    <row r="526" spans="1:20" x14ac:dyDescent="0.25">
      <c r="A526" s="6">
        <v>45037.166666666664</v>
      </c>
      <c r="B526" s="49">
        <v>7.17089228801526E-3</v>
      </c>
      <c r="C526" s="100">
        <v>76.544179459999995</v>
      </c>
      <c r="D526" s="2">
        <v>111.43</v>
      </c>
      <c r="E526" s="2">
        <v>27928</v>
      </c>
      <c r="F526" s="100">
        <f t="shared" si="50"/>
        <v>465.46666666666664</v>
      </c>
      <c r="G526" s="49">
        <f t="shared" si="51"/>
        <v>3.3378113303281696</v>
      </c>
      <c r="H526" s="100">
        <f t="shared" si="52"/>
        <v>38.481147029648334</v>
      </c>
      <c r="J526">
        <v>2.8569291984618201E-3</v>
      </c>
      <c r="K526">
        <v>39659</v>
      </c>
      <c r="L526">
        <f t="shared" si="54"/>
        <v>660.98333333333335</v>
      </c>
      <c r="M526">
        <f t="shared" si="49"/>
        <v>1.888382584696622</v>
      </c>
      <c r="N526" s="100">
        <f t="shared" si="53"/>
        <v>26.362897127647312</v>
      </c>
      <c r="S526" s="102">
        <v>44991.447916666664</v>
      </c>
      <c r="T526">
        <v>2.3436582540000002</v>
      </c>
    </row>
    <row r="527" spans="1:20" x14ac:dyDescent="0.25">
      <c r="A527" s="6">
        <v>45037.177083333336</v>
      </c>
      <c r="B527" s="49">
        <v>6.8913602152198801E-3</v>
      </c>
      <c r="C527" s="100">
        <v>77.427442880000001</v>
      </c>
      <c r="D527" s="2">
        <v>111.4</v>
      </c>
      <c r="E527" s="2">
        <v>27176</v>
      </c>
      <c r="F527" s="100">
        <f t="shared" si="50"/>
        <v>452.93333333333334</v>
      </c>
      <c r="G527" s="49">
        <f t="shared" si="51"/>
        <v>3.1213267534802576</v>
      </c>
      <c r="H527" s="100">
        <f t="shared" si="52"/>
        <v>36.805323201203855</v>
      </c>
      <c r="J527">
        <v>2.7455618387298101E-3</v>
      </c>
      <c r="K527">
        <v>39216</v>
      </c>
      <c r="L527">
        <f t="shared" si="54"/>
        <v>653.6</v>
      </c>
      <c r="M527">
        <f t="shared" si="49"/>
        <v>1.7944992177938039</v>
      </c>
      <c r="N527" s="100">
        <f t="shared" si="53"/>
        <v>25.485180708048645</v>
      </c>
      <c r="S527" s="102">
        <v>44991.458333333336</v>
      </c>
      <c r="T527">
        <v>3.001562931</v>
      </c>
    </row>
    <row r="528" spans="1:20" x14ac:dyDescent="0.25">
      <c r="A528" s="6">
        <v>45037.1875</v>
      </c>
      <c r="B528" s="49">
        <v>7.2615377424024401E-3</v>
      </c>
      <c r="C528" s="100">
        <v>77.427442880000001</v>
      </c>
      <c r="D528" s="2">
        <v>111.37</v>
      </c>
      <c r="E528" s="2">
        <v>28740</v>
      </c>
      <c r="F528" s="100">
        <f t="shared" si="50"/>
        <v>479</v>
      </c>
      <c r="G528" s="49">
        <f t="shared" si="51"/>
        <v>3.4782765786107688</v>
      </c>
      <c r="H528" s="100">
        <f t="shared" si="52"/>
        <v>39.548967918899251</v>
      </c>
      <c r="J528">
        <v>2.8930429252626701E-3</v>
      </c>
      <c r="K528">
        <v>39690</v>
      </c>
      <c r="L528">
        <f t="shared" si="54"/>
        <v>661.5</v>
      </c>
      <c r="M528">
        <f t="shared" si="49"/>
        <v>1.9137478950612563</v>
      </c>
      <c r="N528" s="100">
        <f t="shared" si="53"/>
        <v>26.59750149410462</v>
      </c>
      <c r="S528" s="102">
        <v>44991.46875</v>
      </c>
      <c r="T528">
        <v>2.0619739560000001</v>
      </c>
    </row>
    <row r="529" spans="1:20" x14ac:dyDescent="0.25">
      <c r="A529" s="6">
        <v>45037.197916666664</v>
      </c>
      <c r="B529" s="49">
        <v>6.8880412425894998E-3</v>
      </c>
      <c r="C529" s="100">
        <v>76.544179459999995</v>
      </c>
      <c r="D529" s="2">
        <v>111.34</v>
      </c>
      <c r="E529" s="2">
        <v>27330</v>
      </c>
      <c r="F529" s="100">
        <f t="shared" si="50"/>
        <v>455.5</v>
      </c>
      <c r="G529" s="49">
        <f t="shared" si="51"/>
        <v>3.137502785999517</v>
      </c>
      <c r="H529" s="100">
        <f t="shared" si="52"/>
        <v>36.931865022418634</v>
      </c>
      <c r="J529">
        <v>2.74423953887829E-3</v>
      </c>
      <c r="K529">
        <v>39134</v>
      </c>
      <c r="L529">
        <f t="shared" si="54"/>
        <v>652.23333333333335</v>
      </c>
      <c r="M529">
        <f t="shared" si="49"/>
        <v>1.7898845019077168</v>
      </c>
      <c r="N529" s="100">
        <f t="shared" si="53"/>
        <v>25.441645031987253</v>
      </c>
      <c r="S529" s="102">
        <v>44991.479166666664</v>
      </c>
      <c r="T529">
        <v>2.3436582540000002</v>
      </c>
    </row>
    <row r="530" spans="1:20" x14ac:dyDescent="0.25">
      <c r="A530" s="6">
        <v>45037.208333333336</v>
      </c>
      <c r="B530" s="49">
        <v>7.0647225891458196E-3</v>
      </c>
      <c r="C530" s="100">
        <v>81.397704649999994</v>
      </c>
      <c r="D530" s="2">
        <v>111.34</v>
      </c>
      <c r="E530" s="2">
        <v>27592</v>
      </c>
      <c r="F530" s="100">
        <f t="shared" si="50"/>
        <v>459.86666666666667</v>
      </c>
      <c r="G530" s="49">
        <f t="shared" si="51"/>
        <v>3.2488304279951912</v>
      </c>
      <c r="H530" s="100">
        <f t="shared" si="52"/>
        <v>37.796896473573078</v>
      </c>
      <c r="J530">
        <v>2.81463051358993E-3</v>
      </c>
      <c r="K530">
        <v>39435</v>
      </c>
      <c r="L530">
        <f t="shared" si="54"/>
        <v>657.25</v>
      </c>
      <c r="M530">
        <f t="shared" si="49"/>
        <v>1.8499159050569816</v>
      </c>
      <c r="N530" s="100">
        <f t="shared" si="53"/>
        <v>26.005086507138927</v>
      </c>
      <c r="S530" s="102">
        <v>44991.489583333336</v>
      </c>
      <c r="T530">
        <v>2.8829920750000002</v>
      </c>
    </row>
    <row r="531" spans="1:20" x14ac:dyDescent="0.25">
      <c r="A531" s="6">
        <v>45037.21875</v>
      </c>
      <c r="B531" s="49">
        <v>7.6731429075091104E-3</v>
      </c>
      <c r="C531" s="100">
        <v>78.755362430000005</v>
      </c>
      <c r="D531" s="2">
        <v>111.34</v>
      </c>
      <c r="E531" s="2">
        <v>28943</v>
      </c>
      <c r="F531" s="100">
        <f t="shared" si="50"/>
        <v>482.38333333333333</v>
      </c>
      <c r="G531" s="49">
        <f t="shared" si="51"/>
        <v>3.7013962528672697</v>
      </c>
      <c r="H531" s="100">
        <f t="shared" si="52"/>
        <v>41.215837553957364</v>
      </c>
      <c r="J531">
        <v>3.0570290467503399E-3</v>
      </c>
      <c r="K531">
        <v>39486</v>
      </c>
      <c r="L531">
        <f t="shared" si="54"/>
        <v>658.1</v>
      </c>
      <c r="M531">
        <f t="shared" si="49"/>
        <v>2.0118308156663987</v>
      </c>
      <c r="N531" s="100">
        <f t="shared" si="53"/>
        <v>27.495024480412258</v>
      </c>
      <c r="S531" s="102">
        <v>44991.5</v>
      </c>
      <c r="T531">
        <v>2.3436582540000002</v>
      </c>
    </row>
    <row r="532" spans="1:20" x14ac:dyDescent="0.25">
      <c r="A532" s="6">
        <v>45037.229166666664</v>
      </c>
      <c r="B532" s="49">
        <v>7.4077672362361704E-3</v>
      </c>
      <c r="C532" s="100">
        <v>78.755362430000005</v>
      </c>
      <c r="D532" s="2">
        <v>111.34</v>
      </c>
      <c r="E532" s="2">
        <v>28113</v>
      </c>
      <c r="F532" s="100">
        <f t="shared" si="50"/>
        <v>468.55</v>
      </c>
      <c r="G532" s="49">
        <f t="shared" si="51"/>
        <v>3.4709093385384575</v>
      </c>
      <c r="H532" s="100">
        <f t="shared" si="52"/>
        <v>39.493326448311713</v>
      </c>
      <c r="J532">
        <v>2.9513016877519898E-3</v>
      </c>
      <c r="K532">
        <v>40010</v>
      </c>
      <c r="L532">
        <f t="shared" si="54"/>
        <v>666.83333333333337</v>
      </c>
      <c r="M532">
        <f t="shared" si="49"/>
        <v>1.9680263421159521</v>
      </c>
      <c r="N532" s="100">
        <f t="shared" si="53"/>
        <v>27.096045084423931</v>
      </c>
      <c r="S532" s="102">
        <v>44991.510416666664</v>
      </c>
      <c r="T532">
        <v>2.247064306</v>
      </c>
    </row>
    <row r="533" spans="1:20" x14ac:dyDescent="0.25">
      <c r="A533" s="6">
        <v>45037.239583333336</v>
      </c>
      <c r="B533" s="49">
        <v>6.8610414959599901E-3</v>
      </c>
      <c r="C533" s="100">
        <v>78.755362430000005</v>
      </c>
      <c r="D533" s="2">
        <v>111.34</v>
      </c>
      <c r="E533" s="2">
        <v>28023</v>
      </c>
      <c r="F533" s="100">
        <f t="shared" si="50"/>
        <v>467.05</v>
      </c>
      <c r="G533" s="49">
        <f t="shared" si="51"/>
        <v>3.2044494306881135</v>
      </c>
      <c r="H533" s="100">
        <f t="shared" si="52"/>
        <v>37.453262663037499</v>
      </c>
      <c r="J533">
        <v>2.73348266766425E-3</v>
      </c>
      <c r="K533">
        <v>38975</v>
      </c>
      <c r="L533">
        <f t="shared" si="54"/>
        <v>649.58333333333337</v>
      </c>
      <c r="M533">
        <f t="shared" si="49"/>
        <v>1.7756247828702358</v>
      </c>
      <c r="N533" s="100">
        <f t="shared" si="53"/>
        <v>25.306878459846018</v>
      </c>
      <c r="S533" s="102">
        <v>44991.520833333336</v>
      </c>
      <c r="T533">
        <v>2.247064306</v>
      </c>
    </row>
    <row r="534" spans="1:20" x14ac:dyDescent="0.25">
      <c r="A534" s="6">
        <v>45037.25</v>
      </c>
      <c r="B534" s="49">
        <v>7.1640064268109404E-3</v>
      </c>
      <c r="C534" s="100">
        <v>77.875916610000004</v>
      </c>
      <c r="D534" s="2">
        <v>111.34</v>
      </c>
      <c r="E534" s="2">
        <v>28559</v>
      </c>
      <c r="F534" s="100">
        <f t="shared" si="50"/>
        <v>475.98333333333335</v>
      </c>
      <c r="G534" s="49">
        <f t="shared" si="51"/>
        <v>3.4099476590548941</v>
      </c>
      <c r="H534" s="100">
        <f t="shared" si="52"/>
        <v>39.03137628531298</v>
      </c>
      <c r="J534">
        <v>2.8541858274679999E-3</v>
      </c>
      <c r="K534">
        <v>39096</v>
      </c>
      <c r="L534">
        <f t="shared" si="54"/>
        <v>651.6</v>
      </c>
      <c r="M534">
        <f t="shared" si="49"/>
        <v>1.8597874851781488</v>
      </c>
      <c r="N534" s="100">
        <f t="shared" si="53"/>
        <v>26.097146827064886</v>
      </c>
      <c r="S534" s="102">
        <v>44991.53125</v>
      </c>
      <c r="T534">
        <v>1.88950475</v>
      </c>
    </row>
    <row r="535" spans="1:20" x14ac:dyDescent="0.25">
      <c r="A535" s="6">
        <v>45037.260416666664</v>
      </c>
      <c r="B535" s="49">
        <v>7.1663307134734698E-3</v>
      </c>
      <c r="C535" s="100">
        <v>75.652056590000001</v>
      </c>
      <c r="D535" s="2">
        <v>111.34</v>
      </c>
      <c r="E535" s="2">
        <v>27546</v>
      </c>
      <c r="F535" s="100">
        <f t="shared" si="50"/>
        <v>459.1</v>
      </c>
      <c r="G535" s="49">
        <f t="shared" si="51"/>
        <v>3.29006243055567</v>
      </c>
      <c r="H535" s="100">
        <f t="shared" si="52"/>
        <v>38.114737418748035</v>
      </c>
      <c r="J535">
        <v>2.85511183807415E-3</v>
      </c>
      <c r="K535">
        <v>39118</v>
      </c>
      <c r="L535">
        <f t="shared" si="54"/>
        <v>651.9666666666667</v>
      </c>
      <c r="M535">
        <f t="shared" si="49"/>
        <v>1.8614377480297435</v>
      </c>
      <c r="N535" s="100">
        <f t="shared" si="53"/>
        <v>26.112520802758556</v>
      </c>
      <c r="S535" s="102">
        <v>44991.541666666664</v>
      </c>
      <c r="T535">
        <v>2.3436582540000002</v>
      </c>
    </row>
    <row r="536" spans="1:20" x14ac:dyDescent="0.25">
      <c r="A536" s="6">
        <v>45037.270833333336</v>
      </c>
      <c r="B536" s="49">
        <v>7.2000430954359904E-3</v>
      </c>
      <c r="C536" s="100">
        <v>71.622551369999996</v>
      </c>
      <c r="D536" s="2">
        <v>111.24</v>
      </c>
      <c r="E536" s="2">
        <v>28917</v>
      </c>
      <c r="F536" s="100">
        <f t="shared" si="50"/>
        <v>481.95</v>
      </c>
      <c r="G536" s="49">
        <f t="shared" si="51"/>
        <v>3.4700607698453756</v>
      </c>
      <c r="H536" s="100">
        <f t="shared" si="52"/>
        <v>39.486915040991377</v>
      </c>
      <c r="J536">
        <v>2.8685430659213199E-3</v>
      </c>
      <c r="K536">
        <v>38650</v>
      </c>
      <c r="L536">
        <f t="shared" si="54"/>
        <v>644.16666666666663</v>
      </c>
      <c r="M536">
        <f t="shared" si="49"/>
        <v>1.8478198249643167</v>
      </c>
      <c r="N536" s="100">
        <f t="shared" si="53"/>
        <v>25.985517672051984</v>
      </c>
      <c r="S536" s="102">
        <v>44991.552083333336</v>
      </c>
      <c r="T536">
        <v>2.8829920750000002</v>
      </c>
    </row>
    <row r="537" spans="1:20" x14ac:dyDescent="0.25">
      <c r="A537" s="6">
        <v>45037.28125</v>
      </c>
      <c r="B537" s="49">
        <v>6.9090727194076199E-3</v>
      </c>
      <c r="C537" s="100">
        <v>76.544179459999995</v>
      </c>
      <c r="D537" s="2">
        <v>111.12</v>
      </c>
      <c r="E537" s="2">
        <v>28668</v>
      </c>
      <c r="F537" s="100">
        <f t="shared" si="50"/>
        <v>477.8</v>
      </c>
      <c r="G537" s="49">
        <f t="shared" si="51"/>
        <v>3.3011549453329607</v>
      </c>
      <c r="H537" s="100">
        <f t="shared" si="52"/>
        <v>38.200016241513488</v>
      </c>
      <c r="J537">
        <v>2.7526186132886001E-3</v>
      </c>
      <c r="K537">
        <v>38941</v>
      </c>
      <c r="L537">
        <f t="shared" si="54"/>
        <v>649.01666666666665</v>
      </c>
      <c r="M537">
        <f t="shared" si="49"/>
        <v>1.7864953570011897</v>
      </c>
      <c r="N537" s="100">
        <f t="shared" si="53"/>
        <v>25.409647487927131</v>
      </c>
      <c r="S537" s="102">
        <v>44991.5625</v>
      </c>
      <c r="T537">
        <v>2.5469425430000001</v>
      </c>
    </row>
    <row r="538" spans="1:20" x14ac:dyDescent="0.25">
      <c r="A538" s="6">
        <v>45037.291666666664</v>
      </c>
      <c r="B538" s="49">
        <v>6.7736625303199804E-3</v>
      </c>
      <c r="C538" s="100">
        <v>76.544179459999995</v>
      </c>
      <c r="D538" s="2">
        <v>110.96</v>
      </c>
      <c r="E538" s="2">
        <v>29715</v>
      </c>
      <c r="F538" s="100">
        <f t="shared" si="50"/>
        <v>495.25</v>
      </c>
      <c r="G538" s="49">
        <f t="shared" si="51"/>
        <v>3.3546563681409705</v>
      </c>
      <c r="H538" s="100">
        <f t="shared" si="52"/>
        <v>38.609989411997731</v>
      </c>
      <c r="J538">
        <v>2.6986703307844201E-3</v>
      </c>
      <c r="K538">
        <v>38748</v>
      </c>
      <c r="L538">
        <f t="shared" si="54"/>
        <v>645.79999999999995</v>
      </c>
      <c r="M538">
        <f t="shared" si="49"/>
        <v>1.7428012996205784</v>
      </c>
      <c r="N538" s="100">
        <f t="shared" si="53"/>
        <v>24.995278090709096</v>
      </c>
      <c r="S538" s="102">
        <v>44991.572916666664</v>
      </c>
      <c r="T538">
        <v>2.5469425430000001</v>
      </c>
    </row>
    <row r="539" spans="1:20" x14ac:dyDescent="0.25">
      <c r="A539" s="6">
        <v>45037.302083333336</v>
      </c>
      <c r="B539" s="49">
        <v>7.8007777889414799E-3</v>
      </c>
      <c r="C539" s="100">
        <v>76.094169239999999</v>
      </c>
      <c r="D539" s="2">
        <v>110.96</v>
      </c>
      <c r="E539" s="2">
        <v>28742</v>
      </c>
      <c r="F539" s="100">
        <f t="shared" si="50"/>
        <v>479.03333333333336</v>
      </c>
      <c r="G539" s="49">
        <f t="shared" si="51"/>
        <v>3.7368325868292671</v>
      </c>
      <c r="H539" s="100">
        <f t="shared" si="52"/>
        <v>41.477426447729052</v>
      </c>
      <c r="J539">
        <v>3.1078795971379298E-3</v>
      </c>
      <c r="K539">
        <v>38828</v>
      </c>
      <c r="L539">
        <f t="shared" si="54"/>
        <v>647.13333333333333</v>
      </c>
      <c r="M539">
        <f t="shared" si="49"/>
        <v>2.0112124832945257</v>
      </c>
      <c r="N539" s="100">
        <f t="shared" si="53"/>
        <v>27.489413029799078</v>
      </c>
      <c r="S539" s="102">
        <v>44991.583333333336</v>
      </c>
      <c r="T539">
        <v>2.5469425430000001</v>
      </c>
    </row>
    <row r="540" spans="1:20" x14ac:dyDescent="0.25">
      <c r="A540" s="6">
        <v>45037.3125</v>
      </c>
      <c r="B540" s="49">
        <v>6.6823504303784396E-3</v>
      </c>
      <c r="C540" s="100">
        <v>72.077340390000003</v>
      </c>
      <c r="D540" s="2">
        <v>110.96</v>
      </c>
      <c r="E540" s="2">
        <v>29353</v>
      </c>
      <c r="F540" s="100">
        <f t="shared" si="50"/>
        <v>489.21666666666664</v>
      </c>
      <c r="G540" s="49">
        <f t="shared" si="51"/>
        <v>3.2691172030483053</v>
      </c>
      <c r="H540" s="100">
        <f t="shared" si="52"/>
        <v>37.953447391686865</v>
      </c>
      <c r="J540">
        <v>2.6622910081035098E-3</v>
      </c>
      <c r="K540">
        <v>38161</v>
      </c>
      <c r="L540">
        <f t="shared" si="54"/>
        <v>636.01666666666665</v>
      </c>
      <c r="M540">
        <f t="shared" si="49"/>
        <v>1.693261452670634</v>
      </c>
      <c r="N540" s="100">
        <f t="shared" si="53"/>
        <v>24.521223417965572</v>
      </c>
      <c r="S540" s="102">
        <v>44991.59375</v>
      </c>
      <c r="T540">
        <v>2.5469425430000001</v>
      </c>
    </row>
    <row r="541" spans="1:20" x14ac:dyDescent="0.25">
      <c r="A541" s="6">
        <v>45037.322916666664</v>
      </c>
      <c r="B541" s="49">
        <v>7.63088543477325E-3</v>
      </c>
      <c r="C541" s="100">
        <v>73.868067069999995</v>
      </c>
      <c r="D541" s="2">
        <v>110.8</v>
      </c>
      <c r="E541" s="2">
        <v>29283</v>
      </c>
      <c r="F541" s="100">
        <f t="shared" si="50"/>
        <v>488.05</v>
      </c>
      <c r="G541" s="49">
        <f t="shared" si="51"/>
        <v>3.7242536364410848</v>
      </c>
      <c r="H541" s="100">
        <f t="shared" si="52"/>
        <v>41.384665207492532</v>
      </c>
      <c r="J541">
        <v>3.0401934003104801E-3</v>
      </c>
      <c r="K541">
        <v>38110</v>
      </c>
      <c r="L541">
        <f t="shared" si="54"/>
        <v>635.16666666666663</v>
      </c>
      <c r="M541">
        <f t="shared" si="49"/>
        <v>1.9310295080972064</v>
      </c>
      <c r="N541" s="100">
        <f t="shared" si="53"/>
        <v>26.756741340888784</v>
      </c>
      <c r="S541" s="102">
        <v>44991.604166666664</v>
      </c>
      <c r="T541">
        <v>2.7664001109999998</v>
      </c>
    </row>
    <row r="542" spans="1:20" x14ac:dyDescent="0.25">
      <c r="A542" s="6">
        <v>45037.333333333336</v>
      </c>
      <c r="B542" s="49">
        <v>6.9385372855715003E-3</v>
      </c>
      <c r="C542" s="100">
        <v>73.868067069999995</v>
      </c>
      <c r="D542" s="2">
        <v>110.8</v>
      </c>
      <c r="E542" s="2">
        <v>29147</v>
      </c>
      <c r="F542" s="100">
        <f t="shared" si="50"/>
        <v>485.78333333333336</v>
      </c>
      <c r="G542" s="49">
        <f t="shared" si="51"/>
        <v>3.3706257710425422</v>
      </c>
      <c r="H542" s="100">
        <f t="shared" si="52"/>
        <v>38.73193375893544</v>
      </c>
      <c r="J542">
        <v>2.7643574842462801E-3</v>
      </c>
      <c r="K542">
        <v>37808</v>
      </c>
      <c r="L542">
        <f t="shared" si="54"/>
        <v>630.13333333333333</v>
      </c>
      <c r="M542">
        <f t="shared" si="49"/>
        <v>1.741913796073056</v>
      </c>
      <c r="N542" s="100">
        <f t="shared" si="53"/>
        <v>24.986825585703862</v>
      </c>
      <c r="S542" s="102">
        <v>44991.614583333336</v>
      </c>
      <c r="T542">
        <v>2.7664001109999998</v>
      </c>
    </row>
    <row r="543" spans="1:20" x14ac:dyDescent="0.25">
      <c r="A543" s="6">
        <v>45037.34375</v>
      </c>
      <c r="B543" s="49">
        <v>7.0293161983893898E-3</v>
      </c>
      <c r="C543" s="100">
        <v>77.435049230000004</v>
      </c>
      <c r="D543" s="2">
        <v>110.61</v>
      </c>
      <c r="E543" s="2">
        <v>28419</v>
      </c>
      <c r="F543" s="100">
        <f t="shared" si="50"/>
        <v>473.65</v>
      </c>
      <c r="G543" s="49">
        <f t="shared" si="51"/>
        <v>3.3294356173671344</v>
      </c>
      <c r="H543" s="100">
        <f t="shared" si="52"/>
        <v>38.417002541981574</v>
      </c>
      <c r="J543">
        <v>2.8005243818098298E-3</v>
      </c>
      <c r="K543">
        <v>38291</v>
      </c>
      <c r="L543">
        <f t="shared" si="54"/>
        <v>638.18333333333328</v>
      </c>
      <c r="M543">
        <f t="shared" si="49"/>
        <v>1.7872479850646696</v>
      </c>
      <c r="N543" s="100">
        <f t="shared" si="53"/>
        <v>25.416754949208045</v>
      </c>
      <c r="S543" s="102">
        <v>44991.625</v>
      </c>
      <c r="T543">
        <v>2.5469425430000001</v>
      </c>
    </row>
    <row r="544" spans="1:20" x14ac:dyDescent="0.25">
      <c r="A544" s="6">
        <v>45037.354166666664</v>
      </c>
      <c r="B544" s="49">
        <v>7.2306491204223904E-3</v>
      </c>
      <c r="C544" s="100">
        <v>73.868067069999995</v>
      </c>
      <c r="D544" s="2">
        <v>110.34</v>
      </c>
      <c r="E544" s="2">
        <v>29223</v>
      </c>
      <c r="F544" s="100">
        <f t="shared" si="50"/>
        <v>487.05</v>
      </c>
      <c r="G544" s="49">
        <f t="shared" si="51"/>
        <v>3.5216876541017252</v>
      </c>
      <c r="H544" s="100">
        <f t="shared" si="52"/>
        <v>39.876032218013627</v>
      </c>
      <c r="J544">
        <v>2.88073670127445E-3</v>
      </c>
      <c r="K544">
        <v>39134</v>
      </c>
      <c r="L544">
        <f t="shared" si="54"/>
        <v>652.23333333333335</v>
      </c>
      <c r="M544">
        <f t="shared" si="49"/>
        <v>1.8789125011279055</v>
      </c>
      <c r="N544" s="100">
        <f t="shared" si="53"/>
        <v>26.275037046543858</v>
      </c>
      <c r="S544" s="102">
        <v>44991.635416666664</v>
      </c>
      <c r="T544">
        <v>3.8698277910000001</v>
      </c>
    </row>
    <row r="545" spans="1:20" x14ac:dyDescent="0.25">
      <c r="A545" s="6">
        <v>45037.364583333336</v>
      </c>
      <c r="B545" s="49">
        <v>6.7921831130943397E-3</v>
      </c>
      <c r="C545" s="100">
        <v>73.868067069999995</v>
      </c>
      <c r="D545" s="2">
        <v>110.22</v>
      </c>
      <c r="E545" s="2">
        <v>28405</v>
      </c>
      <c r="F545" s="100">
        <f t="shared" si="50"/>
        <v>473.41666666666669</v>
      </c>
      <c r="G545" s="49">
        <f t="shared" si="51"/>
        <v>3.2155326887907454</v>
      </c>
      <c r="H545" s="100">
        <f t="shared" si="52"/>
        <v>37.539227278067926</v>
      </c>
      <c r="J545">
        <v>2.7060490490024899E-3</v>
      </c>
      <c r="K545">
        <v>38628</v>
      </c>
      <c r="L545">
        <f t="shared" si="54"/>
        <v>643.79999999999995</v>
      </c>
      <c r="M545">
        <f t="shared" si="49"/>
        <v>1.7421543777478028</v>
      </c>
      <c r="N545" s="100">
        <f t="shared" si="53"/>
        <v>24.989117007148636</v>
      </c>
      <c r="S545" s="102">
        <v>44991.645833333336</v>
      </c>
      <c r="T545">
        <v>2.8809824239999999</v>
      </c>
    </row>
    <row r="546" spans="1:20" x14ac:dyDescent="0.25">
      <c r="A546" s="6">
        <v>45037.375</v>
      </c>
      <c r="B546" s="49">
        <v>7.1315810913222099E-3</v>
      </c>
      <c r="C546" s="100">
        <v>72.523974480000007</v>
      </c>
      <c r="D546" s="2">
        <v>110.12</v>
      </c>
      <c r="E546" s="2">
        <v>28214</v>
      </c>
      <c r="F546" s="100">
        <f t="shared" si="50"/>
        <v>470.23333333333335</v>
      </c>
      <c r="G546" s="49">
        <f t="shared" si="51"/>
        <v>3.3535071485094141</v>
      </c>
      <c r="H546" s="100">
        <f t="shared" si="52"/>
        <v>38.601206313446248</v>
      </c>
      <c r="J546">
        <v>2.83999004872562E-3</v>
      </c>
      <c r="K546">
        <v>38739</v>
      </c>
      <c r="L546">
        <f t="shared" si="54"/>
        <v>645.65</v>
      </c>
      <c r="M546">
        <f t="shared" si="49"/>
        <v>1.8336395749596965</v>
      </c>
      <c r="N546" s="100">
        <f t="shared" si="53"/>
        <v>25.852935482662108</v>
      </c>
      <c r="S546" s="102">
        <v>44991.65625</v>
      </c>
      <c r="T546">
        <v>2.2454270570000001</v>
      </c>
    </row>
    <row r="547" spans="1:20" x14ac:dyDescent="0.25">
      <c r="A547" s="6">
        <v>45037.385416666664</v>
      </c>
      <c r="B547" s="49">
        <v>6.7456862637604803E-3</v>
      </c>
      <c r="C547" s="100">
        <v>66.655723199999997</v>
      </c>
      <c r="D547" s="2">
        <v>109.9</v>
      </c>
      <c r="E547" s="2">
        <v>27948</v>
      </c>
      <c r="F547" s="100">
        <f t="shared" si="50"/>
        <v>465.8</v>
      </c>
      <c r="G547" s="49">
        <f t="shared" si="51"/>
        <v>3.1421406616596319</v>
      </c>
      <c r="H547" s="100">
        <f t="shared" si="52"/>
        <v>36.968105716402661</v>
      </c>
      <c r="J547">
        <v>2.6875244078176101E-3</v>
      </c>
      <c r="K547">
        <v>38733</v>
      </c>
      <c r="L547">
        <f t="shared" si="54"/>
        <v>645.54999999999995</v>
      </c>
      <c r="M547">
        <f t="shared" ref="M547:M610" si="55">J547*L547</f>
        <v>1.734931381466658</v>
      </c>
      <c r="N547" s="100">
        <f t="shared" si="53"/>
        <v>24.920275130930978</v>
      </c>
      <c r="S547" s="102">
        <v>44991.666666666664</v>
      </c>
      <c r="T547">
        <v>2.8809824239999999</v>
      </c>
    </row>
    <row r="548" spans="1:20" x14ac:dyDescent="0.25">
      <c r="A548" s="6">
        <v>45037.395833333336</v>
      </c>
      <c r="B548" s="49">
        <v>7.6611731474951596E-3</v>
      </c>
      <c r="C548" s="100">
        <v>71.622551369999996</v>
      </c>
      <c r="D548" s="2">
        <v>109.71</v>
      </c>
      <c r="E548" s="2">
        <v>29414</v>
      </c>
      <c r="F548" s="100">
        <f t="shared" si="50"/>
        <v>490.23333333333335</v>
      </c>
      <c r="G548" s="49">
        <f t="shared" si="51"/>
        <v>3.7557624493403772</v>
      </c>
      <c r="H548" s="100">
        <f t="shared" si="52"/>
        <v>41.61682387851328</v>
      </c>
      <c r="J548">
        <v>3.0522602180993201E-3</v>
      </c>
      <c r="K548">
        <v>38855</v>
      </c>
      <c r="L548">
        <f t="shared" si="54"/>
        <v>647.58333333333337</v>
      </c>
      <c r="M548">
        <f t="shared" si="55"/>
        <v>1.9765928462374849</v>
      </c>
      <c r="N548" s="100">
        <f t="shared" si="53"/>
        <v>27.17430324131211</v>
      </c>
      <c r="S548" s="102">
        <v>44991.677083333336</v>
      </c>
      <c r="T548">
        <v>2.8809824239999999</v>
      </c>
    </row>
    <row r="549" spans="1:20" x14ac:dyDescent="0.25">
      <c r="A549" s="6">
        <v>45037.40625</v>
      </c>
      <c r="B549" s="49">
        <v>7.6326122093789304E-3</v>
      </c>
      <c r="C549" s="100">
        <v>76.101800600000004</v>
      </c>
      <c r="D549" s="2">
        <v>109.63</v>
      </c>
      <c r="E549" s="2">
        <v>28633</v>
      </c>
      <c r="F549" s="100">
        <f t="shared" si="50"/>
        <v>477.21666666666664</v>
      </c>
      <c r="G549" s="49">
        <f t="shared" si="51"/>
        <v>3.6424097565191151</v>
      </c>
      <c r="H549" s="100">
        <f t="shared" si="52"/>
        <v>40.778528250191961</v>
      </c>
      <c r="J549">
        <v>3.04088135830701E-3</v>
      </c>
      <c r="K549">
        <v>39285</v>
      </c>
      <c r="L549">
        <f t="shared" si="54"/>
        <v>654.75</v>
      </c>
      <c r="M549">
        <f t="shared" si="55"/>
        <v>1.9910170693515148</v>
      </c>
      <c r="N549" s="100">
        <f t="shared" si="53"/>
        <v>27.305816842416373</v>
      </c>
      <c r="S549" s="102">
        <v>44991.6875</v>
      </c>
      <c r="T549">
        <v>2.8809824239999999</v>
      </c>
    </row>
    <row r="550" spans="1:20" x14ac:dyDescent="0.25">
      <c r="A550" s="6">
        <v>45037.416666666664</v>
      </c>
      <c r="B550" s="49">
        <v>6.9636426649564501E-3</v>
      </c>
      <c r="C550" s="100">
        <v>70.720093730000002</v>
      </c>
      <c r="D550" s="2">
        <v>109.58</v>
      </c>
      <c r="E550" s="2">
        <v>29219</v>
      </c>
      <c r="F550" s="100">
        <f t="shared" si="50"/>
        <v>486.98333333333335</v>
      </c>
      <c r="G550" s="49">
        <f t="shared" si="51"/>
        <v>3.3911779171227088</v>
      </c>
      <c r="H550" s="100">
        <f t="shared" si="52"/>
        <v>38.888587222199703</v>
      </c>
      <c r="J550">
        <v>2.77435962744506E-3</v>
      </c>
      <c r="K550">
        <v>39763</v>
      </c>
      <c r="L550">
        <f t="shared" si="54"/>
        <v>662.7166666666667</v>
      </c>
      <c r="M550">
        <f t="shared" si="55"/>
        <v>1.8386143644349655</v>
      </c>
      <c r="N550" s="100">
        <f t="shared" si="53"/>
        <v>25.899487758685694</v>
      </c>
      <c r="S550" s="102">
        <v>44991.697916666664</v>
      </c>
      <c r="T550">
        <v>2.5469425430000001</v>
      </c>
    </row>
    <row r="551" spans="1:20" x14ac:dyDescent="0.25">
      <c r="A551" s="6">
        <v>45037.427083333336</v>
      </c>
      <c r="B551" s="49">
        <v>7.2232325066736202E-3</v>
      </c>
      <c r="C551" s="100">
        <v>70.720093730000002</v>
      </c>
      <c r="D551" s="2">
        <v>109.43</v>
      </c>
      <c r="E551" s="2">
        <v>28480</v>
      </c>
      <c r="F551" s="100">
        <f t="shared" si="50"/>
        <v>474.66666666666669</v>
      </c>
      <c r="G551" s="49">
        <f t="shared" si="51"/>
        <v>3.4286276965010787</v>
      </c>
      <c r="H551" s="100">
        <f t="shared" si="52"/>
        <v>39.173220972126558</v>
      </c>
      <c r="J551">
        <v>2.8777818752103198E-3</v>
      </c>
      <c r="K551">
        <v>39561</v>
      </c>
      <c r="L551">
        <f t="shared" si="54"/>
        <v>659.35</v>
      </c>
      <c r="M551">
        <f t="shared" si="55"/>
        <v>1.8974654794199244</v>
      </c>
      <c r="N551" s="100">
        <f t="shared" si="53"/>
        <v>26.447026021857567</v>
      </c>
      <c r="S551" s="102">
        <v>44991.708333333336</v>
      </c>
      <c r="T551">
        <v>2.8809824239999999</v>
      </c>
    </row>
    <row r="552" spans="1:20" x14ac:dyDescent="0.25">
      <c r="A552" s="6">
        <v>45037.4375</v>
      </c>
      <c r="B552" s="49">
        <v>7.6209245521693903E-3</v>
      </c>
      <c r="C552" s="100">
        <v>68.466857000000005</v>
      </c>
      <c r="D552" s="2">
        <v>109.32</v>
      </c>
      <c r="E552" s="2">
        <v>28232</v>
      </c>
      <c r="F552" s="100">
        <f t="shared" si="50"/>
        <v>470.53333333333336</v>
      </c>
      <c r="G552" s="49">
        <f t="shared" si="51"/>
        <v>3.5858990326141038</v>
      </c>
      <c r="H552" s="100">
        <f t="shared" si="52"/>
        <v>40.357336294325869</v>
      </c>
      <c r="J552">
        <v>3.0362249212156698E-3</v>
      </c>
      <c r="K552">
        <v>39517</v>
      </c>
      <c r="L552">
        <f t="shared" si="54"/>
        <v>658.61666666666667</v>
      </c>
      <c r="M552">
        <f t="shared" si="55"/>
        <v>1.9997083368613271</v>
      </c>
      <c r="N552" s="100">
        <f t="shared" si="53"/>
        <v>27.384905352301494</v>
      </c>
      <c r="S552" s="102">
        <v>44991.71875</v>
      </c>
      <c r="T552">
        <v>2.8809824239999999</v>
      </c>
    </row>
    <row r="553" spans="1:20" x14ac:dyDescent="0.25">
      <c r="A553" s="6">
        <v>45037.447916666664</v>
      </c>
      <c r="B553" s="49">
        <v>7.6720329274790004E-3</v>
      </c>
      <c r="C553" s="100">
        <v>70.271667750000006</v>
      </c>
      <c r="D553" s="2">
        <v>109.27</v>
      </c>
      <c r="E553" s="2">
        <v>28700</v>
      </c>
      <c r="F553" s="100">
        <f t="shared" si="50"/>
        <v>478.33333333333331</v>
      </c>
      <c r="G553" s="49">
        <f t="shared" si="51"/>
        <v>3.6697890836441216</v>
      </c>
      <c r="H553" s="100">
        <f t="shared" si="52"/>
        <v>40.98180450120784</v>
      </c>
      <c r="J553">
        <v>3.0565868237407102E-3</v>
      </c>
      <c r="K553">
        <v>39540</v>
      </c>
      <c r="L553">
        <f t="shared" si="54"/>
        <v>659</v>
      </c>
      <c r="M553">
        <f t="shared" si="55"/>
        <v>2.0142907168451281</v>
      </c>
      <c r="N553" s="100">
        <f t="shared" si="53"/>
        <v>27.517342683372988</v>
      </c>
      <c r="S553" s="102">
        <v>44991.729166666664</v>
      </c>
      <c r="T553">
        <v>1.9734137430000001</v>
      </c>
    </row>
    <row r="554" spans="1:20" x14ac:dyDescent="0.25">
      <c r="A554" s="6">
        <v>45037.458333333336</v>
      </c>
      <c r="B554" s="49">
        <v>7.3897386230189696E-3</v>
      </c>
      <c r="C554" s="100">
        <v>70.727821939999998</v>
      </c>
      <c r="D554" s="2">
        <v>108.7</v>
      </c>
      <c r="E554" s="2">
        <v>28420</v>
      </c>
      <c r="F554" s="100">
        <f t="shared" si="50"/>
        <v>473.66666666666669</v>
      </c>
      <c r="G554" s="49">
        <f t="shared" si="51"/>
        <v>3.5002728611033187</v>
      </c>
      <c r="H554" s="100">
        <f t="shared" si="52"/>
        <v>39.714860918353395</v>
      </c>
      <c r="J554">
        <v>2.9441189732352102E-3</v>
      </c>
      <c r="K554">
        <v>39849</v>
      </c>
      <c r="L554">
        <f t="shared" si="54"/>
        <v>664.15</v>
      </c>
      <c r="M554">
        <f t="shared" si="55"/>
        <v>1.9553366160741648</v>
      </c>
      <c r="N554" s="100">
        <f t="shared" si="53"/>
        <v>26.979909081128454</v>
      </c>
      <c r="S554" s="102">
        <v>44991.739583333336</v>
      </c>
      <c r="T554">
        <v>2.8809824239999999</v>
      </c>
    </row>
    <row r="555" spans="1:20" x14ac:dyDescent="0.25">
      <c r="A555" s="6">
        <v>45037.46875</v>
      </c>
      <c r="B555" s="49">
        <v>7.1118032287369E-3</v>
      </c>
      <c r="C555" s="100">
        <v>68.008627450000006</v>
      </c>
      <c r="D555" s="2">
        <v>107.33</v>
      </c>
      <c r="E555" s="2">
        <v>27514</v>
      </c>
      <c r="F555" s="100">
        <f t="shared" si="50"/>
        <v>458.56666666666666</v>
      </c>
      <c r="G555" s="49">
        <f t="shared" si="51"/>
        <v>3.2612359005911178</v>
      </c>
      <c r="H555" s="100">
        <f t="shared" si="52"/>
        <v>37.892667088191061</v>
      </c>
      <c r="J555">
        <v>2.8333877405376899E-3</v>
      </c>
      <c r="K555">
        <v>39418</v>
      </c>
      <c r="L555">
        <f t="shared" si="54"/>
        <v>656.9666666666667</v>
      </c>
      <c r="M555">
        <f t="shared" si="55"/>
        <v>1.8614412992752445</v>
      </c>
      <c r="N555" s="100">
        <f t="shared" si="53"/>
        <v>26.11255388149554</v>
      </c>
      <c r="S555" s="102">
        <v>44991.75</v>
      </c>
      <c r="T555">
        <v>3.3680623299999999</v>
      </c>
    </row>
    <row r="556" spans="1:20" x14ac:dyDescent="0.25">
      <c r="A556" s="6">
        <v>45037.479166666664</v>
      </c>
      <c r="B556" s="49">
        <v>7.6205452930267299E-3</v>
      </c>
      <c r="C556" s="100">
        <v>68.008627450000006</v>
      </c>
      <c r="D556" s="2">
        <v>106.31</v>
      </c>
      <c r="E556" s="2">
        <v>28574</v>
      </c>
      <c r="F556" s="100">
        <f t="shared" si="50"/>
        <v>476.23333333333335</v>
      </c>
      <c r="G556" s="49">
        <f t="shared" si="51"/>
        <v>3.6291576867157631</v>
      </c>
      <c r="H556" s="100">
        <f t="shared" si="52"/>
        <v>40.679954712258073</v>
      </c>
      <c r="J556">
        <v>3.0360738219047702E-3</v>
      </c>
      <c r="K556">
        <v>39618</v>
      </c>
      <c r="L556">
        <f t="shared" si="54"/>
        <v>660.3</v>
      </c>
      <c r="M556">
        <f t="shared" si="55"/>
        <v>2.0047195446037196</v>
      </c>
      <c r="N556" s="100">
        <f t="shared" si="53"/>
        <v>27.430453676125101</v>
      </c>
      <c r="S556" s="102">
        <v>44991.760416666664</v>
      </c>
      <c r="T556">
        <v>3.8698277910000001</v>
      </c>
    </row>
    <row r="557" spans="1:20" x14ac:dyDescent="0.25">
      <c r="A557" s="6">
        <v>45037.489583333336</v>
      </c>
      <c r="B557" s="49">
        <v>7.4290455604339896E-3</v>
      </c>
      <c r="C557" s="100">
        <v>71.622551369999996</v>
      </c>
      <c r="D557" s="2">
        <v>106.31</v>
      </c>
      <c r="E557" s="2">
        <v>27104</v>
      </c>
      <c r="F557" s="100">
        <f t="shared" si="50"/>
        <v>451.73333333333335</v>
      </c>
      <c r="G557" s="49">
        <f t="shared" si="51"/>
        <v>3.3559475145000475</v>
      </c>
      <c r="H557" s="100">
        <f t="shared" si="52"/>
        <v>38.619856002844763</v>
      </c>
      <c r="J557">
        <v>2.9587129061701399E-3</v>
      </c>
      <c r="K557">
        <v>39717</v>
      </c>
      <c r="L557">
        <f t="shared" si="54"/>
        <v>661.95</v>
      </c>
      <c r="M557">
        <f t="shared" si="55"/>
        <v>1.9585200082393242</v>
      </c>
      <c r="N557" s="100">
        <f t="shared" si="53"/>
        <v>27.009067129753497</v>
      </c>
      <c r="S557" s="102">
        <v>44991.770833333336</v>
      </c>
      <c r="T557">
        <v>2.8809824239999999</v>
      </c>
    </row>
    <row r="558" spans="1:20" x14ac:dyDescent="0.25">
      <c r="A558" s="6">
        <v>45037.5</v>
      </c>
      <c r="B558" s="49">
        <v>7.3522478748806203E-3</v>
      </c>
      <c r="C558" s="100">
        <v>66.647934039999996</v>
      </c>
      <c r="D558" s="2">
        <v>106.14</v>
      </c>
      <c r="E558" s="2">
        <v>28807</v>
      </c>
      <c r="F558" s="100">
        <f t="shared" si="50"/>
        <v>480.11666666666667</v>
      </c>
      <c r="G558" s="49">
        <f t="shared" si="51"/>
        <v>3.5299367421947672</v>
      </c>
      <c r="H558" s="100">
        <f t="shared" si="52"/>
        <v>39.93802831744123</v>
      </c>
      <c r="J558">
        <v>2.9291824202970799E-3</v>
      </c>
      <c r="K558">
        <v>39518</v>
      </c>
      <c r="L558">
        <f t="shared" si="54"/>
        <v>658.63333333333333</v>
      </c>
      <c r="M558">
        <f t="shared" si="55"/>
        <v>1.9292571814216668</v>
      </c>
      <c r="N558" s="100">
        <f t="shared" si="53"/>
        <v>26.740432497929238</v>
      </c>
      <c r="S558" s="102">
        <v>44991.78125</v>
      </c>
      <c r="T558">
        <v>2.8809824239999999</v>
      </c>
    </row>
    <row r="559" spans="1:20" x14ac:dyDescent="0.25">
      <c r="A559" s="6">
        <v>45037.510416666664</v>
      </c>
      <c r="B559" s="49">
        <v>7.6007430736702202E-3</v>
      </c>
      <c r="C559" s="100">
        <v>68.008627450000006</v>
      </c>
      <c r="D559" s="2">
        <v>106.14</v>
      </c>
      <c r="E559" s="2">
        <v>27688</v>
      </c>
      <c r="F559" s="100">
        <f t="shared" si="50"/>
        <v>461.46666666666664</v>
      </c>
      <c r="G559" s="49">
        <f t="shared" si="51"/>
        <v>3.5074895703963507</v>
      </c>
      <c r="H559" s="100">
        <f t="shared" si="52"/>
        <v>39.769211990927218</v>
      </c>
      <c r="J559">
        <v>3.0281844914556801E-3</v>
      </c>
      <c r="K559">
        <v>39045</v>
      </c>
      <c r="L559">
        <f t="shared" si="54"/>
        <v>650.75</v>
      </c>
      <c r="M559">
        <f t="shared" si="55"/>
        <v>1.9705910578147838</v>
      </c>
      <c r="N559" s="100">
        <f t="shared" si="53"/>
        <v>27.119486685478421</v>
      </c>
      <c r="S559" s="102">
        <v>44991.791666666664</v>
      </c>
      <c r="T559">
        <v>3.8698277910000001</v>
      </c>
    </row>
    <row r="560" spans="1:20" x14ac:dyDescent="0.25">
      <c r="A560" s="6">
        <v>45037.520833333336</v>
      </c>
      <c r="B560" s="49">
        <v>8.0229716829350595E-3</v>
      </c>
      <c r="C560" s="100">
        <v>67.106545600000004</v>
      </c>
      <c r="D560" s="2">
        <v>106.14</v>
      </c>
      <c r="E560" s="2">
        <v>27608</v>
      </c>
      <c r="F560" s="100">
        <f t="shared" si="50"/>
        <v>460.13333333333333</v>
      </c>
      <c r="G560" s="49">
        <f t="shared" si="51"/>
        <v>3.6916367037078519</v>
      </c>
      <c r="H560" s="100">
        <f t="shared" si="52"/>
        <v>41.143645575071645</v>
      </c>
      <c r="J560">
        <v>3.22880644461144E-3</v>
      </c>
      <c r="K560">
        <v>38844</v>
      </c>
      <c r="L560">
        <f t="shared" si="54"/>
        <v>647.4</v>
      </c>
      <c r="M560">
        <f t="shared" si="55"/>
        <v>2.0903292922414463</v>
      </c>
      <c r="N560" s="100">
        <f t="shared" si="53"/>
        <v>28.202781904927054</v>
      </c>
      <c r="S560" s="102">
        <v>44991.802083333336</v>
      </c>
      <c r="T560">
        <v>4.9466301509999999</v>
      </c>
    </row>
    <row r="561" spans="1:20" x14ac:dyDescent="0.25">
      <c r="A561" s="6">
        <v>45037.53125</v>
      </c>
      <c r="B561" s="49">
        <v>7.2141284168076901E-3</v>
      </c>
      <c r="C561" s="100">
        <v>65.743635260000005</v>
      </c>
      <c r="D561" s="2">
        <v>106.14</v>
      </c>
      <c r="E561" s="2">
        <v>27404</v>
      </c>
      <c r="F561" s="100">
        <f t="shared" si="50"/>
        <v>456.73333333333335</v>
      </c>
      <c r="G561" s="49">
        <f t="shared" si="51"/>
        <v>3.294932918903299</v>
      </c>
      <c r="H561" s="100">
        <f t="shared" si="52"/>
        <v>38.152193421601154</v>
      </c>
      <c r="J561">
        <v>2.9827775895815501E-3</v>
      </c>
      <c r="K561">
        <v>38650</v>
      </c>
      <c r="L561">
        <f t="shared" si="54"/>
        <v>644.16666666666663</v>
      </c>
      <c r="M561">
        <f t="shared" si="55"/>
        <v>1.9214058972887818</v>
      </c>
      <c r="N561" s="100">
        <f t="shared" si="53"/>
        <v>26.668124816434773</v>
      </c>
      <c r="S561" s="102">
        <v>44991.8125</v>
      </c>
      <c r="T561">
        <v>3.3680623299999999</v>
      </c>
    </row>
    <row r="562" spans="1:20" x14ac:dyDescent="0.25">
      <c r="A562" s="6">
        <v>45037.541666666664</v>
      </c>
      <c r="B562" s="49">
        <v>7.6554964427130601E-3</v>
      </c>
      <c r="C562" s="100">
        <v>63.462041390000003</v>
      </c>
      <c r="D562" s="2">
        <v>106.14</v>
      </c>
      <c r="E562" s="2">
        <v>26625</v>
      </c>
      <c r="F562" s="100">
        <f t="shared" si="50"/>
        <v>443.75</v>
      </c>
      <c r="G562" s="49">
        <f t="shared" si="51"/>
        <v>3.3971265464539204</v>
      </c>
      <c r="H562" s="100">
        <f t="shared" si="52"/>
        <v>38.933869542657831</v>
      </c>
      <c r="J562">
        <v>3.0499985827279899E-3</v>
      </c>
      <c r="K562">
        <v>38983</v>
      </c>
      <c r="L562">
        <f t="shared" si="54"/>
        <v>649.7166666666667</v>
      </c>
      <c r="M562">
        <f t="shared" si="55"/>
        <v>1.9816349125080872</v>
      </c>
      <c r="N562" s="100">
        <f t="shared" si="53"/>
        <v>27.22031108530242</v>
      </c>
      <c r="S562" s="102">
        <v>44991.822916666664</v>
      </c>
      <c r="T562">
        <v>3.3680623299999999</v>
      </c>
    </row>
    <row r="563" spans="1:20" x14ac:dyDescent="0.25">
      <c r="A563" s="6">
        <v>45037.552083333336</v>
      </c>
      <c r="B563" s="49">
        <v>8.7030018067796294E-3</v>
      </c>
      <c r="C563" s="100">
        <v>67.106545600000004</v>
      </c>
      <c r="D563" s="2">
        <v>106.14</v>
      </c>
      <c r="E563" s="2">
        <v>26294</v>
      </c>
      <c r="F563" s="100">
        <f t="shared" si="50"/>
        <v>438.23333333333335</v>
      </c>
      <c r="G563" s="49">
        <f t="shared" si="51"/>
        <v>3.8139454917910598</v>
      </c>
      <c r="H563" s="100">
        <f t="shared" si="52"/>
        <v>42.043807585254804</v>
      </c>
      <c r="J563">
        <v>3.4673313971364502E-3</v>
      </c>
      <c r="K563">
        <v>39268</v>
      </c>
      <c r="L563">
        <f t="shared" si="54"/>
        <v>654.4666666666667</v>
      </c>
      <c r="M563">
        <f t="shared" si="55"/>
        <v>2.2692528217125689</v>
      </c>
      <c r="N563" s="100">
        <f t="shared" si="53"/>
        <v>29.783492218681417</v>
      </c>
      <c r="S563" s="102">
        <v>44991.833333333336</v>
      </c>
      <c r="T563">
        <v>4.9466301509999999</v>
      </c>
    </row>
    <row r="564" spans="1:20" x14ac:dyDescent="0.25">
      <c r="A564" s="6">
        <v>45037.5625</v>
      </c>
      <c r="B564" s="49">
        <v>8.0124217570455396E-3</v>
      </c>
      <c r="C564" s="100">
        <v>69.822823</v>
      </c>
      <c r="D564" s="2">
        <v>106.14</v>
      </c>
      <c r="E564" s="2">
        <v>26609</v>
      </c>
      <c r="F564" s="100">
        <f t="shared" si="50"/>
        <v>443.48333333333335</v>
      </c>
      <c r="G564" s="49">
        <f t="shared" si="51"/>
        <v>3.5533755088870795</v>
      </c>
      <c r="H564" s="100">
        <f t="shared" si="52"/>
        <v>40.113917539322934</v>
      </c>
      <c r="J564">
        <v>3.19219990320385E-3</v>
      </c>
      <c r="K564">
        <v>39760</v>
      </c>
      <c r="L564">
        <f t="shared" si="54"/>
        <v>662.66666666666663</v>
      </c>
      <c r="M564">
        <f t="shared" si="55"/>
        <v>2.1153644691897511</v>
      </c>
      <c r="N564" s="100">
        <f t="shared" si="53"/>
        <v>28.426615829448615</v>
      </c>
      <c r="S564" s="102">
        <v>44991.84375</v>
      </c>
      <c r="T564">
        <v>6.6940258559999997</v>
      </c>
    </row>
    <row r="565" spans="1:20" x14ac:dyDescent="0.25">
      <c r="A565" s="6">
        <v>45037.572916666664</v>
      </c>
      <c r="B565" s="49">
        <v>7.6176515446320101E-3</v>
      </c>
      <c r="C565" s="100">
        <v>67.106545600000004</v>
      </c>
      <c r="D565" s="2">
        <v>106.14</v>
      </c>
      <c r="E565" s="2">
        <v>26421</v>
      </c>
      <c r="F565" s="100">
        <f t="shared" si="50"/>
        <v>440.35</v>
      </c>
      <c r="G565" s="49">
        <f t="shared" si="51"/>
        <v>3.3544328576787059</v>
      </c>
      <c r="H565" s="100">
        <f t="shared" si="52"/>
        <v>38.608281276021174</v>
      </c>
      <c r="J565">
        <v>3.03492093411404E-3</v>
      </c>
      <c r="K565">
        <v>39479</v>
      </c>
      <c r="L565">
        <f t="shared" si="54"/>
        <v>657.98333333333335</v>
      </c>
      <c r="M565">
        <f t="shared" si="55"/>
        <v>1.9969273926314699</v>
      </c>
      <c r="N565" s="100">
        <f t="shared" si="53"/>
        <v>27.359611995958346</v>
      </c>
      <c r="S565" s="102">
        <v>44991.854166666664</v>
      </c>
      <c r="T565">
        <v>4.9466301509999999</v>
      </c>
    </row>
    <row r="566" spans="1:20" x14ac:dyDescent="0.25">
      <c r="A566" s="6">
        <v>45037.583333333336</v>
      </c>
      <c r="B566" s="49">
        <v>7.8563238687743998E-3</v>
      </c>
      <c r="C566" s="100">
        <v>70.727821939999998</v>
      </c>
      <c r="D566" s="2">
        <v>106.14</v>
      </c>
      <c r="E566" s="2">
        <v>26531</v>
      </c>
      <c r="F566" s="100">
        <f t="shared" si="50"/>
        <v>442.18333333333334</v>
      </c>
      <c r="G566" s="49">
        <f t="shared" si="51"/>
        <v>3.4739354760408934</v>
      </c>
      <c r="H566" s="100">
        <f t="shared" si="52"/>
        <v>39.516186309574941</v>
      </c>
      <c r="J566">
        <v>3.1957521271651799E-3</v>
      </c>
      <c r="K566">
        <v>40056</v>
      </c>
      <c r="L566">
        <f t="shared" si="54"/>
        <v>667.6</v>
      </c>
      <c r="M566">
        <f t="shared" si="55"/>
        <v>2.1334841200954742</v>
      </c>
      <c r="N566" s="100">
        <f t="shared" si="53"/>
        <v>28.588064627940636</v>
      </c>
      <c r="S566" s="102">
        <v>44991.864583333336</v>
      </c>
      <c r="T566">
        <v>3.3680623299999999</v>
      </c>
    </row>
    <row r="567" spans="1:20" x14ac:dyDescent="0.25">
      <c r="A567" s="6">
        <v>45037.59375</v>
      </c>
      <c r="B567" s="49">
        <v>8.3975604058988997E-3</v>
      </c>
      <c r="C567" s="100">
        <v>64.83012798</v>
      </c>
      <c r="D567" s="2">
        <v>106.27</v>
      </c>
      <c r="E567" s="2">
        <v>26009</v>
      </c>
      <c r="F567" s="100">
        <f t="shared" si="50"/>
        <v>433.48333333333335</v>
      </c>
      <c r="G567" s="49">
        <f t="shared" si="51"/>
        <v>3.6402024766170746</v>
      </c>
      <c r="H567" s="100">
        <f t="shared" si="52"/>
        <v>40.762118103657812</v>
      </c>
      <c r="J567">
        <v>3.3456415960281599E-3</v>
      </c>
      <c r="K567">
        <v>39797</v>
      </c>
      <c r="L567">
        <f t="shared" si="54"/>
        <v>663.2833333333333</v>
      </c>
      <c r="M567">
        <f t="shared" si="55"/>
        <v>2.2191083099522113</v>
      </c>
      <c r="N567" s="100">
        <f t="shared" si="53"/>
        <v>29.344850932581853</v>
      </c>
      <c r="S567" s="102">
        <v>44991.875</v>
      </c>
      <c r="T567">
        <v>3.3680623299999999</v>
      </c>
    </row>
    <row r="568" spans="1:20" x14ac:dyDescent="0.25">
      <c r="A568" s="6">
        <v>45037.604166666664</v>
      </c>
      <c r="B568" s="49">
        <v>8.3428438202172595E-3</v>
      </c>
      <c r="C568" s="100">
        <v>67.106545600000004</v>
      </c>
      <c r="D568" s="2">
        <v>106.54</v>
      </c>
      <c r="E568" s="2">
        <v>26151</v>
      </c>
      <c r="F568" s="100">
        <f t="shared" si="50"/>
        <v>435.85</v>
      </c>
      <c r="G568" s="49">
        <f t="shared" si="51"/>
        <v>3.6362284790416926</v>
      </c>
      <c r="H568" s="100">
        <f t="shared" si="52"/>
        <v>40.732564764176644</v>
      </c>
      <c r="J568">
        <v>3.3238421594675199E-3</v>
      </c>
      <c r="K568">
        <v>40353</v>
      </c>
      <c r="L568">
        <f t="shared" si="54"/>
        <v>672.55</v>
      </c>
      <c r="M568">
        <f t="shared" si="55"/>
        <v>2.2354500443498804</v>
      </c>
      <c r="N568" s="100">
        <f t="shared" si="53"/>
        <v>29.488163330741848</v>
      </c>
      <c r="S568" s="102">
        <v>44991.885416666664</v>
      </c>
      <c r="T568">
        <v>3.3680623299999999</v>
      </c>
    </row>
    <row r="569" spans="1:20" x14ac:dyDescent="0.25">
      <c r="A569" s="6">
        <v>45037.614583333336</v>
      </c>
      <c r="B569" s="49">
        <v>7.90004795272173E-3</v>
      </c>
      <c r="C569" s="100">
        <v>70.727821939999998</v>
      </c>
      <c r="D569" s="2">
        <v>106.94</v>
      </c>
      <c r="E569" s="2">
        <v>26654</v>
      </c>
      <c r="F569" s="100">
        <f t="shared" si="50"/>
        <v>444.23333333333335</v>
      </c>
      <c r="G569" s="49">
        <f t="shared" si="51"/>
        <v>3.5094646355307502</v>
      </c>
      <c r="H569" s="100">
        <f t="shared" si="52"/>
        <v>39.784080212450931</v>
      </c>
      <c r="J569">
        <v>3.1474294632519001E-3</v>
      </c>
      <c r="K569">
        <v>40408</v>
      </c>
      <c r="L569">
        <f t="shared" si="54"/>
        <v>673.4666666666667</v>
      </c>
      <c r="M569">
        <f t="shared" si="55"/>
        <v>2.1196888291847129</v>
      </c>
      <c r="N569" s="100">
        <f t="shared" si="53"/>
        <v>28.465188599910231</v>
      </c>
      <c r="S569" s="102">
        <v>44991.895833333336</v>
      </c>
      <c r="T569">
        <v>6.6940258559999997</v>
      </c>
    </row>
    <row r="570" spans="1:20" x14ac:dyDescent="0.25">
      <c r="A570" s="6">
        <v>45037.625</v>
      </c>
      <c r="B570" s="49">
        <v>8.10451144887318E-3</v>
      </c>
      <c r="C570" s="100">
        <v>74.764849499999997</v>
      </c>
      <c r="D570" s="2">
        <v>107.39</v>
      </c>
      <c r="E570" s="2">
        <v>25986</v>
      </c>
      <c r="F570" s="100">
        <f t="shared" si="50"/>
        <v>433.1</v>
      </c>
      <c r="G570" s="49">
        <f t="shared" si="51"/>
        <v>3.5100639085069743</v>
      </c>
      <c r="H570" s="100">
        <f t="shared" si="52"/>
        <v>39.788590962543026</v>
      </c>
      <c r="J570">
        <v>3.2288890234468699E-3</v>
      </c>
      <c r="K570">
        <v>40243</v>
      </c>
      <c r="L570">
        <f t="shared" si="54"/>
        <v>670.7166666666667</v>
      </c>
      <c r="M570">
        <f t="shared" si="55"/>
        <v>2.1656696828428732</v>
      </c>
      <c r="N570" s="100">
        <f t="shared" si="53"/>
        <v>28.873711707226278</v>
      </c>
      <c r="S570" s="102">
        <v>44991.90625</v>
      </c>
      <c r="T570">
        <v>4.9466301509999999</v>
      </c>
    </row>
    <row r="571" spans="1:20" x14ac:dyDescent="0.25">
      <c r="A571" s="6">
        <v>45037.635416666664</v>
      </c>
      <c r="B571" s="49">
        <v>8.1482186769681903E-3</v>
      </c>
      <c r="C571" s="100">
        <v>74.312865549999998</v>
      </c>
      <c r="D571" s="2">
        <v>107.71</v>
      </c>
      <c r="E571" s="2">
        <v>26455</v>
      </c>
      <c r="F571" s="100">
        <f t="shared" si="50"/>
        <v>440.91666666666669</v>
      </c>
      <c r="G571" s="49">
        <f t="shared" si="51"/>
        <v>3.5926854183198915</v>
      </c>
      <c r="H571" s="100">
        <f t="shared" si="52"/>
        <v>40.408034555994483</v>
      </c>
      <c r="J571">
        <v>3.24630226173276E-3</v>
      </c>
      <c r="K571">
        <v>40189</v>
      </c>
      <c r="L571">
        <f t="shared" si="54"/>
        <v>669.81666666666672</v>
      </c>
      <c r="M571">
        <f t="shared" si="55"/>
        <v>2.1744273599462982</v>
      </c>
      <c r="N571" s="100">
        <f t="shared" si="53"/>
        <v>28.951188706305693</v>
      </c>
      <c r="S571" s="102">
        <v>44991.916666666664</v>
      </c>
      <c r="T571">
        <v>4.9466301509999999</v>
      </c>
    </row>
    <row r="572" spans="1:20" x14ac:dyDescent="0.25">
      <c r="A572" s="6">
        <v>45037.645833333336</v>
      </c>
      <c r="B572" s="49">
        <v>8.37189130055652E-3</v>
      </c>
      <c r="C572" s="100">
        <v>72.970159429999995</v>
      </c>
      <c r="D572" s="2">
        <v>107.92</v>
      </c>
      <c r="E572" s="2">
        <v>25863</v>
      </c>
      <c r="F572" s="100">
        <f t="shared" si="50"/>
        <v>431.05</v>
      </c>
      <c r="G572" s="49">
        <f t="shared" si="51"/>
        <v>3.6087037451048882</v>
      </c>
      <c r="H572" s="100">
        <f t="shared" si="52"/>
        <v>40.527573380682256</v>
      </c>
      <c r="J572">
        <v>3.3354148608174899E-3</v>
      </c>
      <c r="K572">
        <v>40324</v>
      </c>
      <c r="L572">
        <f t="shared" si="54"/>
        <v>672.06666666666672</v>
      </c>
      <c r="M572">
        <f t="shared" si="55"/>
        <v>2.2416211474600747</v>
      </c>
      <c r="N572" s="100">
        <f t="shared" si="53"/>
        <v>29.542190525993256</v>
      </c>
      <c r="S572" s="102">
        <v>44991.927083333336</v>
      </c>
      <c r="T572">
        <v>4.9466301509999999</v>
      </c>
    </row>
    <row r="573" spans="1:20" x14ac:dyDescent="0.25">
      <c r="A573" s="6">
        <v>45037.65625</v>
      </c>
      <c r="B573" s="49">
        <v>8.8152086402336193E-3</v>
      </c>
      <c r="C573" s="100">
        <v>72.077340390000003</v>
      </c>
      <c r="D573" s="2">
        <v>108.08</v>
      </c>
      <c r="E573" s="2">
        <v>24856</v>
      </c>
      <c r="F573" s="100">
        <f t="shared" si="50"/>
        <v>414.26666666666665</v>
      </c>
      <c r="G573" s="49">
        <f t="shared" si="51"/>
        <v>3.6518470993607806</v>
      </c>
      <c r="H573" s="100">
        <f t="shared" si="52"/>
        <v>40.848653059793129</v>
      </c>
      <c r="J573">
        <v>3.51203531481934E-3</v>
      </c>
      <c r="K573">
        <v>39886</v>
      </c>
      <c r="L573">
        <f t="shared" si="54"/>
        <v>664.76666666666665</v>
      </c>
      <c r="M573">
        <f t="shared" si="55"/>
        <v>2.3346840094480701</v>
      </c>
      <c r="N573" s="100">
        <f t="shared" si="53"/>
        <v>30.350989055631551</v>
      </c>
      <c r="S573" s="102">
        <v>44991.9375</v>
      </c>
      <c r="T573">
        <v>3.3680623299999999</v>
      </c>
    </row>
    <row r="574" spans="1:20" x14ac:dyDescent="0.25">
      <c r="A574" s="6">
        <v>45037.666666666664</v>
      </c>
      <c r="B574" s="49">
        <v>8.4594456934941695E-3</v>
      </c>
      <c r="C574" s="100">
        <v>74.320531029999998</v>
      </c>
      <c r="D574" s="2">
        <v>108.23</v>
      </c>
      <c r="E574" s="2">
        <v>25825</v>
      </c>
      <c r="F574" s="100">
        <f t="shared" si="50"/>
        <v>430.41666666666669</v>
      </c>
      <c r="G574" s="49">
        <f t="shared" si="51"/>
        <v>3.641086417241449</v>
      </c>
      <c r="H574" s="100">
        <f t="shared" si="52"/>
        <v>40.768690211176747</v>
      </c>
      <c r="J574">
        <v>3.3702970890425502E-3</v>
      </c>
      <c r="K574">
        <v>40554</v>
      </c>
      <c r="L574">
        <f t="shared" si="54"/>
        <v>675.9</v>
      </c>
      <c r="M574">
        <f t="shared" si="55"/>
        <v>2.2779838024838597</v>
      </c>
      <c r="N574" s="100">
        <f t="shared" si="53"/>
        <v>29.859532465021406</v>
      </c>
      <c r="S574" s="102">
        <v>44991.947916666664</v>
      </c>
      <c r="T574">
        <v>6.6940258559999997</v>
      </c>
    </row>
    <row r="575" spans="1:20" x14ac:dyDescent="0.25">
      <c r="A575" s="6">
        <v>45037.677083333336</v>
      </c>
      <c r="B575" s="49">
        <v>8.4516306064928003E-3</v>
      </c>
      <c r="C575" s="100">
        <v>73.423571839999994</v>
      </c>
      <c r="D575" s="2">
        <v>108.33</v>
      </c>
      <c r="E575" s="2">
        <v>26081</v>
      </c>
      <c r="F575" s="100">
        <f t="shared" si="50"/>
        <v>434.68333333333334</v>
      </c>
      <c r="G575" s="49">
        <f t="shared" si="51"/>
        <v>3.6737829641323123</v>
      </c>
      <c r="H575" s="100">
        <f t="shared" si="52"/>
        <v>41.01141418322274</v>
      </c>
      <c r="J575">
        <v>3.36718350858133E-3</v>
      </c>
      <c r="K575">
        <v>40859</v>
      </c>
      <c r="L575">
        <f t="shared" si="54"/>
        <v>680.98333333333335</v>
      </c>
      <c r="M575">
        <f t="shared" si="55"/>
        <v>2.2929958496187428</v>
      </c>
      <c r="N575" s="100">
        <f t="shared" si="53"/>
        <v>29.990047544091858</v>
      </c>
      <c r="S575" s="102">
        <v>44991.958333333336</v>
      </c>
      <c r="T575">
        <v>2.8829920750000002</v>
      </c>
    </row>
    <row r="576" spans="1:20" x14ac:dyDescent="0.25">
      <c r="A576" s="6">
        <v>45037.6875</v>
      </c>
      <c r="B576" s="49">
        <v>8.1694752014022098E-3</v>
      </c>
      <c r="C576" s="100">
        <v>76.993676070000006</v>
      </c>
      <c r="D576" s="2">
        <v>108.42</v>
      </c>
      <c r="E576" s="2">
        <v>25548</v>
      </c>
      <c r="F576" s="100">
        <f t="shared" si="50"/>
        <v>425.8</v>
      </c>
      <c r="G576" s="49">
        <f t="shared" si="51"/>
        <v>3.4785625407570611</v>
      </c>
      <c r="H576" s="100">
        <f t="shared" si="52"/>
        <v>39.55112686435951</v>
      </c>
      <c r="J576">
        <v>3.2547709965455199E-3</v>
      </c>
      <c r="K576">
        <v>40160</v>
      </c>
      <c r="L576">
        <f t="shared" si="54"/>
        <v>669.33333333333337</v>
      </c>
      <c r="M576">
        <f t="shared" si="55"/>
        <v>2.1785267203544683</v>
      </c>
      <c r="N576" s="100">
        <f t="shared" si="53"/>
        <v>28.987418696805001</v>
      </c>
      <c r="S576" s="102">
        <v>44991.96875</v>
      </c>
      <c r="T576">
        <v>2.7664001109999998</v>
      </c>
    </row>
    <row r="577" spans="1:20" x14ac:dyDescent="0.25">
      <c r="A577" s="6">
        <v>45037.697916666664</v>
      </c>
      <c r="B577" s="49">
        <v>8.2588797787535202E-3</v>
      </c>
      <c r="C577" s="100">
        <v>72.069636250000002</v>
      </c>
      <c r="D577" s="2">
        <v>108.48</v>
      </c>
      <c r="E577" s="2">
        <v>25970</v>
      </c>
      <c r="F577" s="100">
        <f t="shared" si="50"/>
        <v>432.83333333333331</v>
      </c>
      <c r="G577" s="49">
        <f t="shared" si="51"/>
        <v>3.5747184642371486</v>
      </c>
      <c r="H577" s="100">
        <f t="shared" si="52"/>
        <v>40.273740554963076</v>
      </c>
      <c r="J577">
        <v>3.2903903500795602E-3</v>
      </c>
      <c r="K577">
        <v>40470</v>
      </c>
      <c r="L577">
        <f t="shared" si="54"/>
        <v>674.5</v>
      </c>
      <c r="M577">
        <f t="shared" si="55"/>
        <v>2.2193682911286632</v>
      </c>
      <c r="N577" s="100">
        <f t="shared" si="53"/>
        <v>29.347133664148647</v>
      </c>
      <c r="S577" s="102">
        <v>44991.979166666664</v>
      </c>
      <c r="T577">
        <v>4.9466301509999999</v>
      </c>
    </row>
    <row r="578" spans="1:20" x14ac:dyDescent="0.25">
      <c r="A578" s="6">
        <v>45037.708333333336</v>
      </c>
      <c r="B578" s="49">
        <v>8.68846964091405E-3</v>
      </c>
      <c r="C578" s="100">
        <v>73.415890989999994</v>
      </c>
      <c r="D578" s="2">
        <v>108.5</v>
      </c>
      <c r="E578" s="2">
        <v>25400</v>
      </c>
      <c r="F578" s="100">
        <f t="shared" si="50"/>
        <v>423.33333333333331</v>
      </c>
      <c r="G578" s="49">
        <f t="shared" si="51"/>
        <v>3.6781188146536143</v>
      </c>
      <c r="H578" s="100">
        <f t="shared" si="52"/>
        <v>41.043546908175855</v>
      </c>
      <c r="J578">
        <v>3.4615416896153898E-3</v>
      </c>
      <c r="K578">
        <v>40640</v>
      </c>
      <c r="L578">
        <f t="shared" si="54"/>
        <v>677.33333333333337</v>
      </c>
      <c r="M578">
        <f t="shared" si="55"/>
        <v>2.3446175710994908</v>
      </c>
      <c r="N578" s="100">
        <f t="shared" si="53"/>
        <v>30.436674657480886</v>
      </c>
      <c r="S578" s="102">
        <v>44991.989583333336</v>
      </c>
      <c r="T578">
        <v>6.0991629569999999</v>
      </c>
    </row>
    <row r="579" spans="1:20" x14ac:dyDescent="0.25">
      <c r="A579" s="6">
        <v>45037.71875</v>
      </c>
      <c r="B579" s="49">
        <v>8.6676465714715899E-3</v>
      </c>
      <c r="C579" s="100">
        <v>70.720093730000002</v>
      </c>
      <c r="D579" s="2">
        <v>108.51</v>
      </c>
      <c r="E579" s="2">
        <v>26237</v>
      </c>
      <c r="F579" s="100">
        <f t="shared" si="50"/>
        <v>437.28333333333336</v>
      </c>
      <c r="G579" s="49">
        <f t="shared" si="51"/>
        <v>3.7902173849283352</v>
      </c>
      <c r="H579" s="100">
        <f t="shared" si="52"/>
        <v>41.869941981181448</v>
      </c>
      <c r="J579">
        <v>3.4532456460297299E-3</v>
      </c>
      <c r="K579">
        <v>40812</v>
      </c>
      <c r="L579">
        <f t="shared" si="54"/>
        <v>680.2</v>
      </c>
      <c r="M579">
        <f t="shared" si="55"/>
        <v>2.3488976884294224</v>
      </c>
      <c r="N579" s="100">
        <f t="shared" si="53"/>
        <v>30.473556774083196</v>
      </c>
      <c r="S579" s="102">
        <v>44992</v>
      </c>
      <c r="T579">
        <v>4.9466301509999999</v>
      </c>
    </row>
    <row r="580" spans="1:20" x14ac:dyDescent="0.25">
      <c r="A580" s="6">
        <v>45037.729166666664</v>
      </c>
      <c r="B580" s="49">
        <v>7.8778140141801799E-3</v>
      </c>
      <c r="C580" s="100">
        <v>73.415890989999994</v>
      </c>
      <c r="D580" s="2">
        <v>108.51</v>
      </c>
      <c r="E580" s="2">
        <v>26367</v>
      </c>
      <c r="F580" s="100">
        <f t="shared" ref="F580:F643" si="56">E580/60</f>
        <v>439.45</v>
      </c>
      <c r="G580" s="49">
        <f t="shared" ref="G580:G643" si="57">F580*B580</f>
        <v>3.4619053685314798</v>
      </c>
      <c r="H580" s="100">
        <f t="shared" ref="H580:H643" si="58">17.285*G580^0.664</f>
        <v>39.425269571823399</v>
      </c>
      <c r="J580">
        <v>3.1385713204257499E-3</v>
      </c>
      <c r="K580">
        <v>40468</v>
      </c>
      <c r="L580">
        <f t="shared" si="54"/>
        <v>674.4666666666667</v>
      </c>
      <c r="M580">
        <f t="shared" si="55"/>
        <v>2.1168617365831541</v>
      </c>
      <c r="N580" s="100">
        <f t="shared" ref="N580:N643" si="59">17.285*M580^0.664</f>
        <v>28.439974270297594</v>
      </c>
      <c r="S580" s="102">
        <v>44992.010416666664</v>
      </c>
      <c r="T580">
        <v>3.3680623299999999</v>
      </c>
    </row>
    <row r="581" spans="1:20" x14ac:dyDescent="0.25">
      <c r="A581" s="6">
        <v>45037.739583333336</v>
      </c>
      <c r="B581" s="49">
        <v>8.3238240686093704E-3</v>
      </c>
      <c r="C581" s="100">
        <v>71.17580074</v>
      </c>
      <c r="D581" s="2">
        <v>108.51</v>
      </c>
      <c r="E581" s="2">
        <v>27473</v>
      </c>
      <c r="F581" s="100">
        <f t="shared" si="56"/>
        <v>457.88333333333333</v>
      </c>
      <c r="G581" s="49">
        <f t="shared" si="57"/>
        <v>3.8113403106150874</v>
      </c>
      <c r="H581" s="100">
        <f t="shared" si="58"/>
        <v>42.024736148207658</v>
      </c>
      <c r="J581">
        <v>3.3162645691079099E-3</v>
      </c>
      <c r="K581">
        <v>40646</v>
      </c>
      <c r="L581">
        <f t="shared" si="54"/>
        <v>677.43333333333328</v>
      </c>
      <c r="M581">
        <f t="shared" si="55"/>
        <v>2.2465481612660017</v>
      </c>
      <c r="N581" s="100">
        <f t="shared" si="59"/>
        <v>29.585290012737364</v>
      </c>
      <c r="S581" s="102">
        <v>44992.020833333336</v>
      </c>
      <c r="T581">
        <v>6.6940258559999997</v>
      </c>
    </row>
    <row r="582" spans="1:20" x14ac:dyDescent="0.25">
      <c r="A582" s="6">
        <v>45037.75</v>
      </c>
      <c r="B582" s="49">
        <v>7.7809260578992102E-3</v>
      </c>
      <c r="C582" s="100">
        <v>74.757192930000002</v>
      </c>
      <c r="D582" s="2">
        <v>108.51</v>
      </c>
      <c r="E582" s="2">
        <v>27437</v>
      </c>
      <c r="F582" s="100">
        <f t="shared" si="56"/>
        <v>457.28333333333336</v>
      </c>
      <c r="G582" s="49">
        <f t="shared" si="57"/>
        <v>3.5580878041763442</v>
      </c>
      <c r="H582" s="100">
        <f t="shared" si="58"/>
        <v>40.14923242770152</v>
      </c>
      <c r="J582">
        <v>3.0999705409869901E-3</v>
      </c>
      <c r="K582">
        <v>40478</v>
      </c>
      <c r="L582">
        <f t="shared" si="54"/>
        <v>674.63333333333333</v>
      </c>
      <c r="M582">
        <f t="shared" si="55"/>
        <v>2.0913434593011897</v>
      </c>
      <c r="N582" s="100">
        <f t="shared" si="59"/>
        <v>28.211866789834787</v>
      </c>
      <c r="S582" s="102">
        <v>44992.03125</v>
      </c>
      <c r="T582">
        <v>9.8723815429999995</v>
      </c>
    </row>
    <row r="583" spans="1:20" x14ac:dyDescent="0.25">
      <c r="A583" s="6">
        <v>45037.760416666664</v>
      </c>
      <c r="B583" s="49">
        <v>7.8891598569690701E-3</v>
      </c>
      <c r="C583" s="100">
        <v>75.652056590000001</v>
      </c>
      <c r="D583" s="2">
        <v>108.53</v>
      </c>
      <c r="E583" s="2">
        <v>27503</v>
      </c>
      <c r="F583" s="100">
        <f t="shared" si="56"/>
        <v>458.38333333333333</v>
      </c>
      <c r="G583" s="49">
        <f t="shared" si="57"/>
        <v>3.6162593924370054</v>
      </c>
      <c r="H583" s="100">
        <f t="shared" si="58"/>
        <v>40.583896471881729</v>
      </c>
      <c r="J583">
        <v>3.1430915764839099E-3</v>
      </c>
      <c r="K583">
        <v>40760</v>
      </c>
      <c r="L583">
        <f t="shared" si="54"/>
        <v>679.33333333333337</v>
      </c>
      <c r="M583">
        <f t="shared" si="55"/>
        <v>2.1352068776247362</v>
      </c>
      <c r="N583" s="100">
        <f t="shared" si="59"/>
        <v>28.603390622901543</v>
      </c>
      <c r="S583" s="102">
        <v>44992.041666666664</v>
      </c>
      <c r="T583">
        <v>4.9466301509999999</v>
      </c>
    </row>
    <row r="584" spans="1:20" x14ac:dyDescent="0.25">
      <c r="A584" s="6">
        <v>45037.770833333336</v>
      </c>
      <c r="B584" s="49">
        <v>7.5489541422774304E-3</v>
      </c>
      <c r="C584" s="100">
        <v>72.069636250000002</v>
      </c>
      <c r="D584" s="2">
        <v>108.53</v>
      </c>
      <c r="E584" s="2">
        <v>27580</v>
      </c>
      <c r="F584" s="100">
        <f t="shared" si="56"/>
        <v>459.66666666666669</v>
      </c>
      <c r="G584" s="49">
        <f t="shared" si="57"/>
        <v>3.4700025874001925</v>
      </c>
      <c r="H584" s="100">
        <f t="shared" si="58"/>
        <v>39.486475421037291</v>
      </c>
      <c r="J584">
        <v>3.00755145107809E-3</v>
      </c>
      <c r="K584">
        <v>40261</v>
      </c>
      <c r="L584">
        <f t="shared" ref="L584:L647" si="60">K584/60</f>
        <v>671.01666666666665</v>
      </c>
      <c r="M584">
        <f t="shared" si="55"/>
        <v>2.0181171495309163</v>
      </c>
      <c r="N584" s="100">
        <f t="shared" si="59"/>
        <v>27.552040966979668</v>
      </c>
      <c r="S584" s="102">
        <v>44992.052083333336</v>
      </c>
      <c r="T584">
        <v>4.9466301509999999</v>
      </c>
    </row>
    <row r="585" spans="1:20" x14ac:dyDescent="0.25">
      <c r="A585" s="6">
        <v>45037.78125</v>
      </c>
      <c r="B585" s="49">
        <v>7.5839529322305E-3</v>
      </c>
      <c r="C585" s="100">
        <v>70.727821939999998</v>
      </c>
      <c r="D585" s="2">
        <v>108.53</v>
      </c>
      <c r="E585" s="2">
        <v>27009</v>
      </c>
      <c r="F585" s="100">
        <f t="shared" si="56"/>
        <v>450.15</v>
      </c>
      <c r="G585" s="49">
        <f t="shared" si="57"/>
        <v>3.4139164124435593</v>
      </c>
      <c r="H585" s="100">
        <f t="shared" si="58"/>
        <v>39.061534349612408</v>
      </c>
      <c r="J585">
        <v>3.0214951921556498E-3</v>
      </c>
      <c r="K585">
        <v>40153</v>
      </c>
      <c r="L585">
        <f t="shared" si="60"/>
        <v>669.2166666666667</v>
      </c>
      <c r="M585">
        <f t="shared" si="55"/>
        <v>2.0220349408437635</v>
      </c>
      <c r="N585" s="100">
        <f t="shared" si="59"/>
        <v>27.587544799747103</v>
      </c>
      <c r="S585" s="102">
        <v>44992.0625</v>
      </c>
      <c r="T585">
        <v>6.6940258559999997</v>
      </c>
    </row>
    <row r="586" spans="1:20" x14ac:dyDescent="0.25">
      <c r="A586" s="6">
        <v>45037.791666666664</v>
      </c>
      <c r="B586" s="49">
        <v>7.6396986761377E-3</v>
      </c>
      <c r="C586" s="100">
        <v>75.652056590000001</v>
      </c>
      <c r="D586" s="2">
        <v>108.54</v>
      </c>
      <c r="E586" s="2">
        <v>28233</v>
      </c>
      <c r="F586" s="100">
        <f t="shared" si="56"/>
        <v>470.55</v>
      </c>
      <c r="G586" s="49">
        <f t="shared" si="57"/>
        <v>3.5948602120565947</v>
      </c>
      <c r="H586" s="100">
        <f t="shared" si="58"/>
        <v>40.424274724524722</v>
      </c>
      <c r="J586">
        <v>3.0437046518637699E-3</v>
      </c>
      <c r="K586">
        <v>40648</v>
      </c>
      <c r="L586">
        <f t="shared" si="60"/>
        <v>677.4666666666667</v>
      </c>
      <c r="M586">
        <f t="shared" si="55"/>
        <v>2.0620084448159752</v>
      </c>
      <c r="N586" s="100">
        <f t="shared" si="59"/>
        <v>27.948482724565888</v>
      </c>
      <c r="S586" s="102">
        <v>44992.072916666664</v>
      </c>
      <c r="T586">
        <v>4.9466301509999999</v>
      </c>
    </row>
    <row r="587" spans="1:20" x14ac:dyDescent="0.25">
      <c r="A587" s="6">
        <v>45037.802083333336</v>
      </c>
      <c r="B587" s="49">
        <v>8.2270286570442792E-3</v>
      </c>
      <c r="C587" s="100">
        <v>74.312865549999998</v>
      </c>
      <c r="D587" s="2">
        <v>108.54</v>
      </c>
      <c r="E587" s="2">
        <v>28116</v>
      </c>
      <c r="F587" s="100">
        <f t="shared" si="56"/>
        <v>468.6</v>
      </c>
      <c r="G587" s="49">
        <f t="shared" si="57"/>
        <v>3.8551856286909496</v>
      </c>
      <c r="H587" s="100">
        <f t="shared" si="58"/>
        <v>42.345128910520387</v>
      </c>
      <c r="J587">
        <v>3.2777006601676698E-3</v>
      </c>
      <c r="K587">
        <v>40753</v>
      </c>
      <c r="L587">
        <f t="shared" si="60"/>
        <v>679.2166666666667</v>
      </c>
      <c r="M587">
        <f t="shared" si="55"/>
        <v>2.2262689167302177</v>
      </c>
      <c r="N587" s="100">
        <f t="shared" si="59"/>
        <v>29.407690929480683</v>
      </c>
      <c r="S587" s="102">
        <v>44992.083333333336</v>
      </c>
      <c r="T587">
        <v>4.4021109559999996</v>
      </c>
    </row>
    <row r="588" spans="1:20" x14ac:dyDescent="0.25">
      <c r="A588" s="6">
        <v>45037.8125</v>
      </c>
      <c r="B588" s="49">
        <v>7.9063012059602394E-3</v>
      </c>
      <c r="C588" s="100">
        <v>72.077340390000003</v>
      </c>
      <c r="D588" s="2">
        <v>108.54</v>
      </c>
      <c r="E588" s="2">
        <v>28433</v>
      </c>
      <c r="F588" s="100">
        <f t="shared" si="56"/>
        <v>473.88333333333333</v>
      </c>
      <c r="G588" s="49">
        <f t="shared" si="57"/>
        <v>3.7466643698177915</v>
      </c>
      <c r="H588" s="100">
        <f t="shared" si="58"/>
        <v>41.549856156820667</v>
      </c>
      <c r="J588">
        <v>3.1499207992142699E-3</v>
      </c>
      <c r="K588">
        <v>40857</v>
      </c>
      <c r="L588">
        <f t="shared" si="60"/>
        <v>680.95</v>
      </c>
      <c r="M588">
        <f t="shared" si="55"/>
        <v>2.1449385682249571</v>
      </c>
      <c r="N588" s="100">
        <f t="shared" si="59"/>
        <v>28.68988780067523</v>
      </c>
      <c r="S588" s="102">
        <v>44992.09375</v>
      </c>
      <c r="T588">
        <v>6.0991629569999999</v>
      </c>
    </row>
    <row r="589" spans="1:20" x14ac:dyDescent="0.25">
      <c r="A589" s="6">
        <v>45037.822916666664</v>
      </c>
      <c r="B589" s="49">
        <v>7.7532740419971402E-3</v>
      </c>
      <c r="C589" s="100">
        <v>69.822823</v>
      </c>
      <c r="D589" s="2">
        <v>108.54</v>
      </c>
      <c r="E589" s="2">
        <v>29192</v>
      </c>
      <c r="F589" s="100">
        <f t="shared" si="56"/>
        <v>486.53333333333336</v>
      </c>
      <c r="G589" s="49">
        <f t="shared" si="57"/>
        <v>3.7722262638996753</v>
      </c>
      <c r="H589" s="100">
        <f t="shared" si="58"/>
        <v>41.737869764241637</v>
      </c>
      <c r="J589">
        <v>3.0889538015804298E-3</v>
      </c>
      <c r="K589">
        <v>40672</v>
      </c>
      <c r="L589">
        <f t="shared" si="60"/>
        <v>677.86666666666667</v>
      </c>
      <c r="M589">
        <f t="shared" si="55"/>
        <v>2.093898816964654</v>
      </c>
      <c r="N589" s="100">
        <f t="shared" si="59"/>
        <v>28.23475106316398</v>
      </c>
      <c r="S589" s="102">
        <v>44992.104166666664</v>
      </c>
      <c r="T589">
        <v>4.4021109559999996</v>
      </c>
    </row>
    <row r="590" spans="1:20" x14ac:dyDescent="0.25">
      <c r="A590" s="6">
        <v>45037.833333333336</v>
      </c>
      <c r="B590" s="49">
        <v>7.5719666667228101E-3</v>
      </c>
      <c r="C590" s="100">
        <v>73.415890989999994</v>
      </c>
      <c r="D590" s="2">
        <v>108.54</v>
      </c>
      <c r="E590" s="2">
        <v>27776</v>
      </c>
      <c r="F590" s="100">
        <f t="shared" si="56"/>
        <v>462.93333333333334</v>
      </c>
      <c r="G590" s="49">
        <f t="shared" si="57"/>
        <v>3.5053157689148797</v>
      </c>
      <c r="H590" s="100">
        <f t="shared" si="58"/>
        <v>39.752844436796501</v>
      </c>
      <c r="J590">
        <v>3.0167197874748902E-3</v>
      </c>
      <c r="K590">
        <v>40517</v>
      </c>
      <c r="L590">
        <f t="shared" si="60"/>
        <v>675.2833333333333</v>
      </c>
      <c r="M590">
        <f t="shared" si="55"/>
        <v>2.0371405938186689</v>
      </c>
      <c r="N590" s="100">
        <f t="shared" si="59"/>
        <v>27.724219579730718</v>
      </c>
      <c r="S590" s="102">
        <v>44992.114583333336</v>
      </c>
      <c r="T590">
        <v>6.6940258559999997</v>
      </c>
    </row>
    <row r="591" spans="1:20" x14ac:dyDescent="0.25">
      <c r="A591" s="6">
        <v>45037.84375</v>
      </c>
      <c r="B591" s="49">
        <v>7.6060575264590997E-3</v>
      </c>
      <c r="C591" s="100">
        <v>71.17580074</v>
      </c>
      <c r="D591" s="2">
        <v>108.51</v>
      </c>
      <c r="E591" s="2">
        <v>28716</v>
      </c>
      <c r="F591" s="100">
        <f t="shared" si="56"/>
        <v>478.6</v>
      </c>
      <c r="G591" s="49">
        <f t="shared" si="57"/>
        <v>3.6402591321633251</v>
      </c>
      <c r="H591" s="100">
        <f t="shared" si="58"/>
        <v>40.762539354301197</v>
      </c>
      <c r="J591">
        <v>3.0303018034143199E-3</v>
      </c>
      <c r="K591">
        <v>40353</v>
      </c>
      <c r="L591">
        <f t="shared" si="60"/>
        <v>672.55</v>
      </c>
      <c r="M591">
        <f t="shared" si="55"/>
        <v>2.0380294778863006</v>
      </c>
      <c r="N591" s="100">
        <f t="shared" si="59"/>
        <v>27.73225150570714</v>
      </c>
      <c r="S591" s="102">
        <v>44992.125</v>
      </c>
      <c r="T591">
        <v>3.3680623299999999</v>
      </c>
    </row>
    <row r="592" spans="1:20" x14ac:dyDescent="0.25">
      <c r="A592" s="6">
        <v>45037.854166666664</v>
      </c>
      <c r="B592" s="49">
        <v>7.68851763468365E-3</v>
      </c>
      <c r="C592" s="100">
        <v>76.544179459999995</v>
      </c>
      <c r="D592" s="2">
        <v>108.51</v>
      </c>
      <c r="E592" s="2">
        <v>28125</v>
      </c>
      <c r="F592" s="100">
        <f t="shared" si="56"/>
        <v>468.75</v>
      </c>
      <c r="G592" s="49">
        <f t="shared" si="57"/>
        <v>3.6039926412579608</v>
      </c>
      <c r="H592" s="100">
        <f t="shared" si="58"/>
        <v>40.492434702354139</v>
      </c>
      <c r="J592">
        <v>3.0631544361216399E-3</v>
      </c>
      <c r="K592">
        <v>40128</v>
      </c>
      <c r="L592">
        <f t="shared" si="60"/>
        <v>668.8</v>
      </c>
      <c r="M592">
        <f t="shared" si="55"/>
        <v>2.0486376868781528</v>
      </c>
      <c r="N592" s="100">
        <f t="shared" si="59"/>
        <v>27.828016272126206</v>
      </c>
      <c r="S592" s="102">
        <v>44992.135416666664</v>
      </c>
      <c r="T592">
        <v>3.3680623299999999</v>
      </c>
    </row>
    <row r="593" spans="1:20" x14ac:dyDescent="0.25">
      <c r="A593" s="6">
        <v>45037.864583333336</v>
      </c>
      <c r="B593" s="49">
        <v>7.7124591936778E-3</v>
      </c>
      <c r="C593" s="100">
        <v>67.565551839999998</v>
      </c>
      <c r="D593" s="2">
        <v>108.5</v>
      </c>
      <c r="E593" s="2">
        <v>28198</v>
      </c>
      <c r="F593" s="100">
        <f t="shared" si="56"/>
        <v>469.96666666666664</v>
      </c>
      <c r="G593" s="49">
        <f t="shared" si="57"/>
        <v>3.6245987390554433</v>
      </c>
      <c r="H593" s="100">
        <f t="shared" si="58"/>
        <v>40.64601571525268</v>
      </c>
      <c r="J593">
        <v>3.0726929057979602E-3</v>
      </c>
      <c r="K593">
        <v>40110</v>
      </c>
      <c r="L593">
        <f t="shared" si="60"/>
        <v>668.5</v>
      </c>
      <c r="M593">
        <f t="shared" si="55"/>
        <v>2.0540952075259362</v>
      </c>
      <c r="N593" s="100">
        <f t="shared" si="59"/>
        <v>27.877218682279167</v>
      </c>
      <c r="S593" s="102">
        <v>44992.145833333336</v>
      </c>
      <c r="T593">
        <v>2.8809824239999999</v>
      </c>
    </row>
    <row r="594" spans="1:20" x14ac:dyDescent="0.25">
      <c r="A594" s="6">
        <v>45037.875</v>
      </c>
      <c r="B594" s="49">
        <v>7.59211529217015E-3</v>
      </c>
      <c r="C594" s="100">
        <v>68.466857000000005</v>
      </c>
      <c r="D594" s="2">
        <v>108.5</v>
      </c>
      <c r="E594" s="2">
        <v>28667</v>
      </c>
      <c r="F594" s="100">
        <f t="shared" si="56"/>
        <v>477.78333333333336</v>
      </c>
      <c r="G594" s="49">
        <f t="shared" si="57"/>
        <v>3.6273861513440284</v>
      </c>
      <c r="H594" s="100">
        <f t="shared" si="58"/>
        <v>40.666768254396132</v>
      </c>
      <c r="J594">
        <v>3.0247471283725799E-3</v>
      </c>
      <c r="K594">
        <v>40411</v>
      </c>
      <c r="L594">
        <f t="shared" si="60"/>
        <v>673.51666666666665</v>
      </c>
      <c r="M594">
        <f t="shared" si="55"/>
        <v>2.0372176034110718</v>
      </c>
      <c r="N594" s="100">
        <f t="shared" si="59"/>
        <v>27.724915482352841</v>
      </c>
      <c r="S594" s="102">
        <v>44992.15625</v>
      </c>
      <c r="T594">
        <v>6.0991629569999999</v>
      </c>
    </row>
    <row r="595" spans="1:20" x14ac:dyDescent="0.25">
      <c r="A595" s="6">
        <v>45037.885416666664</v>
      </c>
      <c r="B595" s="49">
        <v>7.7946179508916798E-3</v>
      </c>
      <c r="C595" s="100">
        <v>71.17580074</v>
      </c>
      <c r="D595" s="2">
        <v>108.5</v>
      </c>
      <c r="E595" s="2">
        <v>28621</v>
      </c>
      <c r="F595" s="100">
        <f t="shared" si="56"/>
        <v>477.01666666666665</v>
      </c>
      <c r="G595" s="49">
        <f t="shared" si="57"/>
        <v>3.7181626728745125</v>
      </c>
      <c r="H595" s="100">
        <f t="shared" si="58"/>
        <v>41.339710655404517</v>
      </c>
      <c r="J595">
        <v>3.10542547839416E-3</v>
      </c>
      <c r="K595">
        <v>40021</v>
      </c>
      <c r="L595">
        <f t="shared" si="60"/>
        <v>667.01666666666665</v>
      </c>
      <c r="M595">
        <f t="shared" si="55"/>
        <v>2.0713705511802112</v>
      </c>
      <c r="N595" s="100">
        <f t="shared" si="59"/>
        <v>28.032676255347909</v>
      </c>
      <c r="S595" s="102">
        <v>44992.166666666664</v>
      </c>
      <c r="T595">
        <v>4.4021109559999996</v>
      </c>
    </row>
    <row r="596" spans="1:20" x14ac:dyDescent="0.25">
      <c r="A596" s="6">
        <v>45037.895833333336</v>
      </c>
      <c r="B596" s="49">
        <v>7.8993062026374503E-3</v>
      </c>
      <c r="C596" s="100">
        <v>77.875916610000004</v>
      </c>
      <c r="D596" s="2">
        <v>108.43</v>
      </c>
      <c r="E596" s="2">
        <v>28766</v>
      </c>
      <c r="F596" s="100">
        <f t="shared" si="56"/>
        <v>479.43333333333334</v>
      </c>
      <c r="G596" s="49">
        <f t="shared" si="57"/>
        <v>3.7871907037511483</v>
      </c>
      <c r="H596" s="100">
        <f t="shared" si="58"/>
        <v>41.847737978284307</v>
      </c>
      <c r="J596">
        <v>3.1471339452964599E-3</v>
      </c>
      <c r="K596">
        <v>40100</v>
      </c>
      <c r="L596">
        <f t="shared" si="60"/>
        <v>668.33333333333337</v>
      </c>
      <c r="M596">
        <f t="shared" si="55"/>
        <v>2.1033345201064675</v>
      </c>
      <c r="N596" s="100">
        <f t="shared" si="59"/>
        <v>28.319170484098606</v>
      </c>
      <c r="S596" s="102">
        <v>44992.177083333336</v>
      </c>
      <c r="T596">
        <v>3.3680623299999999</v>
      </c>
    </row>
    <row r="597" spans="1:20" x14ac:dyDescent="0.25">
      <c r="A597" s="6">
        <v>45037.90625</v>
      </c>
      <c r="B597" s="49">
        <v>7.8679947393946303E-3</v>
      </c>
      <c r="C597" s="100">
        <v>70.727821939999998</v>
      </c>
      <c r="D597" s="2">
        <v>108.42</v>
      </c>
      <c r="E597" s="2">
        <v>28728</v>
      </c>
      <c r="F597" s="100">
        <f t="shared" si="56"/>
        <v>478.8</v>
      </c>
      <c r="G597" s="49">
        <f t="shared" si="57"/>
        <v>3.7671958812221491</v>
      </c>
      <c r="H597" s="100">
        <f t="shared" si="58"/>
        <v>41.700904059331883</v>
      </c>
      <c r="J597">
        <v>3.1346592587318698E-3</v>
      </c>
      <c r="K597">
        <v>39965</v>
      </c>
      <c r="L597">
        <f t="shared" si="60"/>
        <v>666.08333333333337</v>
      </c>
      <c r="M597">
        <f t="shared" si="55"/>
        <v>2.0879442879203198</v>
      </c>
      <c r="N597" s="100">
        <f t="shared" si="59"/>
        <v>28.181411252876501</v>
      </c>
      <c r="S597" s="102">
        <v>44992.1875</v>
      </c>
      <c r="T597">
        <v>2.7664001109999998</v>
      </c>
    </row>
    <row r="598" spans="1:20" x14ac:dyDescent="0.25">
      <c r="A598" s="6">
        <v>45037.916666666664</v>
      </c>
      <c r="B598" s="49">
        <v>7.7623936721364101E-3</v>
      </c>
      <c r="C598" s="100">
        <v>68.016396760000006</v>
      </c>
      <c r="D598" s="2">
        <v>108.34</v>
      </c>
      <c r="E598" s="2">
        <v>28604</v>
      </c>
      <c r="F598" s="100">
        <f t="shared" si="56"/>
        <v>476.73333333333335</v>
      </c>
      <c r="G598" s="49">
        <f t="shared" si="57"/>
        <v>3.7005918099631647</v>
      </c>
      <c r="H598" s="100">
        <f t="shared" si="58"/>
        <v>41.209889461486959</v>
      </c>
      <c r="J598">
        <v>3.0925871203631599E-3</v>
      </c>
      <c r="K598">
        <v>39297</v>
      </c>
      <c r="L598">
        <f t="shared" si="60"/>
        <v>654.95000000000005</v>
      </c>
      <c r="M598">
        <f t="shared" si="55"/>
        <v>2.0254899344818518</v>
      </c>
      <c r="N598" s="100">
        <f t="shared" si="59"/>
        <v>27.618835489499489</v>
      </c>
      <c r="S598" s="102">
        <v>44992.197916666664</v>
      </c>
      <c r="T598">
        <v>2.5487565000000001</v>
      </c>
    </row>
    <row r="599" spans="1:20" x14ac:dyDescent="0.25">
      <c r="A599" s="6">
        <v>45037.927083333336</v>
      </c>
      <c r="B599" s="49">
        <v>8.1256791562089002E-3</v>
      </c>
      <c r="C599" s="100">
        <v>68.466857000000005</v>
      </c>
      <c r="D599" s="2">
        <v>108.25</v>
      </c>
      <c r="E599" s="2">
        <v>28519</v>
      </c>
      <c r="F599" s="100">
        <f t="shared" si="56"/>
        <v>475.31666666666666</v>
      </c>
      <c r="G599" s="49">
        <f t="shared" si="57"/>
        <v>3.862270730932027</v>
      </c>
      <c r="H599" s="100">
        <f t="shared" si="58"/>
        <v>42.396787003020123</v>
      </c>
      <c r="J599">
        <v>3.2373223730187998E-3</v>
      </c>
      <c r="K599">
        <v>39467</v>
      </c>
      <c r="L599">
        <f t="shared" si="60"/>
        <v>657.7833333333333</v>
      </c>
      <c r="M599">
        <f t="shared" si="55"/>
        <v>2.1294567015988828</v>
      </c>
      <c r="N599" s="100">
        <f t="shared" si="59"/>
        <v>28.552219675787033</v>
      </c>
      <c r="S599" s="102">
        <v>44992.208333333336</v>
      </c>
      <c r="T599">
        <v>4.3928946739999999</v>
      </c>
    </row>
    <row r="600" spans="1:20" x14ac:dyDescent="0.25">
      <c r="A600" s="6">
        <v>45037.9375</v>
      </c>
      <c r="B600" s="49">
        <v>7.9365322704067192E-3</v>
      </c>
      <c r="C600" s="100">
        <v>72.077340390000003</v>
      </c>
      <c r="D600" s="2">
        <v>108.25</v>
      </c>
      <c r="E600" s="2">
        <v>29075</v>
      </c>
      <c r="F600" s="100">
        <f t="shared" si="56"/>
        <v>484.58333333333331</v>
      </c>
      <c r="G600" s="49">
        <f t="shared" si="57"/>
        <v>3.8459112627012559</v>
      </c>
      <c r="H600" s="100">
        <f t="shared" si="58"/>
        <v>42.277460472826029</v>
      </c>
      <c r="J600">
        <v>3.16196504797445E-3</v>
      </c>
      <c r="K600">
        <v>39262</v>
      </c>
      <c r="L600">
        <f t="shared" si="60"/>
        <v>654.36666666666667</v>
      </c>
      <c r="M600">
        <f t="shared" si="55"/>
        <v>2.0690845285595478</v>
      </c>
      <c r="N600" s="100">
        <f t="shared" si="59"/>
        <v>28.012129846715055</v>
      </c>
      <c r="S600" s="102">
        <v>44992.21875</v>
      </c>
      <c r="T600">
        <v>3.3680623299999999</v>
      </c>
    </row>
    <row r="601" spans="1:20" x14ac:dyDescent="0.25">
      <c r="A601" s="6">
        <v>45037.947916666664</v>
      </c>
      <c r="B601" s="49">
        <v>8.7044779362650294E-3</v>
      </c>
      <c r="C601" s="100">
        <v>75.208694050000005</v>
      </c>
      <c r="D601" s="2">
        <v>108.17</v>
      </c>
      <c r="E601" s="2">
        <v>29583</v>
      </c>
      <c r="F601" s="100">
        <f t="shared" si="56"/>
        <v>493.05</v>
      </c>
      <c r="G601" s="49">
        <f t="shared" si="57"/>
        <v>4.291742846475473</v>
      </c>
      <c r="H601" s="100">
        <f t="shared" si="58"/>
        <v>45.471382158372705</v>
      </c>
      <c r="J601">
        <v>3.46791949647E-3</v>
      </c>
      <c r="K601">
        <v>39441</v>
      </c>
      <c r="L601">
        <f t="shared" si="60"/>
        <v>657.35</v>
      </c>
      <c r="M601">
        <f t="shared" si="55"/>
        <v>2.2796368810045546</v>
      </c>
      <c r="N601" s="100">
        <f t="shared" si="59"/>
        <v>29.873918496338113</v>
      </c>
      <c r="S601" s="102">
        <v>44992.229166666664</v>
      </c>
      <c r="T601">
        <v>2.7664001109999998</v>
      </c>
    </row>
    <row r="602" spans="1:20" x14ac:dyDescent="0.25">
      <c r="A602" s="6">
        <v>45037.958333333336</v>
      </c>
      <c r="B602" s="49">
        <v>7.9841885185177198E-3</v>
      </c>
      <c r="C602" s="100">
        <v>72.970159429999995</v>
      </c>
      <c r="D602" s="2">
        <v>108.26</v>
      </c>
      <c r="E602" s="2">
        <v>28617</v>
      </c>
      <c r="F602" s="100">
        <f t="shared" si="56"/>
        <v>476.95</v>
      </c>
      <c r="G602" s="49">
        <f t="shared" si="57"/>
        <v>3.8080587139070263</v>
      </c>
      <c r="H602" s="100">
        <f t="shared" si="58"/>
        <v>42.00070672236442</v>
      </c>
      <c r="J602">
        <v>3.1809516010115899E-3</v>
      </c>
      <c r="K602">
        <v>39010</v>
      </c>
      <c r="L602">
        <f t="shared" si="60"/>
        <v>650.16666666666663</v>
      </c>
      <c r="M602">
        <f t="shared" si="55"/>
        <v>2.0681486992577018</v>
      </c>
      <c r="N602" s="100">
        <f t="shared" si="59"/>
        <v>28.003716561317553</v>
      </c>
      <c r="S602" s="102">
        <v>44992.239583333336</v>
      </c>
      <c r="T602">
        <v>2.44355038</v>
      </c>
    </row>
    <row r="603" spans="1:20" x14ac:dyDescent="0.25">
      <c r="A603" s="6">
        <v>45037.96875</v>
      </c>
      <c r="B603" s="49">
        <v>7.8223517311884708E-3</v>
      </c>
      <c r="C603" s="100">
        <v>74.312865549999998</v>
      </c>
      <c r="D603" s="2">
        <v>108.14</v>
      </c>
      <c r="E603" s="2">
        <v>29531</v>
      </c>
      <c r="F603" s="100">
        <f t="shared" si="56"/>
        <v>492.18333333333334</v>
      </c>
      <c r="G603" s="49">
        <f t="shared" si="57"/>
        <v>3.8500311495621125</v>
      </c>
      <c r="H603" s="100">
        <f t="shared" si="58"/>
        <v>42.30752711111424</v>
      </c>
      <c r="J603">
        <v>3.11647479329627E-3</v>
      </c>
      <c r="K603">
        <v>39429</v>
      </c>
      <c r="L603">
        <f t="shared" si="60"/>
        <v>657.15</v>
      </c>
      <c r="M603">
        <f t="shared" si="55"/>
        <v>2.0479914104146437</v>
      </c>
      <c r="N603" s="100">
        <f t="shared" si="59"/>
        <v>27.822186836248076</v>
      </c>
      <c r="S603" s="102">
        <v>44992.25</v>
      </c>
      <c r="T603">
        <v>3.3680623299999999</v>
      </c>
    </row>
    <row r="604" spans="1:20" x14ac:dyDescent="0.25">
      <c r="A604" s="6">
        <v>45037.979166666664</v>
      </c>
      <c r="B604" s="49">
        <v>7.76041035751876E-3</v>
      </c>
      <c r="C604" s="100">
        <v>67.565551839999998</v>
      </c>
      <c r="D604" s="2">
        <v>108.14</v>
      </c>
      <c r="E604" s="2">
        <v>28665</v>
      </c>
      <c r="F604" s="100">
        <f t="shared" si="56"/>
        <v>477.75</v>
      </c>
      <c r="G604" s="49">
        <f t="shared" si="57"/>
        <v>3.7075360483045876</v>
      </c>
      <c r="H604" s="100">
        <f t="shared" si="58"/>
        <v>41.261221220061806</v>
      </c>
      <c r="J604">
        <v>3.0917969552138802E-3</v>
      </c>
      <c r="K604">
        <v>39253</v>
      </c>
      <c r="L604">
        <f t="shared" si="60"/>
        <v>654.2166666666667</v>
      </c>
      <c r="M604">
        <f t="shared" si="55"/>
        <v>2.022705098050174</v>
      </c>
      <c r="N604" s="100">
        <f t="shared" si="59"/>
        <v>27.593615586648301</v>
      </c>
      <c r="S604" s="102">
        <v>44992.260416666664</v>
      </c>
      <c r="T604">
        <v>3.3680623299999999</v>
      </c>
    </row>
    <row r="605" spans="1:20" x14ac:dyDescent="0.25">
      <c r="A605" s="6">
        <v>45037.989583333336</v>
      </c>
      <c r="B605" s="49">
        <v>7.2615909486207298E-3</v>
      </c>
      <c r="C605" s="100">
        <v>68.466857000000005</v>
      </c>
      <c r="D605" s="2">
        <v>108.14</v>
      </c>
      <c r="E605" s="2">
        <v>28439</v>
      </c>
      <c r="F605" s="100">
        <f t="shared" si="56"/>
        <v>473.98333333333335</v>
      </c>
      <c r="G605" s="49">
        <f t="shared" si="57"/>
        <v>3.4418730831304156</v>
      </c>
      <c r="H605" s="100">
        <f t="shared" si="58"/>
        <v>39.273640968692206</v>
      </c>
      <c r="J605">
        <v>2.8930641229098402E-3</v>
      </c>
      <c r="K605">
        <v>39482</v>
      </c>
      <c r="L605">
        <f t="shared" si="60"/>
        <v>658.0333333333333</v>
      </c>
      <c r="M605">
        <f t="shared" si="55"/>
        <v>1.9037326283454383</v>
      </c>
      <c r="N605" s="100">
        <f t="shared" si="59"/>
        <v>26.504995628781078</v>
      </c>
      <c r="S605" s="102">
        <v>44992.270833333336</v>
      </c>
      <c r="T605">
        <v>3.3680623299999999</v>
      </c>
    </row>
    <row r="606" spans="1:20" x14ac:dyDescent="0.25">
      <c r="A606" s="6">
        <v>45038</v>
      </c>
      <c r="B606" s="49">
        <v>7.8808803844313408E-3</v>
      </c>
      <c r="C606" s="100">
        <v>72.069636250000002</v>
      </c>
      <c r="D606" s="2">
        <v>108.12</v>
      </c>
      <c r="E606" s="2">
        <v>30095</v>
      </c>
      <c r="F606" s="100">
        <f t="shared" si="56"/>
        <v>501.58333333333331</v>
      </c>
      <c r="G606" s="49">
        <f t="shared" si="57"/>
        <v>3.9529182528243534</v>
      </c>
      <c r="H606" s="100">
        <f t="shared" si="58"/>
        <v>43.054923813966141</v>
      </c>
      <c r="J606">
        <v>3.1397929818446201E-3</v>
      </c>
      <c r="K606">
        <v>39271</v>
      </c>
      <c r="L606">
        <f t="shared" si="60"/>
        <v>654.51666666666665</v>
      </c>
      <c r="M606">
        <f t="shared" si="55"/>
        <v>2.0550468365003347</v>
      </c>
      <c r="N606" s="100">
        <f t="shared" si="59"/>
        <v>27.885793616798793</v>
      </c>
      <c r="S606" s="102">
        <v>44992.28125</v>
      </c>
      <c r="T606">
        <v>3.3680623299999999</v>
      </c>
    </row>
    <row r="607" spans="1:20" x14ac:dyDescent="0.25">
      <c r="A607" s="6">
        <v>45038.010416666664</v>
      </c>
      <c r="B607" s="49">
        <v>7.6509101916044896E-3</v>
      </c>
      <c r="C607" s="100">
        <v>71.17580074</v>
      </c>
      <c r="D607" s="2">
        <v>108.11</v>
      </c>
      <c r="E607" s="2">
        <v>29638</v>
      </c>
      <c r="F607" s="100">
        <f t="shared" si="56"/>
        <v>493.96666666666664</v>
      </c>
      <c r="G607" s="49">
        <f t="shared" si="57"/>
        <v>3.7792946043128977</v>
      </c>
      <c r="H607" s="100">
        <f t="shared" si="58"/>
        <v>41.789783401704177</v>
      </c>
      <c r="J607">
        <v>3.0481713910918101E-3</v>
      </c>
      <c r="K607">
        <v>38852</v>
      </c>
      <c r="L607">
        <f t="shared" si="60"/>
        <v>647.5333333333333</v>
      </c>
      <c r="M607">
        <f t="shared" si="55"/>
        <v>1.9737925814449833</v>
      </c>
      <c r="N607" s="100">
        <f t="shared" si="59"/>
        <v>27.148734355944857</v>
      </c>
      <c r="S607" s="102">
        <v>44992.291666666664</v>
      </c>
      <c r="T607">
        <v>4.4021109559999996</v>
      </c>
    </row>
    <row r="608" spans="1:20" x14ac:dyDescent="0.25">
      <c r="A608" s="6">
        <v>45038.020833333336</v>
      </c>
      <c r="B608" s="49">
        <v>7.2403108763672199E-3</v>
      </c>
      <c r="C608" s="100">
        <v>67.557775419999999</v>
      </c>
      <c r="D608" s="2">
        <v>107.97</v>
      </c>
      <c r="E608" s="2">
        <v>28975</v>
      </c>
      <c r="F608" s="100">
        <f t="shared" si="56"/>
        <v>482.91666666666669</v>
      </c>
      <c r="G608" s="49">
        <f t="shared" si="57"/>
        <v>3.49646679404567</v>
      </c>
      <c r="H608" s="100">
        <f t="shared" si="58"/>
        <v>39.686181190424378</v>
      </c>
      <c r="J608">
        <v>2.8985904047466701E-3</v>
      </c>
      <c r="K608">
        <v>39404</v>
      </c>
      <c r="L608">
        <f t="shared" si="60"/>
        <v>656.73333333333335</v>
      </c>
      <c r="M608">
        <f t="shared" si="55"/>
        <v>1.9036009384772965</v>
      </c>
      <c r="N608" s="100">
        <f t="shared" si="59"/>
        <v>26.503778189604763</v>
      </c>
      <c r="S608" s="102">
        <v>44992.302083333336</v>
      </c>
      <c r="T608">
        <v>4.9466301509999999</v>
      </c>
    </row>
    <row r="609" spans="1:20" x14ac:dyDescent="0.25">
      <c r="A609" s="6">
        <v>45038.03125</v>
      </c>
      <c r="B609" s="49">
        <v>7.6856523863576198E-3</v>
      </c>
      <c r="C609" s="100">
        <v>66.195962919999999</v>
      </c>
      <c r="D609" s="2">
        <v>108.11</v>
      </c>
      <c r="E609" s="2">
        <v>29034</v>
      </c>
      <c r="F609" s="100">
        <f t="shared" si="56"/>
        <v>483.9</v>
      </c>
      <c r="G609" s="49">
        <f t="shared" si="57"/>
        <v>3.7190871897584521</v>
      </c>
      <c r="H609" s="100">
        <f t="shared" si="58"/>
        <v>41.3465356738906</v>
      </c>
      <c r="J609">
        <v>3.0768786923476999E-3</v>
      </c>
      <c r="K609">
        <v>38585</v>
      </c>
      <c r="L609">
        <f t="shared" si="60"/>
        <v>643.08333333333337</v>
      </c>
      <c r="M609">
        <f t="shared" si="55"/>
        <v>1.9786894057372668</v>
      </c>
      <c r="N609" s="100">
        <f t="shared" si="59"/>
        <v>27.193438710246916</v>
      </c>
      <c r="S609" s="102">
        <v>44992.3125</v>
      </c>
      <c r="T609">
        <v>3.3680623299999999</v>
      </c>
    </row>
    <row r="610" spans="1:20" x14ac:dyDescent="0.25">
      <c r="A610" s="6">
        <v>45038.041666666664</v>
      </c>
      <c r="B610" s="49">
        <v>7.59804541800615E-3</v>
      </c>
      <c r="C610" s="100">
        <v>66.195962919999999</v>
      </c>
      <c r="D610" s="2">
        <v>108.06</v>
      </c>
      <c r="E610" s="2">
        <v>29444</v>
      </c>
      <c r="F610" s="100">
        <f t="shared" si="56"/>
        <v>490.73333333333335</v>
      </c>
      <c r="G610" s="49">
        <f t="shared" si="57"/>
        <v>3.7286141547962179</v>
      </c>
      <c r="H610" s="100">
        <f t="shared" si="58"/>
        <v>41.416832981105642</v>
      </c>
      <c r="J610">
        <v>3.0271097282559799E-3</v>
      </c>
      <c r="K610">
        <v>38632</v>
      </c>
      <c r="L610">
        <f t="shared" si="60"/>
        <v>643.86666666666667</v>
      </c>
      <c r="M610">
        <f t="shared" si="55"/>
        <v>1.949055050366417</v>
      </c>
      <c r="N610" s="100">
        <f t="shared" si="59"/>
        <v>26.92232670285307</v>
      </c>
      <c r="S610" s="102">
        <v>44992.322916666664</v>
      </c>
      <c r="T610">
        <v>4.9466301509999999</v>
      </c>
    </row>
    <row r="611" spans="1:20" x14ac:dyDescent="0.25">
      <c r="A611" s="6">
        <v>45038.052083333336</v>
      </c>
      <c r="B611" s="49">
        <v>7.4435608819973503E-3</v>
      </c>
      <c r="C611" s="100">
        <v>74.312865549999998</v>
      </c>
      <c r="D611" s="2">
        <v>107.93</v>
      </c>
      <c r="E611" s="2">
        <v>30108</v>
      </c>
      <c r="F611" s="100">
        <f t="shared" si="56"/>
        <v>501.8</v>
      </c>
      <c r="G611" s="49">
        <f t="shared" si="57"/>
        <v>3.7351788505862706</v>
      </c>
      <c r="H611" s="100">
        <f t="shared" si="58"/>
        <v>41.465237259645953</v>
      </c>
      <c r="J611">
        <v>2.9655621044067698E-3</v>
      </c>
      <c r="K611">
        <v>38983</v>
      </c>
      <c r="L611">
        <f t="shared" si="60"/>
        <v>649.7166666666667</v>
      </c>
      <c r="M611">
        <f t="shared" ref="M611:M674" si="61">J611*L611</f>
        <v>1.926775125268152</v>
      </c>
      <c r="N611" s="100">
        <f t="shared" si="59"/>
        <v>26.717584303023013</v>
      </c>
      <c r="S611" s="102">
        <v>44992.333333333336</v>
      </c>
      <c r="T611">
        <v>4.9466301509999999</v>
      </c>
    </row>
    <row r="612" spans="1:20" x14ac:dyDescent="0.25">
      <c r="A612" s="6">
        <v>45038.0625</v>
      </c>
      <c r="B612" s="49">
        <v>7.3712173411625698E-3</v>
      </c>
      <c r="C612" s="100">
        <v>68.466857000000005</v>
      </c>
      <c r="D612" s="2">
        <v>107.93</v>
      </c>
      <c r="E612" s="2">
        <v>29179</v>
      </c>
      <c r="F612" s="100">
        <f t="shared" si="56"/>
        <v>486.31666666666666</v>
      </c>
      <c r="G612" s="49">
        <f t="shared" si="57"/>
        <v>3.5847458466297102</v>
      </c>
      <c r="H612" s="100">
        <f t="shared" si="58"/>
        <v>40.348718118745715</v>
      </c>
      <c r="J612">
        <v>2.9367399765546699E-3</v>
      </c>
      <c r="K612">
        <v>38268</v>
      </c>
      <c r="L612">
        <f t="shared" si="60"/>
        <v>637.79999999999995</v>
      </c>
      <c r="M612">
        <f t="shared" si="61"/>
        <v>1.8730527570465683</v>
      </c>
      <c r="N612" s="100">
        <f t="shared" si="59"/>
        <v>26.220597899693214</v>
      </c>
      <c r="S612" s="102">
        <v>44992.34375</v>
      </c>
      <c r="T612">
        <v>2.7664001109999998</v>
      </c>
    </row>
    <row r="613" spans="1:20" x14ac:dyDescent="0.25">
      <c r="A613" s="6">
        <v>45038.072916666664</v>
      </c>
      <c r="B613" s="49">
        <v>7.60733473669588E-3</v>
      </c>
      <c r="C613" s="100">
        <v>69.822823</v>
      </c>
      <c r="D613" s="2">
        <v>107.93</v>
      </c>
      <c r="E613" s="2">
        <v>29639</v>
      </c>
      <c r="F613" s="100">
        <f t="shared" si="56"/>
        <v>493.98333333333335</v>
      </c>
      <c r="G613" s="49">
        <f t="shared" si="57"/>
        <v>3.7578965710154866</v>
      </c>
      <c r="H613" s="100">
        <f t="shared" si="58"/>
        <v>41.632524492024594</v>
      </c>
      <c r="J613">
        <v>3.0308106521108099E-3</v>
      </c>
      <c r="K613">
        <v>38423</v>
      </c>
      <c r="L613">
        <f t="shared" si="60"/>
        <v>640.38333333333333</v>
      </c>
      <c r="M613">
        <f t="shared" si="61"/>
        <v>1.9408806281008941</v>
      </c>
      <c r="N613" s="100">
        <f t="shared" si="59"/>
        <v>26.847299267661487</v>
      </c>
      <c r="S613" s="102">
        <v>44992.354166666664</v>
      </c>
      <c r="T613">
        <v>3.8698277910000001</v>
      </c>
    </row>
    <row r="614" spans="1:20" x14ac:dyDescent="0.25">
      <c r="A614" s="6">
        <v>45038.083333333336</v>
      </c>
      <c r="B614" s="49">
        <v>7.7237479291524299E-3</v>
      </c>
      <c r="C614" s="100">
        <v>72.077340390000003</v>
      </c>
      <c r="D614" s="2">
        <v>107.93</v>
      </c>
      <c r="E614" s="2">
        <v>30307</v>
      </c>
      <c r="F614" s="100">
        <f t="shared" si="56"/>
        <v>505.11666666666667</v>
      </c>
      <c r="G614" s="49">
        <f t="shared" si="57"/>
        <v>3.901393808147045</v>
      </c>
      <c r="H614" s="100">
        <f t="shared" si="58"/>
        <v>42.681465681935279</v>
      </c>
      <c r="J614">
        <v>3.0771904100780701E-3</v>
      </c>
      <c r="K614">
        <v>38749</v>
      </c>
      <c r="L614">
        <f t="shared" si="60"/>
        <v>645.81666666666672</v>
      </c>
      <c r="M614">
        <f t="shared" si="61"/>
        <v>1.9873008533352525</v>
      </c>
      <c r="N614" s="100">
        <f t="shared" si="59"/>
        <v>27.271964751898814</v>
      </c>
      <c r="S614" s="102">
        <v>44992.364583333336</v>
      </c>
      <c r="T614">
        <v>2.8809824239999999</v>
      </c>
    </row>
    <row r="615" spans="1:20" x14ac:dyDescent="0.25">
      <c r="A615" s="6">
        <v>45038.09375</v>
      </c>
      <c r="B615" s="49">
        <v>7.5931666325739899E-3</v>
      </c>
      <c r="C615" s="100">
        <v>72.523974480000007</v>
      </c>
      <c r="D615" s="2">
        <v>108.06</v>
      </c>
      <c r="E615" s="2">
        <v>29164</v>
      </c>
      <c r="F615" s="100">
        <f t="shared" si="56"/>
        <v>486.06666666666666</v>
      </c>
      <c r="G615" s="49">
        <f t="shared" si="57"/>
        <v>3.6907851945397971</v>
      </c>
      <c r="H615" s="100">
        <f t="shared" si="58"/>
        <v>41.137343870298082</v>
      </c>
      <c r="J615">
        <v>3.0395791550533002E-3</v>
      </c>
      <c r="K615">
        <v>38838</v>
      </c>
      <c r="L615">
        <f t="shared" si="60"/>
        <v>647.29999999999995</v>
      </c>
      <c r="M615">
        <f t="shared" si="61"/>
        <v>1.9675195870660012</v>
      </c>
      <c r="N615" s="100">
        <f t="shared" si="59"/>
        <v>27.091412109468084</v>
      </c>
      <c r="S615" s="102">
        <v>44992.375</v>
      </c>
      <c r="T615">
        <v>4.9466301509999999</v>
      </c>
    </row>
    <row r="616" spans="1:20" x14ac:dyDescent="0.25">
      <c r="A616" s="6">
        <v>45038.104166666664</v>
      </c>
      <c r="B616" s="49">
        <v>7.2774664943785101E-3</v>
      </c>
      <c r="C616" s="100">
        <v>66.203758769999993</v>
      </c>
      <c r="D616" s="2">
        <v>108.06</v>
      </c>
      <c r="E616" s="2">
        <v>30149</v>
      </c>
      <c r="F616" s="100">
        <f t="shared" si="56"/>
        <v>502.48333333333335</v>
      </c>
      <c r="G616" s="49">
        <f t="shared" si="57"/>
        <v>3.6568056223169618</v>
      </c>
      <c r="H616" s="100">
        <f t="shared" si="58"/>
        <v>40.885473293713943</v>
      </c>
      <c r="J616">
        <v>2.8993890415810598E-3</v>
      </c>
      <c r="K616">
        <v>38133</v>
      </c>
      <c r="L616">
        <f t="shared" si="60"/>
        <v>635.54999999999995</v>
      </c>
      <c r="M616">
        <f t="shared" si="61"/>
        <v>1.8427067053768424</v>
      </c>
      <c r="N616" s="100">
        <f t="shared" si="59"/>
        <v>25.937750682099413</v>
      </c>
      <c r="S616" s="102">
        <v>44992.385416666664</v>
      </c>
      <c r="T616">
        <v>3.8786796739999998</v>
      </c>
    </row>
    <row r="617" spans="1:20" x14ac:dyDescent="0.25">
      <c r="A617" s="6">
        <v>45038.114583333336</v>
      </c>
      <c r="B617" s="49">
        <v>7.8874424998420893E-3</v>
      </c>
      <c r="C617" s="100">
        <v>71.17580074</v>
      </c>
      <c r="D617" s="2">
        <v>108.06</v>
      </c>
      <c r="E617" s="2">
        <v>30634</v>
      </c>
      <c r="F617" s="100">
        <f t="shared" si="56"/>
        <v>510.56666666666666</v>
      </c>
      <c r="G617" s="49">
        <f t="shared" si="57"/>
        <v>4.027065225669376</v>
      </c>
      <c r="H617" s="100">
        <f t="shared" si="58"/>
        <v>43.5894969160315</v>
      </c>
      <c r="J617">
        <v>3.14240737042963E-3</v>
      </c>
      <c r="K617">
        <v>38983</v>
      </c>
      <c r="L617">
        <f t="shared" si="60"/>
        <v>649.7166666666667</v>
      </c>
      <c r="M617">
        <f t="shared" si="61"/>
        <v>2.0416744420243047</v>
      </c>
      <c r="N617" s="100">
        <f t="shared" si="59"/>
        <v>27.765174975757468</v>
      </c>
      <c r="S617" s="102">
        <v>44992.395833333336</v>
      </c>
      <c r="T617">
        <v>3.3680623299999999</v>
      </c>
    </row>
    <row r="618" spans="1:20" x14ac:dyDescent="0.25">
      <c r="A618" s="6">
        <v>45038.125</v>
      </c>
      <c r="B618" s="49">
        <v>7.25493063579777E-3</v>
      </c>
      <c r="C618" s="100">
        <v>70.720093730000002</v>
      </c>
      <c r="D618" s="2">
        <v>108.11</v>
      </c>
      <c r="E618" s="2">
        <v>29888</v>
      </c>
      <c r="F618" s="100">
        <f t="shared" si="56"/>
        <v>498.13333333333333</v>
      </c>
      <c r="G618" s="49">
        <f t="shared" si="57"/>
        <v>3.6139227807120626</v>
      </c>
      <c r="H618" s="100">
        <f t="shared" si="58"/>
        <v>40.566482575651484</v>
      </c>
      <c r="J618">
        <v>2.8904106118592399E-3</v>
      </c>
      <c r="K618">
        <v>38616</v>
      </c>
      <c r="L618">
        <f t="shared" si="60"/>
        <v>643.6</v>
      </c>
      <c r="M618">
        <f t="shared" si="61"/>
        <v>1.8602682697926067</v>
      </c>
      <c r="N618" s="100">
        <f t="shared" si="59"/>
        <v>26.101626326527963</v>
      </c>
      <c r="S618" s="102">
        <v>44992.40625</v>
      </c>
      <c r="T618">
        <v>2.8829920750000002</v>
      </c>
    </row>
    <row r="619" spans="1:20" x14ac:dyDescent="0.25">
      <c r="A619" s="6">
        <v>45038.135416666664</v>
      </c>
      <c r="B619" s="49">
        <v>7.7518635744017097E-3</v>
      </c>
      <c r="C619" s="100">
        <v>74.312865549999998</v>
      </c>
      <c r="D619" s="2">
        <v>108.11</v>
      </c>
      <c r="E619" s="2">
        <v>30911</v>
      </c>
      <c r="F619" s="100">
        <f t="shared" si="56"/>
        <v>515.18333333333328</v>
      </c>
      <c r="G619" s="49">
        <f t="shared" si="57"/>
        <v>3.9936309158055203</v>
      </c>
      <c r="H619" s="100">
        <f t="shared" si="58"/>
        <v>43.348860574581913</v>
      </c>
      <c r="J619">
        <v>3.1033857191658698E-3</v>
      </c>
      <c r="K619">
        <v>38252</v>
      </c>
      <c r="L619">
        <f t="shared" si="60"/>
        <v>637.5333333333333</v>
      </c>
      <c r="M619">
        <f t="shared" si="61"/>
        <v>1.9785118421588808</v>
      </c>
      <c r="N619" s="100">
        <f t="shared" si="59"/>
        <v>27.191818337178432</v>
      </c>
      <c r="S619" s="102">
        <v>44992.416666666664</v>
      </c>
      <c r="T619">
        <v>2.8829920750000002</v>
      </c>
    </row>
    <row r="620" spans="1:20" x14ac:dyDescent="0.25">
      <c r="A620" s="6">
        <v>45038.145833333336</v>
      </c>
      <c r="B620" s="49">
        <v>7.7175916724657803E-3</v>
      </c>
      <c r="C620" s="100">
        <v>66.195962919999999</v>
      </c>
      <c r="D620" s="2">
        <v>108.11</v>
      </c>
      <c r="E620" s="2">
        <v>29174</v>
      </c>
      <c r="F620" s="100">
        <f t="shared" si="56"/>
        <v>486.23333333333335</v>
      </c>
      <c r="G620" s="49">
        <f t="shared" si="57"/>
        <v>3.7525503242086113</v>
      </c>
      <c r="H620" s="100">
        <f t="shared" si="58"/>
        <v>41.593186801426171</v>
      </c>
      <c r="J620">
        <v>3.0747377180827401E-3</v>
      </c>
      <c r="K620">
        <v>38334</v>
      </c>
      <c r="L620">
        <f t="shared" si="60"/>
        <v>638.9</v>
      </c>
      <c r="M620">
        <f t="shared" si="61"/>
        <v>1.9644499280830625</v>
      </c>
      <c r="N620" s="100">
        <f t="shared" si="59"/>
        <v>27.063339377120062</v>
      </c>
      <c r="S620" s="102">
        <v>44992.427083333336</v>
      </c>
      <c r="T620">
        <v>2.5487565000000001</v>
      </c>
    </row>
    <row r="621" spans="1:20" x14ac:dyDescent="0.25">
      <c r="A621" s="6">
        <v>45038.15625</v>
      </c>
      <c r="B621" s="49">
        <v>8.1918203942423096E-3</v>
      </c>
      <c r="C621" s="100">
        <v>72.069636250000002</v>
      </c>
      <c r="D621" s="2">
        <v>108.11</v>
      </c>
      <c r="E621" s="2">
        <v>29141</v>
      </c>
      <c r="F621" s="100">
        <f t="shared" si="56"/>
        <v>485.68333333333334</v>
      </c>
      <c r="G621" s="49">
        <f t="shared" si="57"/>
        <v>3.9786306351435856</v>
      </c>
      <c r="H621" s="100">
        <f t="shared" si="58"/>
        <v>43.240679411862168</v>
      </c>
      <c r="J621">
        <v>3.26367346371977E-3</v>
      </c>
      <c r="K621">
        <v>38591</v>
      </c>
      <c r="L621">
        <f t="shared" si="60"/>
        <v>643.18333333333328</v>
      </c>
      <c r="M621">
        <f t="shared" si="61"/>
        <v>2.0991403773068273</v>
      </c>
      <c r="N621" s="100">
        <f t="shared" si="59"/>
        <v>28.281662038726914</v>
      </c>
      <c r="S621" s="102">
        <v>44992.4375</v>
      </c>
      <c r="T621">
        <v>2.5487565000000001</v>
      </c>
    </row>
    <row r="622" spans="1:20" x14ac:dyDescent="0.25">
      <c r="A622" s="6">
        <v>45038.166666666664</v>
      </c>
      <c r="B622" s="49">
        <v>7.8395299090898898E-3</v>
      </c>
      <c r="C622" s="100">
        <v>74.312865549999998</v>
      </c>
      <c r="D622" s="2">
        <v>108.06</v>
      </c>
      <c r="E622" s="2">
        <v>29230</v>
      </c>
      <c r="F622" s="100">
        <f t="shared" si="56"/>
        <v>487.16666666666669</v>
      </c>
      <c r="G622" s="49">
        <f t="shared" si="57"/>
        <v>3.8191576540449583</v>
      </c>
      <c r="H622" s="100">
        <f t="shared" si="58"/>
        <v>42.081950502325988</v>
      </c>
      <c r="J622">
        <v>3.1233186889031901E-3</v>
      </c>
      <c r="K622">
        <v>38470</v>
      </c>
      <c r="L622">
        <f t="shared" si="60"/>
        <v>641.16666666666663</v>
      </c>
      <c r="M622">
        <f t="shared" si="61"/>
        <v>2.0025678327017618</v>
      </c>
      <c r="N622" s="100">
        <f t="shared" si="59"/>
        <v>27.410900833302225</v>
      </c>
      <c r="S622" s="102">
        <v>44992.447916666664</v>
      </c>
      <c r="T622">
        <v>2.5487565000000001</v>
      </c>
    </row>
    <row r="623" spans="1:20" x14ac:dyDescent="0.25">
      <c r="A623" s="6">
        <v>45038.177083333336</v>
      </c>
      <c r="B623" s="49">
        <v>7.4478239306209502E-3</v>
      </c>
      <c r="C623" s="100">
        <v>73.415890989999994</v>
      </c>
      <c r="D623" s="2">
        <v>108.06</v>
      </c>
      <c r="E623" s="2">
        <v>30086</v>
      </c>
      <c r="F623" s="100">
        <f t="shared" si="56"/>
        <v>501.43333333333334</v>
      </c>
      <c r="G623" s="49">
        <f t="shared" si="57"/>
        <v>3.7345871796110317</v>
      </c>
      <c r="H623" s="100">
        <f t="shared" si="58"/>
        <v>41.460875791995804</v>
      </c>
      <c r="J623">
        <v>2.96726053010314E-3</v>
      </c>
      <c r="K623">
        <v>38571</v>
      </c>
      <c r="L623">
        <f t="shared" si="60"/>
        <v>642.85</v>
      </c>
      <c r="M623">
        <f t="shared" si="61"/>
        <v>1.9075034317768036</v>
      </c>
      <c r="N623" s="100">
        <f t="shared" si="59"/>
        <v>26.539843747849797</v>
      </c>
      <c r="S623" s="102">
        <v>44992.458333333336</v>
      </c>
      <c r="T623">
        <v>3.8786796739999998</v>
      </c>
    </row>
    <row r="624" spans="1:20" x14ac:dyDescent="0.25">
      <c r="A624" s="6">
        <v>45038.1875</v>
      </c>
      <c r="B624" s="49">
        <v>7.7133316609712598E-3</v>
      </c>
      <c r="C624" s="100">
        <v>73.415890989999994</v>
      </c>
      <c r="D624" s="2">
        <v>108.06</v>
      </c>
      <c r="E624" s="2">
        <v>29577</v>
      </c>
      <c r="F624" s="100">
        <f t="shared" si="56"/>
        <v>492.95</v>
      </c>
      <c r="G624" s="49">
        <f t="shared" si="57"/>
        <v>3.8022868422757825</v>
      </c>
      <c r="H624" s="100">
        <f t="shared" si="58"/>
        <v>41.95842542025671</v>
      </c>
      <c r="J624">
        <v>3.1206378040914101E-3</v>
      </c>
      <c r="K624">
        <v>38129</v>
      </c>
      <c r="L624">
        <f t="shared" si="60"/>
        <v>635.48333333333335</v>
      </c>
      <c r="M624">
        <f t="shared" si="61"/>
        <v>1.983113313870023</v>
      </c>
      <c r="N624" s="100">
        <f t="shared" si="59"/>
        <v>27.233793741307668</v>
      </c>
      <c r="S624" s="102">
        <v>44992.46875</v>
      </c>
      <c r="T624">
        <v>2.3436582540000002</v>
      </c>
    </row>
    <row r="625" spans="1:20" x14ac:dyDescent="0.25">
      <c r="A625" s="6">
        <v>45038.197916666664</v>
      </c>
      <c r="B625" s="49">
        <v>7.6829043502721498E-3</v>
      </c>
      <c r="C625" s="100">
        <v>65.290959470000004</v>
      </c>
      <c r="D625" s="2">
        <v>108.02</v>
      </c>
      <c r="E625" s="2">
        <v>30493</v>
      </c>
      <c r="F625" s="100">
        <f t="shared" si="56"/>
        <v>508.21666666666664</v>
      </c>
      <c r="G625" s="49">
        <f t="shared" si="57"/>
        <v>3.9045800392141441</v>
      </c>
      <c r="H625" s="100">
        <f t="shared" si="58"/>
        <v>42.704607917618823</v>
      </c>
      <c r="J625">
        <v>3.0609180678472202E-3</v>
      </c>
      <c r="K625">
        <v>38212</v>
      </c>
      <c r="L625">
        <f t="shared" si="60"/>
        <v>636.86666666666667</v>
      </c>
      <c r="M625">
        <f t="shared" si="61"/>
        <v>1.9493966868096331</v>
      </c>
      <c r="N625" s="100">
        <f t="shared" si="59"/>
        <v>26.92546004605974</v>
      </c>
      <c r="S625" s="102">
        <v>44992.479166666664</v>
      </c>
      <c r="T625">
        <v>2.3436582540000002</v>
      </c>
    </row>
    <row r="626" spans="1:20" x14ac:dyDescent="0.25">
      <c r="A626" s="6">
        <v>45038.208333333336</v>
      </c>
      <c r="B626" s="49">
        <v>7.3018396785422502E-3</v>
      </c>
      <c r="C626" s="100">
        <v>72.069636250000002</v>
      </c>
      <c r="D626" s="2">
        <v>108.02</v>
      </c>
      <c r="E626" s="2">
        <v>29776</v>
      </c>
      <c r="F626" s="100">
        <f t="shared" si="56"/>
        <v>496.26666666666665</v>
      </c>
      <c r="G626" s="49">
        <f t="shared" si="57"/>
        <v>3.6236596378045673</v>
      </c>
      <c r="H626" s="100">
        <f t="shared" si="58"/>
        <v>40.639022813131099</v>
      </c>
      <c r="J626">
        <v>2.9090994735041999E-3</v>
      </c>
      <c r="K626">
        <v>37720</v>
      </c>
      <c r="L626">
        <f t="shared" si="60"/>
        <v>628.66666666666663</v>
      </c>
      <c r="M626">
        <f t="shared" si="61"/>
        <v>1.8288538690096403</v>
      </c>
      <c r="N626" s="100">
        <f t="shared" si="59"/>
        <v>25.808112517363558</v>
      </c>
      <c r="S626" s="102">
        <v>44992.489583333336</v>
      </c>
      <c r="T626">
        <v>3.001562931</v>
      </c>
    </row>
    <row r="627" spans="1:20" x14ac:dyDescent="0.25">
      <c r="A627" s="6">
        <v>45038.21875</v>
      </c>
      <c r="B627" s="49">
        <v>7.1030807191203504E-3</v>
      </c>
      <c r="C627" s="100">
        <v>75.652056590000001</v>
      </c>
      <c r="D627" s="2">
        <v>108.02</v>
      </c>
      <c r="E627" s="2">
        <v>29506</v>
      </c>
      <c r="F627" s="100">
        <f t="shared" si="56"/>
        <v>491.76666666666665</v>
      </c>
      <c r="G627" s="49">
        <f t="shared" si="57"/>
        <v>3.4930583283060841</v>
      </c>
      <c r="H627" s="100">
        <f t="shared" si="58"/>
        <v>39.66048858984496</v>
      </c>
      <c r="J627">
        <v>2.8299126371215499E-3</v>
      </c>
      <c r="K627">
        <v>38331</v>
      </c>
      <c r="L627">
        <f t="shared" si="60"/>
        <v>638.85</v>
      </c>
      <c r="M627">
        <f t="shared" si="61"/>
        <v>1.8078896882251023</v>
      </c>
      <c r="N627" s="100">
        <f t="shared" si="59"/>
        <v>25.611295313382943</v>
      </c>
      <c r="S627" s="102">
        <v>44992.5</v>
      </c>
      <c r="T627">
        <v>2.8829920750000002</v>
      </c>
    </row>
    <row r="628" spans="1:20" x14ac:dyDescent="0.25">
      <c r="A628" s="6">
        <v>45038.229166666664</v>
      </c>
      <c r="B628" s="49">
        <v>8.1163377568533798E-3</v>
      </c>
      <c r="C628" s="100">
        <v>71.17580074</v>
      </c>
      <c r="D628" s="2">
        <v>108.02</v>
      </c>
      <c r="E628" s="2">
        <v>29973</v>
      </c>
      <c r="F628" s="100">
        <f t="shared" si="56"/>
        <v>499.55</v>
      </c>
      <c r="G628" s="49">
        <f t="shared" si="57"/>
        <v>4.0545165264361058</v>
      </c>
      <c r="H628" s="100">
        <f t="shared" si="58"/>
        <v>43.786570340986948</v>
      </c>
      <c r="J628">
        <v>3.2336006999136302E-3</v>
      </c>
      <c r="K628">
        <v>37911</v>
      </c>
      <c r="L628">
        <f t="shared" si="60"/>
        <v>631.85</v>
      </c>
      <c r="M628">
        <f t="shared" si="61"/>
        <v>2.0431506022404271</v>
      </c>
      <c r="N628" s="100">
        <f t="shared" si="59"/>
        <v>27.778502907501718</v>
      </c>
      <c r="S628" s="102">
        <v>44992.510416666664</v>
      </c>
      <c r="T628">
        <v>2.5487565000000001</v>
      </c>
    </row>
    <row r="629" spans="1:20" x14ac:dyDescent="0.25">
      <c r="A629" s="6">
        <v>45038.239583333336</v>
      </c>
      <c r="B629" s="49">
        <v>7.4413501918340098E-3</v>
      </c>
      <c r="C629" s="100">
        <v>67.565551839999998</v>
      </c>
      <c r="D629" s="2">
        <v>108.01</v>
      </c>
      <c r="E629" s="2">
        <v>29030</v>
      </c>
      <c r="F629" s="100">
        <f t="shared" si="56"/>
        <v>483.83333333333331</v>
      </c>
      <c r="G629" s="49">
        <f t="shared" si="57"/>
        <v>3.6003732678156881</v>
      </c>
      <c r="H629" s="100">
        <f t="shared" si="58"/>
        <v>40.465428422163477</v>
      </c>
      <c r="J629">
        <v>2.96468135133552E-3</v>
      </c>
      <c r="K629">
        <v>38195</v>
      </c>
      <c r="L629">
        <f t="shared" si="60"/>
        <v>636.58333333333337</v>
      </c>
      <c r="M629">
        <f t="shared" si="61"/>
        <v>1.8872667369043366</v>
      </c>
      <c r="N629" s="100">
        <f t="shared" si="59"/>
        <v>26.352552394108844</v>
      </c>
      <c r="S629" s="102">
        <v>44992.520833333336</v>
      </c>
      <c r="T629">
        <v>2.8829920750000002</v>
      </c>
    </row>
    <row r="630" spans="1:20" x14ac:dyDescent="0.25">
      <c r="A630" s="6">
        <v>45038.25</v>
      </c>
      <c r="B630" s="49">
        <v>7.2806404220500196E-3</v>
      </c>
      <c r="C630" s="100">
        <v>69.822823</v>
      </c>
      <c r="D630" s="2">
        <v>107.97</v>
      </c>
      <c r="E630" s="2">
        <v>29865</v>
      </c>
      <c r="F630" s="100">
        <f t="shared" si="56"/>
        <v>497.75</v>
      </c>
      <c r="G630" s="49">
        <f t="shared" si="57"/>
        <v>3.6239387700753971</v>
      </c>
      <c r="H630" s="100">
        <f t="shared" si="58"/>
        <v>40.641101400892829</v>
      </c>
      <c r="J630">
        <v>2.90065355462107E-3</v>
      </c>
      <c r="K630">
        <v>38278</v>
      </c>
      <c r="L630">
        <f t="shared" si="60"/>
        <v>637.9666666666667</v>
      </c>
      <c r="M630">
        <f t="shared" si="61"/>
        <v>1.8505202793964219</v>
      </c>
      <c r="N630" s="100">
        <f t="shared" si="59"/>
        <v>26.010727513359281</v>
      </c>
      <c r="S630" s="102">
        <v>44992.53125</v>
      </c>
      <c r="T630">
        <v>2.5487565000000001</v>
      </c>
    </row>
    <row r="631" spans="1:20" x14ac:dyDescent="0.25">
      <c r="A631" s="6">
        <v>45038.260416666664</v>
      </c>
      <c r="B631" s="49">
        <v>7.3089028426322998E-3</v>
      </c>
      <c r="C631" s="100">
        <v>70.720093730000002</v>
      </c>
      <c r="D631" s="2">
        <v>107.97</v>
      </c>
      <c r="E631" s="2">
        <v>29679</v>
      </c>
      <c r="F631" s="100">
        <f t="shared" si="56"/>
        <v>494.65</v>
      </c>
      <c r="G631" s="49">
        <f t="shared" si="57"/>
        <v>3.6153487911080671</v>
      </c>
      <c r="H631" s="100">
        <f t="shared" si="58"/>
        <v>40.577110549311698</v>
      </c>
      <c r="J631">
        <v>2.9119134831467001E-3</v>
      </c>
      <c r="K631">
        <v>38286</v>
      </c>
      <c r="L631">
        <f t="shared" si="60"/>
        <v>638.1</v>
      </c>
      <c r="M631">
        <f t="shared" si="61"/>
        <v>1.8580919935959095</v>
      </c>
      <c r="N631" s="100">
        <f t="shared" si="59"/>
        <v>26.081346722422975</v>
      </c>
      <c r="S631" s="102">
        <v>44992.541666666664</v>
      </c>
      <c r="T631">
        <v>2.5487565000000001</v>
      </c>
    </row>
    <row r="632" spans="1:20" x14ac:dyDescent="0.25">
      <c r="A632" s="6">
        <v>45038.270833333336</v>
      </c>
      <c r="B632" s="49">
        <v>7.4882370382846298E-3</v>
      </c>
      <c r="C632" s="100">
        <v>68.466857000000005</v>
      </c>
      <c r="D632" s="2">
        <v>107.85</v>
      </c>
      <c r="E632" s="2">
        <v>31535</v>
      </c>
      <c r="F632" s="100">
        <f t="shared" si="56"/>
        <v>525.58333333333337</v>
      </c>
      <c r="G632" s="49">
        <f t="shared" si="57"/>
        <v>3.9356925833717638</v>
      </c>
      <c r="H632" s="100">
        <f t="shared" si="58"/>
        <v>42.930252186957908</v>
      </c>
      <c r="J632">
        <v>2.9833613698658301E-3</v>
      </c>
      <c r="K632">
        <v>38159</v>
      </c>
      <c r="L632">
        <f t="shared" si="60"/>
        <v>635.98333333333335</v>
      </c>
      <c r="M632">
        <f t="shared" si="61"/>
        <v>1.8973681085451704</v>
      </c>
      <c r="N632" s="100">
        <f t="shared" si="59"/>
        <v>26.446124857815828</v>
      </c>
      <c r="S632" s="102">
        <v>44992.552083333336</v>
      </c>
      <c r="T632">
        <v>2.6558198119999998</v>
      </c>
    </row>
    <row r="633" spans="1:20" x14ac:dyDescent="0.25">
      <c r="A633" s="6">
        <v>45038.28125</v>
      </c>
      <c r="B633" s="49">
        <v>7.8716545583368495E-3</v>
      </c>
      <c r="C633" s="100">
        <v>67.557775419999999</v>
      </c>
      <c r="D633" s="2">
        <v>107.76</v>
      </c>
      <c r="E633" s="2">
        <v>31942</v>
      </c>
      <c r="F633" s="100">
        <f t="shared" si="56"/>
        <v>532.36666666666667</v>
      </c>
      <c r="G633" s="49">
        <f t="shared" si="57"/>
        <v>4.1906064983732607</v>
      </c>
      <c r="H633" s="100">
        <f t="shared" si="58"/>
        <v>44.757027303009771</v>
      </c>
      <c r="J633">
        <v>3.13611735388937E-3</v>
      </c>
      <c r="K633">
        <v>38386</v>
      </c>
      <c r="L633">
        <f t="shared" si="60"/>
        <v>639.76666666666665</v>
      </c>
      <c r="M633">
        <f t="shared" si="61"/>
        <v>2.0063833457732891</v>
      </c>
      <c r="N633" s="100">
        <f t="shared" si="59"/>
        <v>27.445567986456325</v>
      </c>
      <c r="S633" s="102">
        <v>44992.5625</v>
      </c>
      <c r="T633">
        <v>2.3436582540000002</v>
      </c>
    </row>
    <row r="634" spans="1:20" x14ac:dyDescent="0.25">
      <c r="A634" s="6">
        <v>45038.291666666664</v>
      </c>
      <c r="B634" s="49">
        <v>7.3436367529911501E-3</v>
      </c>
      <c r="C634" s="100">
        <v>68.466857000000005</v>
      </c>
      <c r="D634" s="2">
        <v>107.71</v>
      </c>
      <c r="E634" s="2">
        <v>31544</v>
      </c>
      <c r="F634" s="100">
        <f t="shared" si="56"/>
        <v>525.73333333333335</v>
      </c>
      <c r="G634" s="49">
        <f t="shared" si="57"/>
        <v>3.8607946289392139</v>
      </c>
      <c r="H634" s="100">
        <f t="shared" si="58"/>
        <v>42.386027243453015</v>
      </c>
      <c r="J634">
        <v>2.9257516943921899E-3</v>
      </c>
      <c r="K634">
        <v>38185</v>
      </c>
      <c r="L634">
        <f t="shared" si="60"/>
        <v>636.41666666666663</v>
      </c>
      <c r="M634">
        <f t="shared" si="61"/>
        <v>1.8619971408394294</v>
      </c>
      <c r="N634" s="100">
        <f t="shared" si="59"/>
        <v>26.11773110980916</v>
      </c>
      <c r="S634" s="102">
        <v>44992.572916666664</v>
      </c>
      <c r="T634">
        <v>2.6558198119999998</v>
      </c>
    </row>
    <row r="635" spans="1:20" x14ac:dyDescent="0.25">
      <c r="A635" s="6">
        <v>45038.302083333336</v>
      </c>
      <c r="B635" s="49">
        <v>7.2339251288323801E-3</v>
      </c>
      <c r="C635" s="100">
        <v>71.17580074</v>
      </c>
      <c r="D635" s="2">
        <v>107.58</v>
      </c>
      <c r="E635" s="2">
        <v>31850</v>
      </c>
      <c r="F635" s="100">
        <f t="shared" si="56"/>
        <v>530.83333333333337</v>
      </c>
      <c r="G635" s="49">
        <f t="shared" si="57"/>
        <v>3.8400085892218554</v>
      </c>
      <c r="H635" s="100">
        <f t="shared" si="58"/>
        <v>42.234364318797894</v>
      </c>
      <c r="J635">
        <v>2.9266808716971798E-3</v>
      </c>
      <c r="K635">
        <v>38405</v>
      </c>
      <c r="L635">
        <f t="shared" si="60"/>
        <v>640.08333333333337</v>
      </c>
      <c r="M635">
        <f t="shared" si="61"/>
        <v>1.8733196479588365</v>
      </c>
      <c r="N635" s="100">
        <f t="shared" si="59"/>
        <v>26.223078655692525</v>
      </c>
      <c r="S635" s="102">
        <v>44992.583333333336</v>
      </c>
      <c r="T635">
        <v>2.5469425430000001</v>
      </c>
    </row>
    <row r="636" spans="1:20" x14ac:dyDescent="0.25">
      <c r="A636" s="6">
        <v>45038.3125</v>
      </c>
      <c r="B636" s="49">
        <v>7.0520287490865004E-3</v>
      </c>
      <c r="C636" s="100">
        <v>65.290959470000004</v>
      </c>
      <c r="D636" s="2">
        <v>107.58</v>
      </c>
      <c r="E636" s="2">
        <v>32180</v>
      </c>
      <c r="F636" s="100">
        <f t="shared" si="56"/>
        <v>536.33333333333337</v>
      </c>
      <c r="G636" s="49">
        <f t="shared" si="57"/>
        <v>3.7822380857600599</v>
      </c>
      <c r="H636" s="100">
        <f t="shared" si="58"/>
        <v>41.811392266156098</v>
      </c>
      <c r="J636">
        <v>2.8095732068361798E-3</v>
      </c>
      <c r="K636">
        <v>38296</v>
      </c>
      <c r="L636">
        <f t="shared" si="60"/>
        <v>638.26666666666665</v>
      </c>
      <c r="M636">
        <f t="shared" si="61"/>
        <v>1.7932569254833057</v>
      </c>
      <c r="N636" s="100">
        <f t="shared" si="59"/>
        <v>25.473464506266506</v>
      </c>
      <c r="S636" s="102">
        <v>44992.59375</v>
      </c>
      <c r="T636">
        <v>2.5469425430000001</v>
      </c>
    </row>
    <row r="637" spans="1:20" x14ac:dyDescent="0.25">
      <c r="A637" s="6">
        <v>45038.322916666664</v>
      </c>
      <c r="B637" s="49">
        <v>7.1591910700527298E-3</v>
      </c>
      <c r="C637" s="100">
        <v>68.924680609999996</v>
      </c>
      <c r="D637" s="2">
        <v>107.45</v>
      </c>
      <c r="E637" s="2">
        <v>31254</v>
      </c>
      <c r="F637" s="100">
        <f t="shared" si="56"/>
        <v>520.9</v>
      </c>
      <c r="G637" s="49">
        <f t="shared" si="57"/>
        <v>3.7292226283904668</v>
      </c>
      <c r="H637" s="100">
        <f t="shared" si="58"/>
        <v>41.421320717637236</v>
      </c>
      <c r="J637">
        <v>2.8522673585517598E-3</v>
      </c>
      <c r="K637">
        <v>38285</v>
      </c>
      <c r="L637">
        <f t="shared" si="60"/>
        <v>638.08333333333337</v>
      </c>
      <c r="M637">
        <f t="shared" si="61"/>
        <v>1.8199842637025689</v>
      </c>
      <c r="N637" s="100">
        <f t="shared" si="59"/>
        <v>25.724935358221131</v>
      </c>
      <c r="S637" s="102">
        <v>44992.604166666664</v>
      </c>
      <c r="T637">
        <v>2.8809824239999999</v>
      </c>
    </row>
    <row r="638" spans="1:20" x14ac:dyDescent="0.25">
      <c r="A638" s="6">
        <v>45038.333333333336</v>
      </c>
      <c r="B638" s="49">
        <v>7.8895373862473799E-3</v>
      </c>
      <c r="C638" s="100">
        <v>68.466857000000005</v>
      </c>
      <c r="D638" s="2">
        <v>107.4</v>
      </c>
      <c r="E638" s="2">
        <v>31924</v>
      </c>
      <c r="F638" s="100">
        <f t="shared" si="56"/>
        <v>532.06666666666672</v>
      </c>
      <c r="G638" s="49">
        <f t="shared" si="57"/>
        <v>4.1977598586426899</v>
      </c>
      <c r="H638" s="100">
        <f t="shared" si="58"/>
        <v>44.807742493458527</v>
      </c>
      <c r="J638">
        <v>3.14324198659358E-3</v>
      </c>
      <c r="K638">
        <v>37473</v>
      </c>
      <c r="L638">
        <f t="shared" si="60"/>
        <v>624.54999999999995</v>
      </c>
      <c r="M638">
        <f t="shared" si="61"/>
        <v>1.9631117827270204</v>
      </c>
      <c r="N638" s="100">
        <f t="shared" si="59"/>
        <v>27.051097119822121</v>
      </c>
      <c r="S638" s="102">
        <v>44992.614583333336</v>
      </c>
      <c r="T638">
        <v>2.8809824239999999</v>
      </c>
    </row>
    <row r="639" spans="1:20" x14ac:dyDescent="0.25">
      <c r="A639" s="6">
        <v>45038.34375</v>
      </c>
      <c r="B639" s="49">
        <v>7.7461332009426597E-3</v>
      </c>
      <c r="C639" s="100">
        <v>72.069636250000002</v>
      </c>
      <c r="D639" s="2">
        <v>107.3</v>
      </c>
      <c r="E639" s="2">
        <v>31171</v>
      </c>
      <c r="F639" s="100">
        <f t="shared" si="56"/>
        <v>519.51666666666665</v>
      </c>
      <c r="G639" s="49">
        <f t="shared" si="57"/>
        <v>4.0242453001097269</v>
      </c>
      <c r="H639" s="100">
        <f t="shared" si="58"/>
        <v>43.569227090067166</v>
      </c>
      <c r="J639">
        <v>3.0861088450769101E-3</v>
      </c>
      <c r="K639">
        <v>38513</v>
      </c>
      <c r="L639">
        <f t="shared" si="60"/>
        <v>641.88333333333333</v>
      </c>
      <c r="M639">
        <f t="shared" si="61"/>
        <v>1.9809218325074507</v>
      </c>
      <c r="N639" s="100">
        <f t="shared" si="59"/>
        <v>27.213806763305616</v>
      </c>
      <c r="S639" s="102">
        <v>44992.625</v>
      </c>
      <c r="T639">
        <v>2.2454270570000001</v>
      </c>
    </row>
    <row r="640" spans="1:20" x14ac:dyDescent="0.25">
      <c r="A640" s="6">
        <v>45038.354166666664</v>
      </c>
      <c r="B640" s="49">
        <v>7.1226666318608498E-3</v>
      </c>
      <c r="C640" s="100">
        <v>69.822823</v>
      </c>
      <c r="D640" s="2">
        <v>107.3</v>
      </c>
      <c r="E640" s="2">
        <v>32289</v>
      </c>
      <c r="F640" s="100">
        <f t="shared" si="56"/>
        <v>538.15</v>
      </c>
      <c r="G640" s="49">
        <f t="shared" si="57"/>
        <v>3.8330630479359162</v>
      </c>
      <c r="H640" s="100">
        <f t="shared" si="58"/>
        <v>42.183625541586139</v>
      </c>
      <c r="J640">
        <v>2.8970520641407099E-3</v>
      </c>
      <c r="K640">
        <v>38314</v>
      </c>
      <c r="L640">
        <f t="shared" si="60"/>
        <v>638.56666666666672</v>
      </c>
      <c r="M640">
        <f t="shared" si="61"/>
        <v>1.8499608797581195</v>
      </c>
      <c r="N640" s="100">
        <f t="shared" si="59"/>
        <v>26.005506305663737</v>
      </c>
      <c r="S640" s="102">
        <v>44992.635416666664</v>
      </c>
      <c r="T640">
        <v>2.5469425430000001</v>
      </c>
    </row>
    <row r="641" spans="1:20" x14ac:dyDescent="0.25">
      <c r="A641" s="6">
        <v>45038.364583333336</v>
      </c>
      <c r="B641" s="49">
        <v>7.8063457448156303E-3</v>
      </c>
      <c r="C641" s="100">
        <v>64.837941950000001</v>
      </c>
      <c r="D641" s="2">
        <v>107.3</v>
      </c>
      <c r="E641" s="2">
        <v>31841</v>
      </c>
      <c r="F641" s="100">
        <f t="shared" si="56"/>
        <v>530.68333333333328</v>
      </c>
      <c r="G641" s="49">
        <f t="shared" si="57"/>
        <v>4.142697581011241</v>
      </c>
      <c r="H641" s="100">
        <f t="shared" si="58"/>
        <v>44.416614109749851</v>
      </c>
      <c r="J641">
        <v>3.1100979063388001E-3</v>
      </c>
      <c r="K641">
        <v>37784</v>
      </c>
      <c r="L641">
        <f t="shared" si="60"/>
        <v>629.73333333333335</v>
      </c>
      <c r="M641">
        <f t="shared" si="61"/>
        <v>1.9585323215517538</v>
      </c>
      <c r="N641" s="100">
        <f t="shared" si="59"/>
        <v>27.009179881711241</v>
      </c>
      <c r="S641" s="102">
        <v>44992.645833333336</v>
      </c>
      <c r="T641">
        <v>3.3680623299999999</v>
      </c>
    </row>
    <row r="642" spans="1:20" x14ac:dyDescent="0.25">
      <c r="A642" s="6">
        <v>45038.375</v>
      </c>
      <c r="B642" s="49">
        <v>7.02782917775011E-3</v>
      </c>
      <c r="C642" s="100">
        <v>69.822823</v>
      </c>
      <c r="D642" s="2">
        <v>107.26</v>
      </c>
      <c r="E642" s="2">
        <v>32006</v>
      </c>
      <c r="F642" s="100">
        <f t="shared" si="56"/>
        <v>533.43333333333328</v>
      </c>
      <c r="G642" s="49">
        <f t="shared" si="57"/>
        <v>3.7488783443845</v>
      </c>
      <c r="H642" s="100">
        <f t="shared" si="58"/>
        <v>41.566157460430219</v>
      </c>
      <c r="J642">
        <v>2.7999319433203601E-3</v>
      </c>
      <c r="K642">
        <v>37754</v>
      </c>
      <c r="L642">
        <f t="shared" si="60"/>
        <v>629.23333333333335</v>
      </c>
      <c r="M642">
        <f t="shared" si="61"/>
        <v>1.7618105098019479</v>
      </c>
      <c r="N642" s="100">
        <f t="shared" si="59"/>
        <v>25.175974514418613</v>
      </c>
      <c r="S642" s="102">
        <v>44992.65625</v>
      </c>
      <c r="T642">
        <v>2.5487565000000001</v>
      </c>
    </row>
    <row r="643" spans="1:20" x14ac:dyDescent="0.25">
      <c r="A643" s="6">
        <v>45038.385416666664</v>
      </c>
      <c r="B643" s="49">
        <v>8.0979355686326606E-3</v>
      </c>
      <c r="C643" s="100">
        <v>68.466857000000005</v>
      </c>
      <c r="D643" s="2">
        <v>107.22</v>
      </c>
      <c r="E643" s="2">
        <v>32057</v>
      </c>
      <c r="F643" s="100">
        <f t="shared" si="56"/>
        <v>534.2833333333333</v>
      </c>
      <c r="G643" s="49">
        <f t="shared" si="57"/>
        <v>4.3265920087276202</v>
      </c>
      <c r="H643" s="100">
        <f t="shared" si="58"/>
        <v>45.716217532359344</v>
      </c>
      <c r="J643">
        <v>3.2262691508330001E-3</v>
      </c>
      <c r="K643">
        <v>38439</v>
      </c>
      <c r="L643">
        <f t="shared" si="60"/>
        <v>640.65</v>
      </c>
      <c r="M643">
        <f t="shared" si="61"/>
        <v>2.0669093314811615</v>
      </c>
      <c r="N643" s="100">
        <f t="shared" si="59"/>
        <v>27.992572437607599</v>
      </c>
      <c r="S643" s="102">
        <v>44992.666666666664</v>
      </c>
      <c r="T643">
        <v>2.44355038</v>
      </c>
    </row>
    <row r="644" spans="1:20" x14ac:dyDescent="0.25">
      <c r="A644" s="6">
        <v>45038.395833333336</v>
      </c>
      <c r="B644" s="49">
        <v>6.8352708950985396E-3</v>
      </c>
      <c r="C644" s="100">
        <v>68.924680609999996</v>
      </c>
      <c r="D644" s="2">
        <v>107.14</v>
      </c>
      <c r="E644" s="2">
        <v>31554</v>
      </c>
      <c r="F644" s="100">
        <f t="shared" ref="F644:F707" si="62">E644/60</f>
        <v>525.9</v>
      </c>
      <c r="G644" s="49">
        <f t="shared" ref="G644:G707" si="63">F644*B644</f>
        <v>3.5946689637323219</v>
      </c>
      <c r="H644" s="100">
        <f t="shared" ref="H644:H707" si="64">17.285*G644^0.664</f>
        <v>40.422846719192911</v>
      </c>
      <c r="J644">
        <v>2.8105070054681401E-3</v>
      </c>
      <c r="K644">
        <v>37862</v>
      </c>
      <c r="L644">
        <f t="shared" si="60"/>
        <v>631.0333333333333</v>
      </c>
      <c r="M644">
        <f t="shared" si="61"/>
        <v>1.7735236040172453</v>
      </c>
      <c r="N644" s="100">
        <f t="shared" ref="N644:N707" si="65">17.285*M644^0.664</f>
        <v>25.28698983033982</v>
      </c>
      <c r="S644" s="102">
        <v>44992.677083333336</v>
      </c>
      <c r="T644">
        <v>3.3680623299999999</v>
      </c>
    </row>
    <row r="645" spans="1:20" x14ac:dyDescent="0.25">
      <c r="A645" s="6">
        <v>45038.40625</v>
      </c>
      <c r="B645" s="49">
        <v>7.5675789120555701E-3</v>
      </c>
      <c r="C645" s="100">
        <v>63.92387093</v>
      </c>
      <c r="D645" s="2">
        <v>106.94</v>
      </c>
      <c r="E645" s="2">
        <v>31590</v>
      </c>
      <c r="F645" s="100">
        <f t="shared" si="62"/>
        <v>526.5</v>
      </c>
      <c r="G645" s="49">
        <f t="shared" si="63"/>
        <v>3.9843302971972578</v>
      </c>
      <c r="H645" s="100">
        <f t="shared" si="64"/>
        <v>43.281801163331117</v>
      </c>
      <c r="J645">
        <v>3.0616695711307299E-3</v>
      </c>
      <c r="K645">
        <v>38298</v>
      </c>
      <c r="L645">
        <f t="shared" si="60"/>
        <v>638.29999999999995</v>
      </c>
      <c r="M645">
        <f t="shared" si="61"/>
        <v>1.9542636872527448</v>
      </c>
      <c r="N645" s="100">
        <f t="shared" si="65"/>
        <v>26.97007807463396</v>
      </c>
      <c r="S645" s="102">
        <v>44992.6875</v>
      </c>
      <c r="T645">
        <v>2.247064306</v>
      </c>
    </row>
    <row r="646" spans="1:20" x14ac:dyDescent="0.25">
      <c r="A646" s="6">
        <v>45038.416666666664</v>
      </c>
      <c r="B646" s="49">
        <v>7.4360545397969997E-3</v>
      </c>
      <c r="C646" s="100">
        <v>65.290959470000004</v>
      </c>
      <c r="D646" s="2">
        <v>106.69</v>
      </c>
      <c r="E646" s="2">
        <v>31924</v>
      </c>
      <c r="F646" s="100">
        <f t="shared" si="62"/>
        <v>532.06666666666672</v>
      </c>
      <c r="G646" s="49">
        <f t="shared" si="63"/>
        <v>3.9564767521413242</v>
      </c>
      <c r="H646" s="100">
        <f t="shared" si="64"/>
        <v>43.080655858718103</v>
      </c>
      <c r="J646">
        <v>2.9766864693551E-3</v>
      </c>
      <c r="K646">
        <v>38185</v>
      </c>
      <c r="L646">
        <f t="shared" si="60"/>
        <v>636.41666666666663</v>
      </c>
      <c r="M646">
        <f t="shared" si="61"/>
        <v>1.8944128805387415</v>
      </c>
      <c r="N646" s="100">
        <f t="shared" si="65"/>
        <v>26.418766928372932</v>
      </c>
      <c r="S646" s="102">
        <v>44992.697916666664</v>
      </c>
      <c r="T646">
        <v>2.3436582540000002</v>
      </c>
    </row>
    <row r="647" spans="1:20" x14ac:dyDescent="0.25">
      <c r="A647" s="6">
        <v>45038.427083333336</v>
      </c>
      <c r="B647" s="49">
        <v>7.9319126160801792E-3</v>
      </c>
      <c r="C647" s="100">
        <v>66.203758769999993</v>
      </c>
      <c r="D647" s="2">
        <v>106.5</v>
      </c>
      <c r="E647" s="2">
        <v>33283</v>
      </c>
      <c r="F647" s="100">
        <f t="shared" si="62"/>
        <v>554.7166666666667</v>
      </c>
      <c r="G647" s="49">
        <f t="shared" si="63"/>
        <v>4.399964126683277</v>
      </c>
      <c r="H647" s="100">
        <f t="shared" si="64"/>
        <v>46.229544031849862</v>
      </c>
      <c r="J647">
        <v>3.1751807135598901E-3</v>
      </c>
      <c r="K647">
        <v>38150</v>
      </c>
      <c r="L647">
        <f t="shared" si="60"/>
        <v>635.83333333333337</v>
      </c>
      <c r="M647">
        <f t="shared" si="61"/>
        <v>2.0188857370384969</v>
      </c>
      <c r="N647" s="100">
        <f t="shared" si="65"/>
        <v>27.559007890131472</v>
      </c>
      <c r="S647" s="102">
        <v>44992.708333333336</v>
      </c>
      <c r="T647">
        <v>2.8809824239999999</v>
      </c>
    </row>
    <row r="648" spans="1:20" x14ac:dyDescent="0.25">
      <c r="A648" s="6">
        <v>45038.4375</v>
      </c>
      <c r="B648" s="49">
        <v>7.2597441107668101E-3</v>
      </c>
      <c r="C648" s="100">
        <v>66.203758769999993</v>
      </c>
      <c r="D648" s="2">
        <v>106.35</v>
      </c>
      <c r="E648" s="2">
        <v>33363</v>
      </c>
      <c r="F648" s="100">
        <f t="shared" si="62"/>
        <v>556.04999999999995</v>
      </c>
      <c r="G648" s="49">
        <f t="shared" si="63"/>
        <v>4.0367807127918844</v>
      </c>
      <c r="H648" s="100">
        <f t="shared" si="64"/>
        <v>43.659296041757436</v>
      </c>
      <c r="J648">
        <v>2.8910280576429099E-3</v>
      </c>
      <c r="K648">
        <v>37990</v>
      </c>
      <c r="L648">
        <f t="shared" ref="L648:L711" si="66">K648/60</f>
        <v>633.16666666666663</v>
      </c>
      <c r="M648">
        <f t="shared" si="61"/>
        <v>1.8305025984975689</v>
      </c>
      <c r="N648" s="100">
        <f t="shared" si="65"/>
        <v>25.823558977531796</v>
      </c>
      <c r="S648" s="102">
        <v>44992.71875</v>
      </c>
      <c r="T648">
        <v>3.3680623299999999</v>
      </c>
    </row>
    <row r="649" spans="1:20" x14ac:dyDescent="0.25">
      <c r="A649" s="6">
        <v>45038.447916666664</v>
      </c>
      <c r="B649" s="49">
        <v>7.3157658540552199E-3</v>
      </c>
      <c r="C649" s="100">
        <v>66.655723199999997</v>
      </c>
      <c r="D649" s="2">
        <v>106.35</v>
      </c>
      <c r="E649" s="2">
        <v>31317</v>
      </c>
      <c r="F649" s="100">
        <f t="shared" si="62"/>
        <v>521.95000000000005</v>
      </c>
      <c r="G649" s="49">
        <f t="shared" si="63"/>
        <v>3.8184639875241224</v>
      </c>
      <c r="H649" s="100">
        <f t="shared" si="64"/>
        <v>42.076875218420945</v>
      </c>
      <c r="J649">
        <v>2.91464775062515E-3</v>
      </c>
      <c r="K649">
        <v>37563</v>
      </c>
      <c r="L649">
        <f t="shared" si="66"/>
        <v>626.04999999999995</v>
      </c>
      <c r="M649">
        <f t="shared" si="61"/>
        <v>1.8247152242788749</v>
      </c>
      <c r="N649" s="100">
        <f t="shared" si="65"/>
        <v>25.769318146815667</v>
      </c>
      <c r="S649" s="102">
        <v>44992.729166666664</v>
      </c>
      <c r="T649">
        <v>4.9466301509999999</v>
      </c>
    </row>
    <row r="650" spans="1:20" x14ac:dyDescent="0.25">
      <c r="A650" s="6">
        <v>45038.458333333336</v>
      </c>
      <c r="B650" s="49">
        <v>7.4535193018473202E-3</v>
      </c>
      <c r="C650" s="100">
        <v>74.764849499999997</v>
      </c>
      <c r="D650" s="2">
        <v>106.26</v>
      </c>
      <c r="E650" s="2">
        <v>32336</v>
      </c>
      <c r="F650" s="100">
        <f t="shared" si="62"/>
        <v>538.93333333333328</v>
      </c>
      <c r="G650" s="49">
        <f t="shared" si="63"/>
        <v>4.0169500024089153</v>
      </c>
      <c r="H650" s="100">
        <f t="shared" si="64"/>
        <v>43.51676581251823</v>
      </c>
      <c r="J650">
        <v>2.96952960229916E-3</v>
      </c>
      <c r="K650">
        <v>38165</v>
      </c>
      <c r="L650">
        <f t="shared" si="66"/>
        <v>636.08333333333337</v>
      </c>
      <c r="M650">
        <f t="shared" si="61"/>
        <v>1.8888682878624574</v>
      </c>
      <c r="N650" s="100">
        <f t="shared" si="65"/>
        <v>26.367399313278852</v>
      </c>
      <c r="S650" s="102">
        <v>44992.739583333336</v>
      </c>
      <c r="T650">
        <v>2.44355038</v>
      </c>
    </row>
    <row r="651" spans="1:20" x14ac:dyDescent="0.25">
      <c r="A651" s="6">
        <v>45038.46875</v>
      </c>
      <c r="B651" s="49">
        <v>7.8407860973594892E-3</v>
      </c>
      <c r="C651" s="100">
        <v>71.17580074</v>
      </c>
      <c r="D651" s="2">
        <v>106.2</v>
      </c>
      <c r="E651" s="2">
        <v>32007</v>
      </c>
      <c r="F651" s="100">
        <f t="shared" si="62"/>
        <v>533.45000000000005</v>
      </c>
      <c r="G651" s="49">
        <f t="shared" si="63"/>
        <v>4.1826673436364201</v>
      </c>
      <c r="H651" s="100">
        <f t="shared" si="64"/>
        <v>44.700706995351055</v>
      </c>
      <c r="J651">
        <v>3.1387023535165699E-3</v>
      </c>
      <c r="K651">
        <v>37660</v>
      </c>
      <c r="L651">
        <f t="shared" si="66"/>
        <v>627.66666666666663</v>
      </c>
      <c r="M651">
        <f t="shared" si="61"/>
        <v>1.9700588438905668</v>
      </c>
      <c r="N651" s="100">
        <f t="shared" si="65"/>
        <v>27.11462307285915</v>
      </c>
      <c r="S651" s="102">
        <v>44992.75</v>
      </c>
      <c r="T651">
        <v>2.7664001109999998</v>
      </c>
    </row>
    <row r="652" spans="1:20" x14ac:dyDescent="0.25">
      <c r="A652" s="6">
        <v>45038.479166666664</v>
      </c>
      <c r="B652" s="49">
        <v>7.6086390228131198E-3</v>
      </c>
      <c r="C652" s="100">
        <v>66.203758769999993</v>
      </c>
      <c r="D652" s="2">
        <v>106.13</v>
      </c>
      <c r="E652" s="2">
        <v>31828</v>
      </c>
      <c r="F652" s="100">
        <f t="shared" si="62"/>
        <v>530.4666666666667</v>
      </c>
      <c r="G652" s="49">
        <f t="shared" si="63"/>
        <v>4.0361293803015998</v>
      </c>
      <c r="H652" s="100">
        <f t="shared" si="64"/>
        <v>43.654618430073619</v>
      </c>
      <c r="J652">
        <v>3.1284982853624298E-3</v>
      </c>
      <c r="K652">
        <v>37572</v>
      </c>
      <c r="L652">
        <f t="shared" si="66"/>
        <v>626.20000000000005</v>
      </c>
      <c r="M652">
        <f t="shared" si="61"/>
        <v>1.9590656262939536</v>
      </c>
      <c r="N652" s="100">
        <f t="shared" si="65"/>
        <v>27.014063079482714</v>
      </c>
      <c r="S652" s="102">
        <v>44992.760416666664</v>
      </c>
      <c r="T652">
        <v>3.3680623299999999</v>
      </c>
    </row>
    <row r="653" spans="1:20" x14ac:dyDescent="0.25">
      <c r="A653" s="6">
        <v>45038.489583333336</v>
      </c>
      <c r="B653" s="49">
        <v>7.6062624738013002E-3</v>
      </c>
      <c r="C653" s="100">
        <v>63.92387093</v>
      </c>
      <c r="D653" s="2">
        <v>106.04</v>
      </c>
      <c r="E653" s="2">
        <v>31549</v>
      </c>
      <c r="F653" s="100">
        <f t="shared" si="62"/>
        <v>525.81666666666672</v>
      </c>
      <c r="G653" s="49">
        <f t="shared" si="63"/>
        <v>3.999499579765954</v>
      </c>
      <c r="H653" s="100">
        <f t="shared" si="64"/>
        <v>43.391147871227091</v>
      </c>
      <c r="J653">
        <v>3.0290211183930799E-3</v>
      </c>
      <c r="K653">
        <v>37674</v>
      </c>
      <c r="L653">
        <f t="shared" si="66"/>
        <v>627.9</v>
      </c>
      <c r="M653">
        <f t="shared" si="61"/>
        <v>1.9019223602390147</v>
      </c>
      <c r="N653" s="100">
        <f t="shared" si="65"/>
        <v>26.488257682635876</v>
      </c>
      <c r="S653" s="102">
        <v>44992.770833333336</v>
      </c>
      <c r="T653">
        <v>2.5469425430000001</v>
      </c>
    </row>
    <row r="654" spans="1:20" x14ac:dyDescent="0.25">
      <c r="A654" s="6">
        <v>45038.5</v>
      </c>
      <c r="B654" s="49">
        <v>6.9108882248148E-3</v>
      </c>
      <c r="C654" s="100">
        <v>66.655723199999997</v>
      </c>
      <c r="D654" s="2">
        <v>106.04</v>
      </c>
      <c r="E654" s="2">
        <v>31754</v>
      </c>
      <c r="F654" s="100">
        <f t="shared" si="62"/>
        <v>529.23333333333335</v>
      </c>
      <c r="G654" s="49">
        <f t="shared" si="63"/>
        <v>3.6574724115128197</v>
      </c>
      <c r="H654" s="100">
        <f t="shared" si="64"/>
        <v>40.890423353953345</v>
      </c>
      <c r="J654">
        <v>2.8262729854598798E-3</v>
      </c>
      <c r="K654">
        <v>36872</v>
      </c>
      <c r="L654">
        <f t="shared" si="66"/>
        <v>614.5333333333333</v>
      </c>
      <c r="M654">
        <f t="shared" si="61"/>
        <v>1.7368389586646114</v>
      </c>
      <c r="N654" s="100">
        <f t="shared" si="65"/>
        <v>24.938465459424581</v>
      </c>
      <c r="S654" s="102">
        <v>44992.78125</v>
      </c>
      <c r="T654">
        <v>4.4021109559999996</v>
      </c>
    </row>
    <row r="655" spans="1:20" x14ac:dyDescent="0.25">
      <c r="A655" s="6">
        <v>45038.510416666664</v>
      </c>
      <c r="B655" s="49">
        <v>7.4763822919591402E-3</v>
      </c>
      <c r="C655" s="100">
        <v>64.377553680000005</v>
      </c>
      <c r="D655" s="2">
        <v>106.04</v>
      </c>
      <c r="E655" s="2">
        <v>28772</v>
      </c>
      <c r="F655" s="100">
        <f t="shared" si="62"/>
        <v>479.53333333333336</v>
      </c>
      <c r="G655" s="49">
        <f t="shared" si="63"/>
        <v>3.5851745217374731</v>
      </c>
      <c r="H655" s="100">
        <f t="shared" si="64"/>
        <v>40.351921871495612</v>
      </c>
      <c r="J655">
        <v>2.9786383632939002E-3</v>
      </c>
      <c r="K655">
        <v>37173</v>
      </c>
      <c r="L655">
        <f t="shared" si="66"/>
        <v>619.54999999999995</v>
      </c>
      <c r="M655">
        <f t="shared" si="61"/>
        <v>1.8454153979787358</v>
      </c>
      <c r="N655" s="100">
        <f t="shared" si="65"/>
        <v>25.963060947733773</v>
      </c>
      <c r="S655" s="102">
        <v>44992.791666666664</v>
      </c>
      <c r="T655">
        <v>3.3680623299999999</v>
      </c>
    </row>
    <row r="656" spans="1:20" x14ac:dyDescent="0.25">
      <c r="A656" s="6">
        <v>45038.520833333336</v>
      </c>
      <c r="B656" s="49">
        <v>8.2815322625940605E-3</v>
      </c>
      <c r="C656" s="100">
        <v>67.557775419999999</v>
      </c>
      <c r="D656" s="2">
        <v>106.13</v>
      </c>
      <c r="E656" s="2">
        <v>30385</v>
      </c>
      <c r="F656" s="100">
        <f t="shared" si="62"/>
        <v>506.41666666666669</v>
      </c>
      <c r="G656" s="49">
        <f t="shared" si="63"/>
        <v>4.1939059633153422</v>
      </c>
      <c r="H656" s="100">
        <f t="shared" si="64"/>
        <v>44.780423136367183</v>
      </c>
      <c r="J656">
        <v>3.3508252114344398E-3</v>
      </c>
      <c r="K656">
        <v>37682</v>
      </c>
      <c r="L656">
        <f t="shared" si="66"/>
        <v>628.0333333333333</v>
      </c>
      <c r="M656">
        <f t="shared" si="61"/>
        <v>2.1044299269545426</v>
      </c>
      <c r="N656" s="100">
        <f t="shared" si="65"/>
        <v>28.328962626456129</v>
      </c>
      <c r="S656" s="102">
        <v>44992.802083333336</v>
      </c>
      <c r="T656">
        <v>2.8809824239999999</v>
      </c>
    </row>
    <row r="657" spans="1:20" x14ac:dyDescent="0.25">
      <c r="A657" s="6">
        <v>45038.53125</v>
      </c>
      <c r="B657" s="49">
        <v>7.9678358469974699E-3</v>
      </c>
      <c r="C657" s="100">
        <v>65.283151739999994</v>
      </c>
      <c r="D657" s="2">
        <v>106.2</v>
      </c>
      <c r="E657" s="2">
        <v>28553</v>
      </c>
      <c r="F657" s="100">
        <f t="shared" si="62"/>
        <v>475.88333333333333</v>
      </c>
      <c r="G657" s="49">
        <f t="shared" si="63"/>
        <v>3.7917602823219791</v>
      </c>
      <c r="H657" s="100">
        <f t="shared" si="64"/>
        <v>41.881258521322259</v>
      </c>
      <c r="J657">
        <v>3.1744365924223699E-3</v>
      </c>
      <c r="K657">
        <v>37784</v>
      </c>
      <c r="L657">
        <f t="shared" si="66"/>
        <v>629.73333333333335</v>
      </c>
      <c r="M657">
        <f t="shared" si="61"/>
        <v>1.9990485368014472</v>
      </c>
      <c r="N657" s="100">
        <f t="shared" si="65"/>
        <v>27.378905382100914</v>
      </c>
      <c r="S657" s="102">
        <v>44992.8125</v>
      </c>
      <c r="T657">
        <v>3.3680623299999999</v>
      </c>
    </row>
    <row r="658" spans="1:20" x14ac:dyDescent="0.25">
      <c r="A658" s="6">
        <v>45038.541666666664</v>
      </c>
      <c r="B658" s="49">
        <v>8.8683466577388504E-3</v>
      </c>
      <c r="C658" s="100">
        <v>72.523974480000007</v>
      </c>
      <c r="D658" s="2">
        <v>106.31</v>
      </c>
      <c r="E658" s="2">
        <v>28993</v>
      </c>
      <c r="F658" s="100">
        <f t="shared" si="62"/>
        <v>483.21666666666664</v>
      </c>
      <c r="G658" s="49">
        <f t="shared" si="63"/>
        <v>4.2853329107970417</v>
      </c>
      <c r="H658" s="100">
        <f t="shared" si="64"/>
        <v>45.426276061860847</v>
      </c>
      <c r="J658">
        <v>3.5332058396990202E-3</v>
      </c>
      <c r="K658">
        <v>37896</v>
      </c>
      <c r="L658">
        <f t="shared" si="66"/>
        <v>631.6</v>
      </c>
      <c r="M658">
        <f t="shared" si="61"/>
        <v>2.231572808353901</v>
      </c>
      <c r="N658" s="100">
        <f t="shared" si="65"/>
        <v>29.454193006219377</v>
      </c>
      <c r="S658" s="102">
        <v>44992.822916666664</v>
      </c>
      <c r="T658">
        <v>3.3680623299999999</v>
      </c>
    </row>
    <row r="659" spans="1:20" x14ac:dyDescent="0.25">
      <c r="A659" s="6">
        <v>45038.552083333336</v>
      </c>
      <c r="B659" s="49">
        <v>8.2580849359901107E-3</v>
      </c>
      <c r="C659" s="100">
        <v>67.557775419999999</v>
      </c>
      <c r="D659" s="2">
        <v>106.3</v>
      </c>
      <c r="E659" s="2">
        <v>29003</v>
      </c>
      <c r="F659" s="100">
        <f t="shared" si="62"/>
        <v>483.38333333333333</v>
      </c>
      <c r="G659" s="49">
        <f t="shared" si="63"/>
        <v>3.9918206233086861</v>
      </c>
      <c r="H659" s="100">
        <f t="shared" si="64"/>
        <v>43.335812102217837</v>
      </c>
      <c r="J659">
        <v>3.2900736796441302E-3</v>
      </c>
      <c r="K659">
        <v>38164</v>
      </c>
      <c r="L659">
        <f t="shared" si="66"/>
        <v>636.06666666666672</v>
      </c>
      <c r="M659">
        <f t="shared" si="61"/>
        <v>2.0927061984989765</v>
      </c>
      <c r="N659" s="100">
        <f t="shared" si="65"/>
        <v>28.224071845328591</v>
      </c>
      <c r="S659" s="102">
        <v>44992.833333333336</v>
      </c>
      <c r="T659">
        <v>3.3680623299999999</v>
      </c>
    </row>
    <row r="660" spans="1:20" x14ac:dyDescent="0.25">
      <c r="A660" s="6">
        <v>45038.5625</v>
      </c>
      <c r="B660" s="49">
        <v>7.9585439106106704E-3</v>
      </c>
      <c r="C660" s="100">
        <v>68.916923760000003</v>
      </c>
      <c r="D660" s="2">
        <v>106.3</v>
      </c>
      <c r="E660" s="2">
        <v>28532</v>
      </c>
      <c r="F660" s="100">
        <f t="shared" si="62"/>
        <v>475.53333333333336</v>
      </c>
      <c r="G660" s="49">
        <f t="shared" si="63"/>
        <v>3.7845529142923944</v>
      </c>
      <c r="H660" s="100">
        <f t="shared" si="64"/>
        <v>41.828382056804791</v>
      </c>
      <c r="J660">
        <v>3.2198450793038901E-3</v>
      </c>
      <c r="K660">
        <v>38168</v>
      </c>
      <c r="L660">
        <f t="shared" si="66"/>
        <v>636.13333333333333</v>
      </c>
      <c r="M660">
        <f t="shared" si="61"/>
        <v>2.0482507831145145</v>
      </c>
      <c r="N660" s="100">
        <f t="shared" si="65"/>
        <v>27.824526461144156</v>
      </c>
      <c r="S660" s="102">
        <v>44992.84375</v>
      </c>
      <c r="T660">
        <v>2.8829920750000002</v>
      </c>
    </row>
    <row r="661" spans="1:20" x14ac:dyDescent="0.25">
      <c r="A661" s="6">
        <v>45038.572916666664</v>
      </c>
      <c r="B661" s="49">
        <v>7.9264050197772294E-3</v>
      </c>
      <c r="C661" s="100">
        <v>65.290959470000004</v>
      </c>
      <c r="D661" s="2">
        <v>106.3</v>
      </c>
      <c r="E661" s="2">
        <v>27800</v>
      </c>
      <c r="F661" s="100">
        <f t="shared" si="62"/>
        <v>463.33333333333331</v>
      </c>
      <c r="G661" s="49">
        <f t="shared" si="63"/>
        <v>3.6725676591634495</v>
      </c>
      <c r="H661" s="100">
        <f t="shared" si="64"/>
        <v>41.002405345975824</v>
      </c>
      <c r="J661">
        <v>3.2415781662932801E-3</v>
      </c>
      <c r="K661">
        <v>38647</v>
      </c>
      <c r="L661">
        <f t="shared" si="66"/>
        <v>644.11666666666667</v>
      </c>
      <c r="M661">
        <f t="shared" si="61"/>
        <v>2.0879545232122734</v>
      </c>
      <c r="N661" s="100">
        <f t="shared" si="65"/>
        <v>28.181502982959852</v>
      </c>
      <c r="S661" s="102">
        <v>44992.854166666664</v>
      </c>
      <c r="T661">
        <v>2.5487565000000001</v>
      </c>
    </row>
    <row r="662" spans="1:20" x14ac:dyDescent="0.25">
      <c r="A662" s="6">
        <v>45038.583333333336</v>
      </c>
      <c r="B662" s="49">
        <v>7.8274906730333594E-3</v>
      </c>
      <c r="C662" s="100">
        <v>64.377553680000005</v>
      </c>
      <c r="D662" s="2">
        <v>106.3</v>
      </c>
      <c r="E662" s="2">
        <v>28268</v>
      </c>
      <c r="F662" s="100">
        <f t="shared" si="62"/>
        <v>471.13333333333333</v>
      </c>
      <c r="G662" s="49">
        <f t="shared" si="63"/>
        <v>3.6877917724217832</v>
      </c>
      <c r="H662" s="100">
        <f t="shared" si="64"/>
        <v>41.115186780753085</v>
      </c>
      <c r="J662">
        <v>3.11852218052304E-3</v>
      </c>
      <c r="K662">
        <v>38945</v>
      </c>
      <c r="L662">
        <f t="shared" si="66"/>
        <v>649.08333333333337</v>
      </c>
      <c r="M662">
        <f t="shared" si="61"/>
        <v>2.02418077200783</v>
      </c>
      <c r="N662" s="100">
        <f t="shared" si="65"/>
        <v>27.606980966855133</v>
      </c>
      <c r="S662" s="102">
        <v>44992.864583333336</v>
      </c>
      <c r="T662">
        <v>2.5487565000000001</v>
      </c>
    </row>
    <row r="663" spans="1:20" x14ac:dyDescent="0.25">
      <c r="A663" s="6">
        <v>45038.59375</v>
      </c>
      <c r="B663" s="49">
        <v>8.0343409242182497E-3</v>
      </c>
      <c r="C663" s="100">
        <v>71.622551369999996</v>
      </c>
      <c r="D663" s="2">
        <v>106.36</v>
      </c>
      <c r="E663" s="2">
        <v>29042</v>
      </c>
      <c r="F663" s="100">
        <f t="shared" si="62"/>
        <v>484.03333333333336</v>
      </c>
      <c r="G663" s="49">
        <f t="shared" si="63"/>
        <v>3.8888888186857735</v>
      </c>
      <c r="H663" s="100">
        <f t="shared" si="64"/>
        <v>42.590577989809589</v>
      </c>
      <c r="J663">
        <v>3.2009326391038498E-3</v>
      </c>
      <c r="K663">
        <v>38827</v>
      </c>
      <c r="L663">
        <f t="shared" si="66"/>
        <v>647.11666666666667</v>
      </c>
      <c r="M663">
        <f t="shared" si="61"/>
        <v>2.0713768596414197</v>
      </c>
      <c r="N663" s="100">
        <f t="shared" si="65"/>
        <v>28.03273294425156</v>
      </c>
      <c r="S663" s="102">
        <v>44992.875</v>
      </c>
      <c r="T663">
        <v>3.3680623299999999</v>
      </c>
    </row>
    <row r="664" spans="1:20" x14ac:dyDescent="0.25">
      <c r="A664" s="6">
        <v>45038.604166666664</v>
      </c>
      <c r="B664" s="49">
        <v>8.1396535641775104E-3</v>
      </c>
      <c r="C664" s="100">
        <v>68.916923760000003</v>
      </c>
      <c r="D664" s="2">
        <v>106.38</v>
      </c>
      <c r="E664" s="2">
        <v>28340</v>
      </c>
      <c r="F664" s="100">
        <f t="shared" si="62"/>
        <v>472.33333333333331</v>
      </c>
      <c r="G664" s="49">
        <f t="shared" si="63"/>
        <v>3.8446297001465104</v>
      </c>
      <c r="H664" s="100">
        <f t="shared" si="64"/>
        <v>42.268105514928763</v>
      </c>
      <c r="J664">
        <v>3.2428898662052001E-3</v>
      </c>
      <c r="K664">
        <v>39185</v>
      </c>
      <c r="L664">
        <f t="shared" si="66"/>
        <v>653.08333333333337</v>
      </c>
      <c r="M664">
        <f t="shared" si="61"/>
        <v>2.1178773234541795</v>
      </c>
      <c r="N664" s="100">
        <f t="shared" si="65"/>
        <v>28.44903340809217</v>
      </c>
      <c r="S664" s="102">
        <v>44992.885416666664</v>
      </c>
      <c r="T664">
        <v>5.5193515209999999</v>
      </c>
    </row>
    <row r="665" spans="1:20" x14ac:dyDescent="0.25">
      <c r="A665" s="6">
        <v>45038.614583333336</v>
      </c>
      <c r="B665" s="49">
        <v>8.69440318528086E-3</v>
      </c>
      <c r="C665" s="100">
        <v>68.016396760000006</v>
      </c>
      <c r="D665" s="2">
        <v>106.4</v>
      </c>
      <c r="E665" s="2">
        <v>26247</v>
      </c>
      <c r="F665" s="100">
        <f t="shared" si="62"/>
        <v>437.45</v>
      </c>
      <c r="G665" s="49">
        <f t="shared" si="63"/>
        <v>3.8033666734011122</v>
      </c>
      <c r="H665" s="100">
        <f t="shared" si="64"/>
        <v>41.966337260468549</v>
      </c>
      <c r="J665">
        <v>3.4639056514888301E-3</v>
      </c>
      <c r="K665">
        <v>39079</v>
      </c>
      <c r="L665">
        <f t="shared" si="66"/>
        <v>651.31666666666672</v>
      </c>
      <c r="M665">
        <f t="shared" si="61"/>
        <v>2.2560994825755332</v>
      </c>
      <c r="N665" s="100">
        <f t="shared" si="65"/>
        <v>29.668750690606167</v>
      </c>
      <c r="S665" s="102">
        <v>44992.895833333336</v>
      </c>
      <c r="T665">
        <v>4.9466301509999999</v>
      </c>
    </row>
    <row r="666" spans="1:20" x14ac:dyDescent="0.25">
      <c r="A666" s="6">
        <v>45038.625</v>
      </c>
      <c r="B666" s="49">
        <v>8.3725779663028996E-3</v>
      </c>
      <c r="C666" s="100">
        <v>69.822823</v>
      </c>
      <c r="D666" s="2">
        <v>106.46</v>
      </c>
      <c r="E666" s="2">
        <v>25817</v>
      </c>
      <c r="F666" s="100">
        <f t="shared" si="62"/>
        <v>430.28333333333336</v>
      </c>
      <c r="G666" s="49">
        <f t="shared" si="63"/>
        <v>3.6025807559340328</v>
      </c>
      <c r="H666" s="100">
        <f t="shared" si="64"/>
        <v>40.481900877686499</v>
      </c>
      <c r="J666">
        <v>3.3356884327222398E-3</v>
      </c>
      <c r="K666">
        <v>39672</v>
      </c>
      <c r="L666">
        <f t="shared" si="66"/>
        <v>661.2</v>
      </c>
      <c r="M666">
        <f t="shared" si="61"/>
        <v>2.2055571917159451</v>
      </c>
      <c r="N666" s="100">
        <f t="shared" si="65"/>
        <v>29.225742323829387</v>
      </c>
      <c r="S666" s="102">
        <v>44992.90625</v>
      </c>
      <c r="T666">
        <v>3.8786796739999998</v>
      </c>
    </row>
    <row r="667" spans="1:20" x14ac:dyDescent="0.25">
      <c r="A667" s="6">
        <v>45038.635416666664</v>
      </c>
      <c r="B667" s="49">
        <v>8.21948098704617E-3</v>
      </c>
      <c r="C667" s="100">
        <v>70.271667750000006</v>
      </c>
      <c r="D667" s="2">
        <v>106.54</v>
      </c>
      <c r="E667" s="2">
        <v>24961</v>
      </c>
      <c r="F667" s="100">
        <f t="shared" si="62"/>
        <v>416.01666666666665</v>
      </c>
      <c r="G667" s="49">
        <f t="shared" si="63"/>
        <v>3.4194410819609908</v>
      </c>
      <c r="H667" s="100">
        <f t="shared" si="64"/>
        <v>39.103496022629109</v>
      </c>
      <c r="J667">
        <v>3.3254142601591699E-3</v>
      </c>
      <c r="K667">
        <v>39031</v>
      </c>
      <c r="L667">
        <f t="shared" si="66"/>
        <v>650.51666666666665</v>
      </c>
      <c r="M667">
        <f t="shared" si="61"/>
        <v>2.1632373998045424</v>
      </c>
      <c r="N667" s="100">
        <f t="shared" si="65"/>
        <v>28.852175234939352</v>
      </c>
      <c r="S667" s="102">
        <v>44992.916666666664</v>
      </c>
      <c r="T667">
        <v>3.3680623299999999</v>
      </c>
    </row>
    <row r="668" spans="1:20" x14ac:dyDescent="0.25">
      <c r="A668" s="6">
        <v>45038.645833333336</v>
      </c>
      <c r="B668" s="49">
        <v>8.6903477852304598E-3</v>
      </c>
      <c r="C668" s="100">
        <v>65.290959470000004</v>
      </c>
      <c r="D668" s="2">
        <v>106.66</v>
      </c>
      <c r="E668" s="2">
        <v>28387</v>
      </c>
      <c r="F668" s="100">
        <f t="shared" si="62"/>
        <v>473.11666666666667</v>
      </c>
      <c r="G668" s="49">
        <f t="shared" si="63"/>
        <v>4.1115483763222844</v>
      </c>
      <c r="H668" s="100">
        <f t="shared" si="64"/>
        <v>44.19457608315961</v>
      </c>
      <c r="J668">
        <v>3.4607334493193601E-3</v>
      </c>
      <c r="K668">
        <v>39165</v>
      </c>
      <c r="L668">
        <f t="shared" si="66"/>
        <v>652.75</v>
      </c>
      <c r="M668">
        <f t="shared" si="61"/>
        <v>2.2589937590432121</v>
      </c>
      <c r="N668" s="100">
        <f t="shared" si="65"/>
        <v>29.694017799358743</v>
      </c>
      <c r="S668" s="102">
        <v>44992.927083333336</v>
      </c>
      <c r="T668">
        <v>3.8786796739999998</v>
      </c>
    </row>
    <row r="669" spans="1:20" x14ac:dyDescent="0.25">
      <c r="A669" s="6">
        <v>45038.65625</v>
      </c>
      <c r="B669" s="49">
        <v>8.8217628570071392E-3</v>
      </c>
      <c r="C669" s="100">
        <v>66.655723199999997</v>
      </c>
      <c r="D669" s="2">
        <v>106.76</v>
      </c>
      <c r="E669" s="2">
        <v>28218</v>
      </c>
      <c r="F669" s="100">
        <f t="shared" si="62"/>
        <v>470.3</v>
      </c>
      <c r="G669" s="49">
        <f t="shared" si="63"/>
        <v>4.1488750716504574</v>
      </c>
      <c r="H669" s="100">
        <f t="shared" si="64"/>
        <v>44.460581800244597</v>
      </c>
      <c r="J669">
        <v>3.51464655659308E-3</v>
      </c>
      <c r="K669">
        <v>39387</v>
      </c>
      <c r="L669">
        <f t="shared" si="66"/>
        <v>656.45</v>
      </c>
      <c r="M669">
        <f t="shared" si="61"/>
        <v>2.3071897320755275</v>
      </c>
      <c r="N669" s="100">
        <f t="shared" si="65"/>
        <v>30.113185669296268</v>
      </c>
      <c r="S669" s="102">
        <v>44992.9375</v>
      </c>
      <c r="T669">
        <v>5.5193515209999999</v>
      </c>
    </row>
    <row r="670" spans="1:20" x14ac:dyDescent="0.25">
      <c r="A670" s="6">
        <v>45038.666666666664</v>
      </c>
      <c r="B670" s="49">
        <v>8.2777163631354601E-3</v>
      </c>
      <c r="C670" s="100">
        <v>68.008627450000006</v>
      </c>
      <c r="D670" s="2">
        <v>107.06</v>
      </c>
      <c r="E670" s="2">
        <v>27796</v>
      </c>
      <c r="F670" s="100">
        <f t="shared" si="62"/>
        <v>463.26666666666665</v>
      </c>
      <c r="G670" s="49">
        <f t="shared" si="63"/>
        <v>3.8347900671618875</v>
      </c>
      <c r="H670" s="100">
        <f t="shared" si="64"/>
        <v>42.196244698017502</v>
      </c>
      <c r="J670">
        <v>3.2978949653646099E-3</v>
      </c>
      <c r="K670">
        <v>40266</v>
      </c>
      <c r="L670">
        <f t="shared" si="66"/>
        <v>671.1</v>
      </c>
      <c r="M670">
        <f t="shared" si="61"/>
        <v>2.2132173112561899</v>
      </c>
      <c r="N670" s="100">
        <f t="shared" si="65"/>
        <v>29.29310165534055</v>
      </c>
      <c r="S670" s="102">
        <v>44992.947916666664</v>
      </c>
      <c r="T670">
        <v>5.5193515209999999</v>
      </c>
    </row>
    <row r="671" spans="1:20" x14ac:dyDescent="0.25">
      <c r="A671" s="6">
        <v>45038.677083333336</v>
      </c>
      <c r="B671" s="49">
        <v>8.1654716276204301E-3</v>
      </c>
      <c r="C671" s="100">
        <v>71.17580074</v>
      </c>
      <c r="D671" s="2">
        <v>107.41</v>
      </c>
      <c r="E671" s="2">
        <v>27996</v>
      </c>
      <c r="F671" s="100">
        <f t="shared" si="62"/>
        <v>466.6</v>
      </c>
      <c r="G671" s="49">
        <f t="shared" si="63"/>
        <v>3.8100090614476927</v>
      </c>
      <c r="H671" s="100">
        <f t="shared" si="64"/>
        <v>42.014988941338196</v>
      </c>
      <c r="J671">
        <v>3.3393467126377101E-3</v>
      </c>
      <c r="K671">
        <v>39846</v>
      </c>
      <c r="L671">
        <f t="shared" si="66"/>
        <v>664.1</v>
      </c>
      <c r="M671">
        <f t="shared" si="61"/>
        <v>2.2176601518627033</v>
      </c>
      <c r="N671" s="100">
        <f t="shared" si="65"/>
        <v>29.332133920415533</v>
      </c>
      <c r="S671" s="102">
        <v>44992.958333333336</v>
      </c>
      <c r="T671">
        <v>6.6940258559999997</v>
      </c>
    </row>
    <row r="672" spans="1:20" x14ac:dyDescent="0.25">
      <c r="A672" s="6">
        <v>45038.6875</v>
      </c>
      <c r="B672" s="49">
        <v>9.1172415457755809E-3</v>
      </c>
      <c r="C672" s="100">
        <v>64.377553680000005</v>
      </c>
      <c r="D672" s="2">
        <v>107.55</v>
      </c>
      <c r="E672" s="2">
        <v>28177</v>
      </c>
      <c r="F672" s="100">
        <f t="shared" si="62"/>
        <v>469.61666666666667</v>
      </c>
      <c r="G672" s="49">
        <f t="shared" si="63"/>
        <v>4.281608583921976</v>
      </c>
      <c r="H672" s="100">
        <f t="shared" si="64"/>
        <v>45.400057922371253</v>
      </c>
      <c r="J672">
        <v>3.6889650200726798E-3</v>
      </c>
      <c r="K672">
        <v>39890</v>
      </c>
      <c r="L672">
        <f t="shared" si="66"/>
        <v>664.83333333333337</v>
      </c>
      <c r="M672">
        <f t="shared" si="61"/>
        <v>2.4525469108449869</v>
      </c>
      <c r="N672" s="100">
        <f t="shared" si="65"/>
        <v>31.359944570556952</v>
      </c>
      <c r="S672" s="102">
        <v>44992.96875</v>
      </c>
      <c r="T672">
        <v>4.9466301509999999</v>
      </c>
    </row>
    <row r="673" spans="1:20" x14ac:dyDescent="0.25">
      <c r="A673" s="6">
        <v>45038.697916666664</v>
      </c>
      <c r="B673" s="49">
        <v>8.6524554459086692E-3</v>
      </c>
      <c r="C673" s="100">
        <v>65.283151739999994</v>
      </c>
      <c r="D673" s="2">
        <v>107.71</v>
      </c>
      <c r="E673" s="2">
        <v>28120</v>
      </c>
      <c r="F673" s="100">
        <f t="shared" si="62"/>
        <v>468.66666666666669</v>
      </c>
      <c r="G673" s="49">
        <f t="shared" si="63"/>
        <v>4.0551174523158631</v>
      </c>
      <c r="H673" s="100">
        <f t="shared" si="64"/>
        <v>43.790879376058484</v>
      </c>
      <c r="J673">
        <v>3.5968434240374E-3</v>
      </c>
      <c r="K673">
        <v>39954</v>
      </c>
      <c r="L673">
        <f t="shared" si="66"/>
        <v>665.9</v>
      </c>
      <c r="M673">
        <f t="shared" si="61"/>
        <v>2.3951380360665047</v>
      </c>
      <c r="N673" s="100">
        <f t="shared" si="65"/>
        <v>30.870585571070936</v>
      </c>
      <c r="S673" s="102">
        <v>44992.979166666664</v>
      </c>
      <c r="T673">
        <v>6.6940258559999997</v>
      </c>
    </row>
    <row r="674" spans="1:20" x14ac:dyDescent="0.25">
      <c r="A674" s="6">
        <v>45038.708333333336</v>
      </c>
      <c r="B674" s="49">
        <v>8.3967404992336906E-3</v>
      </c>
      <c r="C674" s="100">
        <v>63.015482910000003</v>
      </c>
      <c r="D674" s="2">
        <v>107.96</v>
      </c>
      <c r="E674" s="2">
        <v>28123</v>
      </c>
      <c r="F674" s="100">
        <f t="shared" si="62"/>
        <v>468.71666666666664</v>
      </c>
      <c r="G674" s="49">
        <f t="shared" si="63"/>
        <v>3.9356922176658178</v>
      </c>
      <c r="H674" s="100">
        <f t="shared" si="64"/>
        <v>42.930249538199313</v>
      </c>
      <c r="J674">
        <v>3.3453149399328302E-3</v>
      </c>
      <c r="K674">
        <v>40287</v>
      </c>
      <c r="L674">
        <f t="shared" si="66"/>
        <v>671.45</v>
      </c>
      <c r="M674">
        <f t="shared" si="61"/>
        <v>2.246211716417899</v>
      </c>
      <c r="N674" s="100">
        <f t="shared" si="65"/>
        <v>29.582347942838652</v>
      </c>
      <c r="S674" s="102">
        <v>44992.989583333336</v>
      </c>
      <c r="T674">
        <v>3.3680623299999999</v>
      </c>
    </row>
    <row r="675" spans="1:20" x14ac:dyDescent="0.25">
      <c r="A675" s="6">
        <v>45038.71875</v>
      </c>
      <c r="B675" s="49">
        <v>8.4288602789518701E-3</v>
      </c>
      <c r="C675" s="100">
        <v>71.17580074</v>
      </c>
      <c r="D675" s="2">
        <v>108.56</v>
      </c>
      <c r="E675" s="2">
        <v>27799</v>
      </c>
      <c r="F675" s="100">
        <f t="shared" si="62"/>
        <v>463.31666666666666</v>
      </c>
      <c r="G675" s="49">
        <f t="shared" si="63"/>
        <v>3.9052314482430508</v>
      </c>
      <c r="H675" s="100">
        <f t="shared" si="64"/>
        <v>42.709338450774148</v>
      </c>
      <c r="J675">
        <v>3.3581116649372801E-3</v>
      </c>
      <c r="K675">
        <v>40128</v>
      </c>
      <c r="L675">
        <f t="shared" si="66"/>
        <v>668.8</v>
      </c>
      <c r="M675">
        <f t="shared" ref="M675:M738" si="67">J675*L675</f>
        <v>2.245905081510053</v>
      </c>
      <c r="N675" s="100">
        <f t="shared" si="65"/>
        <v>29.579666419465575</v>
      </c>
      <c r="S675" s="102">
        <v>44993</v>
      </c>
      <c r="T675">
        <v>6.6940258559999997</v>
      </c>
    </row>
    <row r="676" spans="1:20" x14ac:dyDescent="0.25">
      <c r="A676" s="6">
        <v>45038.729166666664</v>
      </c>
      <c r="B676" s="49">
        <v>7.7450741031631198E-3</v>
      </c>
      <c r="C676" s="100">
        <v>70.279402750000003</v>
      </c>
      <c r="D676" s="2">
        <v>109.05</v>
      </c>
      <c r="E676" s="2">
        <v>28405</v>
      </c>
      <c r="F676" s="100">
        <f t="shared" si="62"/>
        <v>473.41666666666669</v>
      </c>
      <c r="G676" s="49">
        <f t="shared" si="63"/>
        <v>3.666647165005807</v>
      </c>
      <c r="H676" s="100">
        <f t="shared" si="64"/>
        <v>40.958503452239007</v>
      </c>
      <c r="J676">
        <v>3.08457533633746E-3</v>
      </c>
      <c r="K676">
        <v>40387</v>
      </c>
      <c r="L676">
        <f t="shared" si="66"/>
        <v>673.11666666666667</v>
      </c>
      <c r="M676">
        <f t="shared" si="67"/>
        <v>2.0762790684776835</v>
      </c>
      <c r="N676" s="100">
        <f t="shared" si="65"/>
        <v>28.07676750626657</v>
      </c>
      <c r="S676" s="102">
        <v>44993.010416666664</v>
      </c>
      <c r="T676">
        <v>5.5193515209999999</v>
      </c>
    </row>
    <row r="677" spans="1:20" x14ac:dyDescent="0.25">
      <c r="A677" s="6">
        <v>45038.739583333336</v>
      </c>
      <c r="B677" s="49">
        <v>8.6278579112098498E-3</v>
      </c>
      <c r="C677" s="100">
        <v>66.647934039999996</v>
      </c>
      <c r="D677" s="2">
        <v>109.34</v>
      </c>
      <c r="E677" s="2">
        <v>30433</v>
      </c>
      <c r="F677" s="100">
        <f t="shared" si="62"/>
        <v>507.21666666666664</v>
      </c>
      <c r="G677" s="49">
        <f t="shared" si="63"/>
        <v>4.3761933301974887</v>
      </c>
      <c r="H677" s="100">
        <f t="shared" si="64"/>
        <v>46.063555824967885</v>
      </c>
      <c r="J677">
        <v>3.4373935900891398E-3</v>
      </c>
      <c r="K677">
        <v>40650</v>
      </c>
      <c r="L677">
        <f t="shared" si="66"/>
        <v>677.5</v>
      </c>
      <c r="M677">
        <f t="shared" si="67"/>
        <v>2.3288341572853923</v>
      </c>
      <c r="N677" s="100">
        <f t="shared" si="65"/>
        <v>30.30047169063014</v>
      </c>
      <c r="S677" s="102">
        <v>44993.020833333336</v>
      </c>
      <c r="T677">
        <v>3.8786796739999998</v>
      </c>
    </row>
    <row r="678" spans="1:20" x14ac:dyDescent="0.25">
      <c r="A678" s="6">
        <v>45038.75</v>
      </c>
      <c r="B678" s="49">
        <v>8.0257683570012991E-3</v>
      </c>
      <c r="C678" s="100">
        <v>73.415890989999994</v>
      </c>
      <c r="D678" s="2">
        <v>109.62</v>
      </c>
      <c r="E678" s="2">
        <v>29985</v>
      </c>
      <c r="F678" s="100">
        <f t="shared" si="62"/>
        <v>499.75</v>
      </c>
      <c r="G678" s="49">
        <f t="shared" si="63"/>
        <v>4.0108777364113992</v>
      </c>
      <c r="H678" s="100">
        <f t="shared" si="64"/>
        <v>43.473075072064169</v>
      </c>
      <c r="J678">
        <v>3.1975172737165902E-3</v>
      </c>
      <c r="K678">
        <v>40458</v>
      </c>
      <c r="L678">
        <f t="shared" si="66"/>
        <v>674.3</v>
      </c>
      <c r="M678">
        <f t="shared" si="67"/>
        <v>2.1560858976670967</v>
      </c>
      <c r="N678" s="100">
        <f t="shared" si="65"/>
        <v>28.788805597194564</v>
      </c>
      <c r="S678" s="102">
        <v>44993.03125</v>
      </c>
      <c r="T678">
        <v>3.8786796739999998</v>
      </c>
    </row>
    <row r="679" spans="1:20" x14ac:dyDescent="0.25">
      <c r="A679" s="6">
        <v>45038.760416666664</v>
      </c>
      <c r="B679" s="49">
        <v>8.3952903214916403E-3</v>
      </c>
      <c r="C679" s="100">
        <v>71.630262669999993</v>
      </c>
      <c r="D679" s="2">
        <v>109.62</v>
      </c>
      <c r="E679" s="2">
        <v>28623</v>
      </c>
      <c r="F679" s="100">
        <f t="shared" si="62"/>
        <v>477.05</v>
      </c>
      <c r="G679" s="49">
        <f t="shared" si="63"/>
        <v>4.0049732478675875</v>
      </c>
      <c r="H679" s="100">
        <f t="shared" si="64"/>
        <v>43.430570194810024</v>
      </c>
      <c r="J679">
        <v>3.3447371798606602E-3</v>
      </c>
      <c r="K679">
        <v>40365</v>
      </c>
      <c r="L679">
        <f t="shared" si="66"/>
        <v>672.75</v>
      </c>
      <c r="M679">
        <f t="shared" si="67"/>
        <v>2.2501719377512592</v>
      </c>
      <c r="N679" s="100">
        <f t="shared" si="65"/>
        <v>29.616969048775637</v>
      </c>
      <c r="S679" s="102">
        <v>44993.041666666664</v>
      </c>
      <c r="T679">
        <v>5.5193515209999999</v>
      </c>
    </row>
    <row r="680" spans="1:20" x14ac:dyDescent="0.25">
      <c r="A680" s="6">
        <v>45038.770833333336</v>
      </c>
      <c r="B680" s="49">
        <v>7.8470620147559692E-3</v>
      </c>
      <c r="C680" s="100">
        <v>68.016396760000006</v>
      </c>
      <c r="D680" s="2">
        <v>109.62</v>
      </c>
      <c r="E680" s="2">
        <v>27933</v>
      </c>
      <c r="F680" s="100">
        <f t="shared" si="62"/>
        <v>465.55</v>
      </c>
      <c r="G680" s="49">
        <f t="shared" si="63"/>
        <v>3.6531997209696416</v>
      </c>
      <c r="H680" s="100">
        <f t="shared" si="64"/>
        <v>40.858698813698041</v>
      </c>
      <c r="J680">
        <v>3.1263195277834101E-3</v>
      </c>
      <c r="K680">
        <v>40861</v>
      </c>
      <c r="L680">
        <f t="shared" si="66"/>
        <v>681.01666666666665</v>
      </c>
      <c r="M680">
        <f t="shared" si="67"/>
        <v>2.1290757037459653</v>
      </c>
      <c r="N680" s="100">
        <f t="shared" si="65"/>
        <v>28.548827528313304</v>
      </c>
      <c r="S680" s="102">
        <v>44993.052083333336</v>
      </c>
      <c r="T680">
        <v>4.9466301509999999</v>
      </c>
    </row>
    <row r="681" spans="1:20" x14ac:dyDescent="0.25">
      <c r="A681" s="6">
        <v>45038.78125</v>
      </c>
      <c r="B681" s="49">
        <v>7.6581678462572297E-3</v>
      </c>
      <c r="C681" s="100">
        <v>70.279402750000003</v>
      </c>
      <c r="D681" s="2">
        <v>109.68</v>
      </c>
      <c r="E681" s="2">
        <v>28260</v>
      </c>
      <c r="F681" s="100">
        <f t="shared" si="62"/>
        <v>471</v>
      </c>
      <c r="G681" s="49">
        <f t="shared" si="63"/>
        <v>3.6069970555871551</v>
      </c>
      <c r="H681" s="100">
        <f t="shared" si="64"/>
        <v>40.514845488637732</v>
      </c>
      <c r="J681">
        <v>3.0510628869312301E-3</v>
      </c>
      <c r="K681">
        <v>40570</v>
      </c>
      <c r="L681">
        <f t="shared" si="66"/>
        <v>676.16666666666663</v>
      </c>
      <c r="M681">
        <f t="shared" si="67"/>
        <v>2.0630270220466667</v>
      </c>
      <c r="N681" s="100">
        <f t="shared" si="65"/>
        <v>27.957649019029503</v>
      </c>
      <c r="S681" s="102">
        <v>44993.0625</v>
      </c>
      <c r="T681">
        <v>3.8786796739999998</v>
      </c>
    </row>
    <row r="682" spans="1:20" x14ac:dyDescent="0.25">
      <c r="A682" s="6">
        <v>45038.791666666664</v>
      </c>
      <c r="B682" s="49">
        <v>7.8393117903169801E-3</v>
      </c>
      <c r="C682" s="100">
        <v>69.373566690000004</v>
      </c>
      <c r="D682" s="2">
        <v>109.7</v>
      </c>
      <c r="E682" s="2">
        <v>30276</v>
      </c>
      <c r="F682" s="100">
        <f t="shared" si="62"/>
        <v>504.6</v>
      </c>
      <c r="G682" s="49">
        <f t="shared" si="63"/>
        <v>3.9557167293939481</v>
      </c>
      <c r="H682" s="100">
        <f t="shared" si="64"/>
        <v>43.075160672996162</v>
      </c>
      <c r="J682">
        <v>3.1232317890143801E-3</v>
      </c>
      <c r="K682">
        <v>40325</v>
      </c>
      <c r="L682">
        <f t="shared" si="66"/>
        <v>672.08333333333337</v>
      </c>
      <c r="M682">
        <f t="shared" si="67"/>
        <v>2.0990720315334146</v>
      </c>
      <c r="N682" s="100">
        <f t="shared" si="65"/>
        <v>28.281050610388981</v>
      </c>
      <c r="S682" s="102">
        <v>44993.072916666664</v>
      </c>
      <c r="T682">
        <v>7.9230009069999996</v>
      </c>
    </row>
    <row r="683" spans="1:20" x14ac:dyDescent="0.25">
      <c r="A683" s="6">
        <v>45038.802083333336</v>
      </c>
      <c r="B683" s="49">
        <v>7.6127284742539304E-3</v>
      </c>
      <c r="C683" s="100">
        <v>74.757192930000002</v>
      </c>
      <c r="D683" s="2">
        <v>109.76</v>
      </c>
      <c r="E683" s="2">
        <v>29284</v>
      </c>
      <c r="F683" s="100">
        <f t="shared" si="62"/>
        <v>488.06666666666666</v>
      </c>
      <c r="G683" s="49">
        <f t="shared" si="63"/>
        <v>3.7155190106675349</v>
      </c>
      <c r="H683" s="100">
        <f t="shared" si="64"/>
        <v>41.320191322199179</v>
      </c>
      <c r="J683">
        <v>3.0329595514069501E-3</v>
      </c>
      <c r="K683">
        <v>40593</v>
      </c>
      <c r="L683">
        <f t="shared" si="66"/>
        <v>676.55</v>
      </c>
      <c r="M683">
        <f t="shared" si="67"/>
        <v>2.051948784504372</v>
      </c>
      <c r="N683" s="100">
        <f t="shared" si="65"/>
        <v>27.857872800057375</v>
      </c>
      <c r="S683" s="102">
        <v>44993.083333333336</v>
      </c>
      <c r="T683">
        <v>6.6940258559999997</v>
      </c>
    </row>
    <row r="684" spans="1:20" x14ac:dyDescent="0.25">
      <c r="A684" s="6">
        <v>45038.8125</v>
      </c>
      <c r="B684" s="49">
        <v>7.7499137036581602E-3</v>
      </c>
      <c r="C684" s="100">
        <v>72.069636250000002</v>
      </c>
      <c r="D684" s="2">
        <v>109.83</v>
      </c>
      <c r="E684" s="2">
        <v>30457</v>
      </c>
      <c r="F684" s="100">
        <f t="shared" si="62"/>
        <v>507.61666666666667</v>
      </c>
      <c r="G684" s="49">
        <f t="shared" si="63"/>
        <v>3.9339853612052766</v>
      </c>
      <c r="H684" s="100">
        <f t="shared" si="64"/>
        <v>42.917886107127863</v>
      </c>
      <c r="J684">
        <v>3.0876150214074402E-3</v>
      </c>
      <c r="K684">
        <v>40636</v>
      </c>
      <c r="L684">
        <f t="shared" si="66"/>
        <v>677.26666666666665</v>
      </c>
      <c r="M684">
        <f t="shared" si="67"/>
        <v>2.0911387334985458</v>
      </c>
      <c r="N684" s="100">
        <f t="shared" si="65"/>
        <v>28.21003298013088</v>
      </c>
      <c r="S684" s="102">
        <v>44993.09375</v>
      </c>
      <c r="T684">
        <v>2.8829920750000002</v>
      </c>
    </row>
    <row r="685" spans="1:20" x14ac:dyDescent="0.25">
      <c r="A685" s="6">
        <v>45038.822916666664</v>
      </c>
      <c r="B685" s="49">
        <v>7.5198286471959801E-3</v>
      </c>
      <c r="C685" s="100">
        <v>74.757192930000002</v>
      </c>
      <c r="D685" s="2">
        <v>109.93</v>
      </c>
      <c r="E685" s="2">
        <v>29912</v>
      </c>
      <c r="F685" s="100">
        <f t="shared" si="62"/>
        <v>498.53333333333336</v>
      </c>
      <c r="G685" s="49">
        <f t="shared" si="63"/>
        <v>3.7488852415821028</v>
      </c>
      <c r="H685" s="100">
        <f t="shared" si="64"/>
        <v>41.566208238845718</v>
      </c>
      <c r="J685">
        <v>2.9959476681906501E-3</v>
      </c>
      <c r="K685">
        <v>40013</v>
      </c>
      <c r="L685">
        <f t="shared" si="66"/>
        <v>666.88333333333333</v>
      </c>
      <c r="M685">
        <f t="shared" si="67"/>
        <v>1.9979475674552081</v>
      </c>
      <c r="N685" s="100">
        <f t="shared" si="65"/>
        <v>27.368892104879219</v>
      </c>
      <c r="S685" s="102">
        <v>44993.104166666664</v>
      </c>
      <c r="T685">
        <v>4.9466301509999999</v>
      </c>
    </row>
    <row r="686" spans="1:20" x14ac:dyDescent="0.25">
      <c r="A686" s="6">
        <v>45038.833333333336</v>
      </c>
      <c r="B686" s="49">
        <v>7.56584310923637E-3</v>
      </c>
      <c r="C686" s="100">
        <v>71.17580074</v>
      </c>
      <c r="D686" s="2">
        <v>110.11</v>
      </c>
      <c r="E686" s="2">
        <v>29405</v>
      </c>
      <c r="F686" s="100">
        <f t="shared" si="62"/>
        <v>490.08333333333331</v>
      </c>
      <c r="G686" s="49">
        <f t="shared" si="63"/>
        <v>3.7078936104515909</v>
      </c>
      <c r="H686" s="100">
        <f t="shared" si="64"/>
        <v>41.263863441882407</v>
      </c>
      <c r="J686">
        <v>3.0142801232159698E-3</v>
      </c>
      <c r="K686">
        <v>40773</v>
      </c>
      <c r="L686">
        <f t="shared" si="66"/>
        <v>679.55</v>
      </c>
      <c r="M686">
        <f t="shared" si="67"/>
        <v>2.0483540577314123</v>
      </c>
      <c r="N686" s="100">
        <f t="shared" si="65"/>
        <v>27.825458003584092</v>
      </c>
      <c r="S686" s="102">
        <v>44993.114583333336</v>
      </c>
      <c r="T686">
        <v>4.9466301509999999</v>
      </c>
    </row>
    <row r="687" spans="1:20" x14ac:dyDescent="0.25">
      <c r="A687" s="6">
        <v>45038.84375</v>
      </c>
      <c r="B687" s="49">
        <v>7.3765572220648497E-3</v>
      </c>
      <c r="C687" s="100">
        <v>68.924680609999996</v>
      </c>
      <c r="D687" s="2">
        <v>110.39</v>
      </c>
      <c r="E687" s="2">
        <v>29419</v>
      </c>
      <c r="F687" s="100">
        <f t="shared" si="62"/>
        <v>490.31666666666666</v>
      </c>
      <c r="G687" s="49">
        <f t="shared" si="63"/>
        <v>3.6168489485987636</v>
      </c>
      <c r="H687" s="100">
        <f t="shared" si="64"/>
        <v>40.588289616851014</v>
      </c>
      <c r="J687">
        <v>2.9388674191465299E-3</v>
      </c>
      <c r="K687">
        <v>40513</v>
      </c>
      <c r="L687">
        <f t="shared" si="66"/>
        <v>675.2166666666667</v>
      </c>
      <c r="M687">
        <f t="shared" si="67"/>
        <v>1.9843722625313895</v>
      </c>
      <c r="N687" s="100">
        <f t="shared" si="65"/>
        <v>27.245272380518582</v>
      </c>
      <c r="S687" s="102">
        <v>44993.125</v>
      </c>
      <c r="T687">
        <v>6.6940258559999997</v>
      </c>
    </row>
    <row r="688" spans="1:20" x14ac:dyDescent="0.25">
      <c r="A688" s="6">
        <v>45038.854166666664</v>
      </c>
      <c r="B688" s="49">
        <v>7.8678061382882296E-3</v>
      </c>
      <c r="C688" s="100">
        <v>68.924680609999996</v>
      </c>
      <c r="D688" s="2">
        <v>110.58</v>
      </c>
      <c r="E688" s="2">
        <v>29878</v>
      </c>
      <c r="F688" s="100">
        <f t="shared" si="62"/>
        <v>497.96666666666664</v>
      </c>
      <c r="G688" s="49">
        <f t="shared" si="63"/>
        <v>3.9179051966629284</v>
      </c>
      <c r="H688" s="100">
        <f t="shared" si="64"/>
        <v>42.801322541825961</v>
      </c>
      <c r="J688">
        <v>3.1345841188476602E-3</v>
      </c>
      <c r="K688">
        <v>40517</v>
      </c>
      <c r="L688">
        <f t="shared" si="66"/>
        <v>675.2833333333333</v>
      </c>
      <c r="M688">
        <f t="shared" si="67"/>
        <v>2.1167324123891773</v>
      </c>
      <c r="N688" s="100">
        <f t="shared" si="65"/>
        <v>28.438820580576007</v>
      </c>
      <c r="S688" s="102">
        <v>44993.135416666664</v>
      </c>
      <c r="T688">
        <v>8.566640628</v>
      </c>
    </row>
    <row r="689" spans="1:20" x14ac:dyDescent="0.25">
      <c r="A689" s="6">
        <v>45038.864583333336</v>
      </c>
      <c r="B689" s="49">
        <v>7.9234160970819301E-3</v>
      </c>
      <c r="C689" s="100">
        <v>67.565551839999998</v>
      </c>
      <c r="D689" s="2">
        <v>110.58</v>
      </c>
      <c r="E689" s="2">
        <v>29044</v>
      </c>
      <c r="F689" s="100">
        <f t="shared" si="62"/>
        <v>484.06666666666666</v>
      </c>
      <c r="G689" s="49">
        <f t="shared" si="63"/>
        <v>3.8354616187274595</v>
      </c>
      <c r="H689" s="100">
        <f t="shared" si="64"/>
        <v>42.201151142367785</v>
      </c>
      <c r="J689">
        <v>3.1567394809269402E-3</v>
      </c>
      <c r="K689">
        <v>40594</v>
      </c>
      <c r="L689">
        <f t="shared" si="66"/>
        <v>676.56666666666672</v>
      </c>
      <c r="M689">
        <f t="shared" si="67"/>
        <v>2.1357447081458036</v>
      </c>
      <c r="N689" s="100">
        <f t="shared" si="65"/>
        <v>28.608174419487945</v>
      </c>
      <c r="S689" s="102">
        <v>44993.145833333336</v>
      </c>
      <c r="T689">
        <v>4.9466301509999999</v>
      </c>
    </row>
    <row r="690" spans="1:20" x14ac:dyDescent="0.25">
      <c r="A690" s="6">
        <v>45038.875</v>
      </c>
      <c r="B690" s="49">
        <v>7.5832695355197302E-3</v>
      </c>
      <c r="C690" s="100">
        <v>68.466857000000005</v>
      </c>
      <c r="D690" s="2">
        <v>110.95</v>
      </c>
      <c r="E690" s="2">
        <v>29594</v>
      </c>
      <c r="F690" s="100">
        <f t="shared" si="62"/>
        <v>493.23333333333335</v>
      </c>
      <c r="G690" s="49">
        <f t="shared" si="63"/>
        <v>3.7403213105695152</v>
      </c>
      <c r="H690" s="100">
        <f t="shared" si="64"/>
        <v>41.50313482864</v>
      </c>
      <c r="J690">
        <v>3.02122292250447E-3</v>
      </c>
      <c r="K690">
        <v>40073</v>
      </c>
      <c r="L690">
        <f t="shared" si="66"/>
        <v>667.88333333333333</v>
      </c>
      <c r="M690">
        <f t="shared" si="67"/>
        <v>2.0178244362253603</v>
      </c>
      <c r="N690" s="100">
        <f t="shared" si="65"/>
        <v>27.549387409318616</v>
      </c>
      <c r="S690" s="102">
        <v>44993.15625</v>
      </c>
      <c r="T690">
        <v>7.933815557</v>
      </c>
    </row>
    <row r="691" spans="1:20" x14ac:dyDescent="0.25">
      <c r="A691" s="6">
        <v>45038.885416666664</v>
      </c>
      <c r="B691" s="49">
        <v>7.5383589569403397E-3</v>
      </c>
      <c r="C691" s="100">
        <v>71.17580074</v>
      </c>
      <c r="D691" s="2">
        <v>111.31</v>
      </c>
      <c r="E691" s="2">
        <v>29322</v>
      </c>
      <c r="F691" s="100">
        <f t="shared" si="62"/>
        <v>488.7</v>
      </c>
      <c r="G691" s="49">
        <f t="shared" si="63"/>
        <v>3.6839960222567441</v>
      </c>
      <c r="H691" s="100">
        <f t="shared" si="64"/>
        <v>41.08708222655649</v>
      </c>
      <c r="J691">
        <v>3.0033302617277799E-3</v>
      </c>
      <c r="K691">
        <v>39871</v>
      </c>
      <c r="L691">
        <f t="shared" si="66"/>
        <v>664.51666666666665</v>
      </c>
      <c r="M691">
        <f t="shared" si="67"/>
        <v>1.9957630144224718</v>
      </c>
      <c r="N691" s="100">
        <f t="shared" si="65"/>
        <v>27.3490181815604</v>
      </c>
      <c r="S691" s="102">
        <v>44993.166666666664</v>
      </c>
      <c r="T691">
        <v>10.529934320000001</v>
      </c>
    </row>
    <row r="692" spans="1:20" x14ac:dyDescent="0.25">
      <c r="A692" s="6">
        <v>45038.895833333336</v>
      </c>
      <c r="B692" s="49">
        <v>7.4884488917134999E-3</v>
      </c>
      <c r="C692" s="100">
        <v>72.077340390000003</v>
      </c>
      <c r="D692" s="2">
        <v>111.34</v>
      </c>
      <c r="E692" s="2">
        <v>29228</v>
      </c>
      <c r="F692" s="100">
        <f t="shared" si="62"/>
        <v>487.13333333333333</v>
      </c>
      <c r="G692" s="49">
        <f t="shared" si="63"/>
        <v>3.6478730701167028</v>
      </c>
      <c r="H692" s="100">
        <f t="shared" si="64"/>
        <v>40.819131199352526</v>
      </c>
      <c r="J692">
        <v>2.98344577364193E-3</v>
      </c>
      <c r="K692">
        <v>39996</v>
      </c>
      <c r="L692">
        <f t="shared" si="66"/>
        <v>666.6</v>
      </c>
      <c r="M692">
        <f t="shared" si="67"/>
        <v>1.9887649527097107</v>
      </c>
      <c r="N692" s="100">
        <f t="shared" si="65"/>
        <v>27.28530419515344</v>
      </c>
      <c r="S692" s="102">
        <v>44993.177083333336</v>
      </c>
      <c r="T692">
        <v>4.9466301509999999</v>
      </c>
    </row>
    <row r="693" spans="1:20" x14ac:dyDescent="0.25">
      <c r="A693" s="6">
        <v>45038.90625</v>
      </c>
      <c r="B693" s="49">
        <v>7.69100574620159E-3</v>
      </c>
      <c r="C693" s="100">
        <v>73.415890989999994</v>
      </c>
      <c r="D693" s="2">
        <v>111.38</v>
      </c>
      <c r="E693" s="2">
        <v>29857</v>
      </c>
      <c r="F693" s="100">
        <f t="shared" si="62"/>
        <v>497.61666666666667</v>
      </c>
      <c r="G693" s="49">
        <f t="shared" si="63"/>
        <v>3.8271726427390145</v>
      </c>
      <c r="H693" s="100">
        <f t="shared" si="64"/>
        <v>42.140570563234483</v>
      </c>
      <c r="J693">
        <v>3.0641457156569902E-3</v>
      </c>
      <c r="K693">
        <v>39573</v>
      </c>
      <c r="L693">
        <f t="shared" si="66"/>
        <v>659.55</v>
      </c>
      <c r="M693">
        <f t="shared" si="67"/>
        <v>2.0209573067615678</v>
      </c>
      <c r="N693" s="100">
        <f t="shared" si="65"/>
        <v>27.57778136371682</v>
      </c>
      <c r="S693" s="102">
        <v>44993.1875</v>
      </c>
      <c r="T693">
        <v>4.9466301509999999</v>
      </c>
    </row>
    <row r="694" spans="1:20" x14ac:dyDescent="0.25">
      <c r="A694" s="6">
        <v>45038.916666666664</v>
      </c>
      <c r="B694" s="49">
        <v>7.8765711377431803E-3</v>
      </c>
      <c r="C694" s="100">
        <v>71.17580074</v>
      </c>
      <c r="D694" s="2">
        <v>111.5</v>
      </c>
      <c r="E694" s="2">
        <v>30160</v>
      </c>
      <c r="F694" s="100">
        <f t="shared" si="62"/>
        <v>502.66666666666669</v>
      </c>
      <c r="G694" s="49">
        <f t="shared" si="63"/>
        <v>3.9592897585722389</v>
      </c>
      <c r="H694" s="100">
        <f t="shared" si="64"/>
        <v>43.100991629179241</v>
      </c>
      <c r="J694">
        <v>3.1380761504876198E-3</v>
      </c>
      <c r="K694">
        <v>39949</v>
      </c>
      <c r="L694">
        <f t="shared" si="66"/>
        <v>665.81666666666672</v>
      </c>
      <c r="M694">
        <f t="shared" si="67"/>
        <v>2.0893834022638322</v>
      </c>
      <c r="N694" s="100">
        <f t="shared" si="65"/>
        <v>28.194307309649119</v>
      </c>
      <c r="S694" s="102">
        <v>44993.197916666664</v>
      </c>
      <c r="T694">
        <v>6.6940258559999997</v>
      </c>
    </row>
    <row r="695" spans="1:20" x14ac:dyDescent="0.25">
      <c r="A695" s="6">
        <v>45038.927083333336</v>
      </c>
      <c r="B695" s="49">
        <v>7.49508681477836E-3</v>
      </c>
      <c r="C695" s="100">
        <v>72.523974480000007</v>
      </c>
      <c r="D695" s="2">
        <v>111.5</v>
      </c>
      <c r="E695" s="2">
        <v>30376</v>
      </c>
      <c r="F695" s="100">
        <f t="shared" si="62"/>
        <v>506.26666666666665</v>
      </c>
      <c r="G695" s="49">
        <f t="shared" si="63"/>
        <v>3.7945126180951241</v>
      </c>
      <c r="H695" s="100">
        <f t="shared" si="64"/>
        <v>41.901441971077723</v>
      </c>
      <c r="J695">
        <v>2.9860903644689401E-3</v>
      </c>
      <c r="K695">
        <v>40153</v>
      </c>
      <c r="L695">
        <f t="shared" si="66"/>
        <v>669.2166666666667</v>
      </c>
      <c r="M695">
        <f t="shared" si="67"/>
        <v>1.9983414400753559</v>
      </c>
      <c r="N695" s="100">
        <f t="shared" si="65"/>
        <v>27.372474575353053</v>
      </c>
      <c r="S695" s="102">
        <v>44993.208333333336</v>
      </c>
      <c r="T695">
        <v>6.6940258559999997</v>
      </c>
    </row>
    <row r="696" spans="1:20" x14ac:dyDescent="0.25">
      <c r="A696" s="6">
        <v>45038.9375</v>
      </c>
      <c r="B696" s="49">
        <v>7.1226124523677201E-3</v>
      </c>
      <c r="C696" s="100">
        <v>69.822823</v>
      </c>
      <c r="D696" s="2">
        <v>111.6</v>
      </c>
      <c r="E696" s="2">
        <v>29997</v>
      </c>
      <c r="F696" s="100">
        <f t="shared" si="62"/>
        <v>499.95</v>
      </c>
      <c r="G696" s="49">
        <f t="shared" si="63"/>
        <v>3.5609500955612416</v>
      </c>
      <c r="H696" s="100">
        <f t="shared" si="64"/>
        <v>40.170675343092732</v>
      </c>
      <c r="J696">
        <v>2.8376942041793002E-3</v>
      </c>
      <c r="K696">
        <v>40068</v>
      </c>
      <c r="L696">
        <f t="shared" si="66"/>
        <v>667.8</v>
      </c>
      <c r="M696">
        <f t="shared" si="67"/>
        <v>1.8950121895509366</v>
      </c>
      <c r="N696" s="100">
        <f t="shared" si="65"/>
        <v>26.42431617100711</v>
      </c>
      <c r="S696" s="102">
        <v>44993.21875</v>
      </c>
      <c r="T696">
        <v>6.6940258559999997</v>
      </c>
    </row>
    <row r="697" spans="1:20" x14ac:dyDescent="0.25">
      <c r="A697" s="6">
        <v>45038.947916666664</v>
      </c>
      <c r="B697" s="49">
        <v>7.2905132916002901E-3</v>
      </c>
      <c r="C697" s="100">
        <v>69.822823</v>
      </c>
      <c r="D697" s="2">
        <v>111.6</v>
      </c>
      <c r="E697" s="2">
        <v>29093</v>
      </c>
      <c r="F697" s="100">
        <f t="shared" si="62"/>
        <v>484.88333333333333</v>
      </c>
      <c r="G697" s="49">
        <f t="shared" si="63"/>
        <v>3.5350483865421207</v>
      </c>
      <c r="H697" s="100">
        <f t="shared" si="64"/>
        <v>39.976420500476216</v>
      </c>
      <c r="J697">
        <v>2.9045869687717202E-3</v>
      </c>
      <c r="K697">
        <v>40095</v>
      </c>
      <c r="L697">
        <f t="shared" si="66"/>
        <v>668.25</v>
      </c>
      <c r="M697">
        <f t="shared" si="67"/>
        <v>1.940990241881702</v>
      </c>
      <c r="N697" s="100">
        <f t="shared" si="65"/>
        <v>26.848306039120303</v>
      </c>
      <c r="S697" s="102">
        <v>44993.229166666664</v>
      </c>
      <c r="T697">
        <v>8.566640628</v>
      </c>
    </row>
    <row r="698" spans="1:20" x14ac:dyDescent="0.25">
      <c r="A698" s="6">
        <v>45038.958333333336</v>
      </c>
      <c r="B698" s="49">
        <v>7.4492082307886197E-3</v>
      </c>
      <c r="C698" s="100">
        <v>74.764849499999997</v>
      </c>
      <c r="D698" s="2">
        <v>111.62</v>
      </c>
      <c r="E698" s="2">
        <v>29700</v>
      </c>
      <c r="F698" s="100">
        <f t="shared" si="62"/>
        <v>495</v>
      </c>
      <c r="G698" s="49">
        <f t="shared" si="63"/>
        <v>3.6873580742403669</v>
      </c>
      <c r="H698" s="100">
        <f t="shared" si="64"/>
        <v>41.111976077723568</v>
      </c>
      <c r="J698">
        <v>2.9678120441320398E-3</v>
      </c>
      <c r="K698">
        <v>39732</v>
      </c>
      <c r="L698">
        <f t="shared" si="66"/>
        <v>662.2</v>
      </c>
      <c r="M698">
        <f t="shared" si="67"/>
        <v>1.9652851356242369</v>
      </c>
      <c r="N698" s="100">
        <f t="shared" si="65"/>
        <v>27.070978999474537</v>
      </c>
      <c r="S698" s="102">
        <v>44993.239583333336</v>
      </c>
      <c r="T698">
        <v>6.6940258559999997</v>
      </c>
    </row>
    <row r="699" spans="1:20" x14ac:dyDescent="0.25">
      <c r="A699" s="6">
        <v>45038.96875</v>
      </c>
      <c r="B699" s="49">
        <v>7.0867296971572798E-3</v>
      </c>
      <c r="C699" s="100">
        <v>73.423571839999994</v>
      </c>
      <c r="D699" s="2">
        <v>111.64</v>
      </c>
      <c r="E699" s="2">
        <v>29482</v>
      </c>
      <c r="F699" s="100">
        <f t="shared" si="62"/>
        <v>491.36666666666667</v>
      </c>
      <c r="G699" s="49">
        <f t="shared" si="63"/>
        <v>3.4821827488598487</v>
      </c>
      <c r="H699" s="100">
        <f t="shared" si="64"/>
        <v>39.578453411350822</v>
      </c>
      <c r="J699">
        <v>2.8233982856847501E-3</v>
      </c>
      <c r="K699">
        <v>39606</v>
      </c>
      <c r="L699">
        <f t="shared" si="66"/>
        <v>660.1</v>
      </c>
      <c r="M699">
        <f t="shared" si="67"/>
        <v>1.8637252083805036</v>
      </c>
      <c r="N699" s="100">
        <f t="shared" si="65"/>
        <v>26.133823388229938</v>
      </c>
      <c r="S699" s="102">
        <v>44993.25</v>
      </c>
      <c r="T699">
        <v>4.9466301509999999</v>
      </c>
    </row>
    <row r="700" spans="1:20" x14ac:dyDescent="0.25">
      <c r="A700" s="6">
        <v>45038.979166666664</v>
      </c>
      <c r="B700" s="49">
        <v>7.0399205431499702E-3</v>
      </c>
      <c r="C700" s="100">
        <v>70.727821939999998</v>
      </c>
      <c r="D700" s="2">
        <v>111.66</v>
      </c>
      <c r="E700" s="2">
        <v>29878</v>
      </c>
      <c r="F700" s="100">
        <f t="shared" si="62"/>
        <v>497.96666666666664</v>
      </c>
      <c r="G700" s="49">
        <f t="shared" si="63"/>
        <v>3.5056457664705798</v>
      </c>
      <c r="H700" s="100">
        <f t="shared" si="64"/>
        <v>39.75532936014384</v>
      </c>
      <c r="J700">
        <v>2.8047492203971702E-3</v>
      </c>
      <c r="K700">
        <v>39538</v>
      </c>
      <c r="L700">
        <f t="shared" si="66"/>
        <v>658.9666666666667</v>
      </c>
      <c r="M700">
        <f t="shared" si="67"/>
        <v>1.8482362446010554</v>
      </c>
      <c r="N700" s="100">
        <f t="shared" si="65"/>
        <v>25.989405925717357</v>
      </c>
      <c r="S700" s="102">
        <v>44993.260416666664</v>
      </c>
      <c r="T700">
        <v>9.8723815429999995</v>
      </c>
    </row>
    <row r="701" spans="1:20" x14ac:dyDescent="0.25">
      <c r="A701" s="6">
        <v>45038.989583333336</v>
      </c>
      <c r="B701" s="49">
        <v>7.11351310494222E-3</v>
      </c>
      <c r="C701" s="100">
        <v>71.17580074</v>
      </c>
      <c r="D701" s="2">
        <v>111.66</v>
      </c>
      <c r="E701" s="2">
        <v>30296</v>
      </c>
      <c r="F701" s="100">
        <f t="shared" si="62"/>
        <v>504.93333333333334</v>
      </c>
      <c r="G701" s="49">
        <f t="shared" si="63"/>
        <v>3.5918498837888251</v>
      </c>
      <c r="H701" s="100">
        <f t="shared" si="64"/>
        <v>40.401794363484363</v>
      </c>
      <c r="J701">
        <v>2.8340689660904198E-3</v>
      </c>
      <c r="K701">
        <v>39671</v>
      </c>
      <c r="L701">
        <f t="shared" si="66"/>
        <v>661.18333333333328</v>
      </c>
      <c r="M701">
        <f t="shared" si="67"/>
        <v>1.8738391658962172</v>
      </c>
      <c r="N701" s="100">
        <f t="shared" si="65"/>
        <v>26.227907244060695</v>
      </c>
      <c r="S701" s="102">
        <v>44993.270833333336</v>
      </c>
      <c r="T701">
        <v>6.6940258559999997</v>
      </c>
    </row>
    <row r="702" spans="1:20" x14ac:dyDescent="0.25">
      <c r="A702" s="6">
        <v>45039</v>
      </c>
      <c r="B702" s="49">
        <v>7.2720219003918401E-3</v>
      </c>
      <c r="C702" s="100">
        <v>72.523974480000007</v>
      </c>
      <c r="D702" s="2">
        <v>111.63</v>
      </c>
      <c r="E702" s="2">
        <v>30087</v>
      </c>
      <c r="F702" s="100">
        <f t="shared" si="62"/>
        <v>501.45</v>
      </c>
      <c r="G702" s="49">
        <f t="shared" si="63"/>
        <v>3.646555381951488</v>
      </c>
      <c r="H702" s="100">
        <f t="shared" si="64"/>
        <v>40.809340107566172</v>
      </c>
      <c r="J702">
        <v>2.89721988063697E-3</v>
      </c>
      <c r="K702">
        <v>39297</v>
      </c>
      <c r="L702">
        <f t="shared" si="66"/>
        <v>654.95000000000005</v>
      </c>
      <c r="M702">
        <f t="shared" si="67"/>
        <v>1.8975341608231837</v>
      </c>
      <c r="N702" s="100">
        <f t="shared" si="65"/>
        <v>26.447661656498315</v>
      </c>
      <c r="S702" s="102">
        <v>44993.28125</v>
      </c>
      <c r="T702">
        <v>6.6940258559999997</v>
      </c>
    </row>
    <row r="703" spans="1:20" x14ac:dyDescent="0.25">
      <c r="A703" s="6">
        <v>45039.010416666664</v>
      </c>
      <c r="B703" s="49">
        <v>6.9585469884746801E-3</v>
      </c>
      <c r="C703" s="100">
        <v>69.822823</v>
      </c>
      <c r="D703" s="2">
        <v>111.6</v>
      </c>
      <c r="E703" s="2">
        <v>31271</v>
      </c>
      <c r="F703" s="100">
        <f t="shared" si="62"/>
        <v>521.18333333333328</v>
      </c>
      <c r="G703" s="49">
        <f t="shared" si="63"/>
        <v>3.6266787146098616</v>
      </c>
      <c r="H703" s="100">
        <f t="shared" si="64"/>
        <v>40.661501830809542</v>
      </c>
      <c r="J703">
        <v>2.7723294774094302E-3</v>
      </c>
      <c r="K703">
        <v>39060</v>
      </c>
      <c r="L703">
        <f t="shared" si="66"/>
        <v>651</v>
      </c>
      <c r="M703">
        <f t="shared" si="67"/>
        <v>1.8047864897935391</v>
      </c>
      <c r="N703" s="100">
        <f t="shared" si="65"/>
        <v>25.582096677860012</v>
      </c>
      <c r="S703" s="102">
        <v>44993.291666666664</v>
      </c>
      <c r="T703">
        <v>7.933815557</v>
      </c>
    </row>
    <row r="704" spans="1:20" x14ac:dyDescent="0.25">
      <c r="A704" s="6">
        <v>45039.020833333336</v>
      </c>
      <c r="B704" s="49">
        <v>7.0517886462224703E-3</v>
      </c>
      <c r="C704" s="100">
        <v>67.557775419999999</v>
      </c>
      <c r="D704" s="2">
        <v>111.63</v>
      </c>
      <c r="E704" s="2">
        <v>31824</v>
      </c>
      <c r="F704" s="100">
        <f t="shared" si="62"/>
        <v>530.4</v>
      </c>
      <c r="G704" s="49">
        <f t="shared" si="63"/>
        <v>3.7402686979563979</v>
      </c>
      <c r="H704" s="100">
        <f t="shared" si="64"/>
        <v>41.502747186513147</v>
      </c>
      <c r="J704">
        <v>2.8094775482675198E-3</v>
      </c>
      <c r="K704">
        <v>39373</v>
      </c>
      <c r="L704">
        <f t="shared" si="66"/>
        <v>656.2166666666667</v>
      </c>
      <c r="M704">
        <f t="shared" si="67"/>
        <v>1.843625991798951</v>
      </c>
      <c r="N704" s="100">
        <f t="shared" si="65"/>
        <v>25.946341977024098</v>
      </c>
      <c r="S704" s="102">
        <v>44993.302083333336</v>
      </c>
      <c r="T704">
        <v>7.933815557</v>
      </c>
    </row>
    <row r="705" spans="1:20" x14ac:dyDescent="0.25">
      <c r="A705" s="6">
        <v>45039.03125</v>
      </c>
      <c r="B705" s="49">
        <v>7.51383378608593E-3</v>
      </c>
      <c r="C705" s="100">
        <v>72.069636250000002</v>
      </c>
      <c r="D705" s="2">
        <v>111.63</v>
      </c>
      <c r="E705" s="2">
        <v>31179</v>
      </c>
      <c r="F705" s="100">
        <f t="shared" si="62"/>
        <v>519.65</v>
      </c>
      <c r="G705" s="49">
        <f t="shared" si="63"/>
        <v>3.9045637269395534</v>
      </c>
      <c r="H705" s="100">
        <f t="shared" si="64"/>
        <v>42.704489454457871</v>
      </c>
      <c r="J705">
        <v>2.99355927730379E-3</v>
      </c>
      <c r="K705">
        <v>39168</v>
      </c>
      <c r="L705">
        <f t="shared" si="66"/>
        <v>652.79999999999995</v>
      </c>
      <c r="M705">
        <f t="shared" si="67"/>
        <v>1.9541954962239139</v>
      </c>
      <c r="N705" s="100">
        <f t="shared" si="65"/>
        <v>26.969453194224304</v>
      </c>
      <c r="S705" s="102">
        <v>44993.3125</v>
      </c>
      <c r="T705">
        <v>11.875871719999999</v>
      </c>
    </row>
    <row r="706" spans="1:20" x14ac:dyDescent="0.25">
      <c r="A706" s="6">
        <v>45039.041666666664</v>
      </c>
      <c r="B706" s="49">
        <v>6.8105218136677304E-3</v>
      </c>
      <c r="C706" s="100">
        <v>71.17580074</v>
      </c>
      <c r="D706" s="2">
        <v>111.63</v>
      </c>
      <c r="E706" s="2">
        <v>31352</v>
      </c>
      <c r="F706" s="100">
        <f t="shared" si="62"/>
        <v>522.5333333333333</v>
      </c>
      <c r="G706" s="49">
        <f t="shared" si="63"/>
        <v>3.5587246650351778</v>
      </c>
      <c r="H706" s="100">
        <f t="shared" si="64"/>
        <v>40.154003985235455</v>
      </c>
      <c r="J706">
        <v>2.7133553042691301E-3</v>
      </c>
      <c r="K706">
        <v>39801</v>
      </c>
      <c r="L706">
        <f t="shared" si="66"/>
        <v>663.35</v>
      </c>
      <c r="M706">
        <f t="shared" si="67"/>
        <v>1.7999042410869275</v>
      </c>
      <c r="N706" s="100">
        <f t="shared" si="65"/>
        <v>25.536124418398309</v>
      </c>
      <c r="S706" s="102">
        <v>44993.322916666664</v>
      </c>
      <c r="T706">
        <v>7.933815557</v>
      </c>
    </row>
    <row r="707" spans="1:20" x14ac:dyDescent="0.25">
      <c r="A707" s="6">
        <v>45039.052083333336</v>
      </c>
      <c r="B707" s="49">
        <v>7.0666925708600496E-3</v>
      </c>
      <c r="C707" s="100">
        <v>68.916923760000003</v>
      </c>
      <c r="D707" s="2">
        <v>111.66</v>
      </c>
      <c r="E707" s="2">
        <v>32038</v>
      </c>
      <c r="F707" s="100">
        <f t="shared" si="62"/>
        <v>533.9666666666667</v>
      </c>
      <c r="G707" s="49">
        <f t="shared" si="63"/>
        <v>3.7733782764202379</v>
      </c>
      <c r="H707" s="100">
        <f t="shared" si="64"/>
        <v>41.746332982560816</v>
      </c>
      <c r="J707">
        <v>2.8154153668531801E-3</v>
      </c>
      <c r="K707">
        <v>39290</v>
      </c>
      <c r="L707">
        <f t="shared" si="66"/>
        <v>654.83333333333337</v>
      </c>
      <c r="M707">
        <f t="shared" si="67"/>
        <v>1.8436278293943575</v>
      </c>
      <c r="N707" s="100">
        <f t="shared" si="65"/>
        <v>25.946359149037502</v>
      </c>
      <c r="S707" s="102">
        <v>44993.333333333336</v>
      </c>
      <c r="T707">
        <v>6.6940258559999997</v>
      </c>
    </row>
    <row r="708" spans="1:20" x14ac:dyDescent="0.25">
      <c r="A708" s="6">
        <v>45039.0625</v>
      </c>
      <c r="B708" s="49">
        <v>7.2356833083287398E-3</v>
      </c>
      <c r="C708" s="100">
        <v>72.523974480000007</v>
      </c>
      <c r="D708" s="2">
        <v>111.72</v>
      </c>
      <c r="E708" s="2">
        <v>31815</v>
      </c>
      <c r="F708" s="100">
        <f t="shared" ref="F708:F771" si="68">E708/60</f>
        <v>530.25</v>
      </c>
      <c r="G708" s="49">
        <f t="shared" ref="G708:G771" si="69">F708*B708</f>
        <v>3.8367210742413143</v>
      </c>
      <c r="H708" s="100">
        <f t="shared" ref="H708:H771" si="70">17.285*G708^0.664</f>
        <v>42.210352112317132</v>
      </c>
      <c r="J708">
        <v>2.8827423539118501E-3</v>
      </c>
      <c r="K708">
        <v>39270</v>
      </c>
      <c r="L708">
        <f t="shared" si="66"/>
        <v>654.5</v>
      </c>
      <c r="M708">
        <f t="shared" si="67"/>
        <v>1.8867548706353059</v>
      </c>
      <c r="N708" s="100">
        <f t="shared" ref="N708:N771" si="71">17.285*M708^0.664</f>
        <v>26.347806328022006</v>
      </c>
      <c r="S708" s="102">
        <v>44993.34375</v>
      </c>
      <c r="T708">
        <v>8.566640628</v>
      </c>
    </row>
    <row r="709" spans="1:20" x14ac:dyDescent="0.25">
      <c r="A709" s="6">
        <v>45039.072916666664</v>
      </c>
      <c r="B709" s="49">
        <v>7.1063363941963002E-3</v>
      </c>
      <c r="C709" s="100">
        <v>75.652056590000001</v>
      </c>
      <c r="D709" s="2">
        <v>111.72</v>
      </c>
      <c r="E709" s="2">
        <v>32199</v>
      </c>
      <c r="F709" s="100">
        <f t="shared" si="68"/>
        <v>536.65</v>
      </c>
      <c r="G709" s="49">
        <f t="shared" si="69"/>
        <v>3.8136154259454442</v>
      </c>
      <c r="H709" s="100">
        <f t="shared" si="70"/>
        <v>42.041391554052872</v>
      </c>
      <c r="J709">
        <v>2.8312097187865701E-3</v>
      </c>
      <c r="K709">
        <v>38959</v>
      </c>
      <c r="L709">
        <f t="shared" si="66"/>
        <v>649.31666666666672</v>
      </c>
      <c r="M709">
        <f t="shared" si="67"/>
        <v>1.8383516572367666</v>
      </c>
      <c r="N709" s="100">
        <f t="shared" si="71"/>
        <v>25.897030499295155</v>
      </c>
      <c r="S709" s="102">
        <v>44993.354166666664</v>
      </c>
      <c r="T709">
        <v>3.8786796739999998</v>
      </c>
    </row>
    <row r="710" spans="1:20" x14ac:dyDescent="0.25">
      <c r="A710" s="6">
        <v>45039.083333333336</v>
      </c>
      <c r="B710" s="49">
        <v>7.4083284120322604E-3</v>
      </c>
      <c r="C710" s="100">
        <v>69.822823</v>
      </c>
      <c r="D710" s="2">
        <v>111.64</v>
      </c>
      <c r="E710" s="2">
        <v>33697</v>
      </c>
      <c r="F710" s="100">
        <f t="shared" si="68"/>
        <v>561.61666666666667</v>
      </c>
      <c r="G710" s="49">
        <f t="shared" si="69"/>
        <v>4.1606407083375183</v>
      </c>
      <c r="H710" s="100">
        <f t="shared" si="70"/>
        <v>44.544261786398714</v>
      </c>
      <c r="J710">
        <v>2.9515252637251901E-3</v>
      </c>
      <c r="K710">
        <v>38820</v>
      </c>
      <c r="L710">
        <f t="shared" si="66"/>
        <v>647</v>
      </c>
      <c r="M710">
        <f t="shared" si="67"/>
        <v>1.909636845630198</v>
      </c>
      <c r="N710" s="100">
        <f t="shared" si="71"/>
        <v>26.559549574334866</v>
      </c>
      <c r="S710" s="102">
        <v>44993.364583333336</v>
      </c>
      <c r="T710">
        <v>4.9466301509999999</v>
      </c>
    </row>
    <row r="711" spans="1:20" x14ac:dyDescent="0.25">
      <c r="A711" s="6">
        <v>45039.09375</v>
      </c>
      <c r="B711" s="49">
        <v>7.60595978127697E-3</v>
      </c>
      <c r="C711" s="100">
        <v>71.17580074</v>
      </c>
      <c r="D711" s="2">
        <v>111.6</v>
      </c>
      <c r="E711" s="2">
        <v>35765</v>
      </c>
      <c r="F711" s="100">
        <f t="shared" si="68"/>
        <v>596.08333333333337</v>
      </c>
      <c r="G711" s="49">
        <f t="shared" si="69"/>
        <v>4.5337858596228475</v>
      </c>
      <c r="H711" s="100">
        <f t="shared" si="70"/>
        <v>47.158446522996336</v>
      </c>
      <c r="J711">
        <v>3.0302628610862298E-3</v>
      </c>
      <c r="K711">
        <v>38692</v>
      </c>
      <c r="L711">
        <f t="shared" si="66"/>
        <v>644.86666666666667</v>
      </c>
      <c r="M711">
        <f t="shared" si="67"/>
        <v>1.9541155103524734</v>
      </c>
      <c r="N711" s="100">
        <f t="shared" si="71"/>
        <v>26.968720220376117</v>
      </c>
      <c r="S711" s="102">
        <v>44993.375</v>
      </c>
      <c r="T711">
        <v>3.3680623299999999</v>
      </c>
    </row>
    <row r="712" spans="1:20" x14ac:dyDescent="0.25">
      <c r="A712" s="6">
        <v>45039.104166666664</v>
      </c>
      <c r="B712" s="49">
        <v>7.0306924773132903E-3</v>
      </c>
      <c r="C712" s="100">
        <v>71.17580074</v>
      </c>
      <c r="D712" s="2">
        <v>111.62</v>
      </c>
      <c r="E712" s="2">
        <v>32254</v>
      </c>
      <c r="F712" s="100">
        <f t="shared" si="68"/>
        <v>537.56666666666672</v>
      </c>
      <c r="G712" s="49">
        <f t="shared" si="69"/>
        <v>3.7794659193877149</v>
      </c>
      <c r="H712" s="100">
        <f t="shared" si="70"/>
        <v>41.791041225264003</v>
      </c>
      <c r="J712">
        <v>2.8010727001382199E-3</v>
      </c>
      <c r="K712">
        <v>38713</v>
      </c>
      <c r="L712">
        <f t="shared" ref="L712:L775" si="72">K712/60</f>
        <v>645.2166666666667</v>
      </c>
      <c r="M712">
        <f t="shared" si="67"/>
        <v>1.807298790674182</v>
      </c>
      <c r="N712" s="100">
        <f t="shared" si="71"/>
        <v>25.605736734984504</v>
      </c>
      <c r="S712" s="102">
        <v>44993.385416666664</v>
      </c>
      <c r="T712">
        <v>4.9466301509999999</v>
      </c>
    </row>
    <row r="713" spans="1:20" x14ac:dyDescent="0.25">
      <c r="A713" s="6">
        <v>45039.114583333336</v>
      </c>
      <c r="B713" s="49">
        <v>7.2089868727300103E-3</v>
      </c>
      <c r="C713" s="100">
        <v>72.077340390000003</v>
      </c>
      <c r="D713" s="2">
        <v>111.62</v>
      </c>
      <c r="E713" s="2">
        <v>35909</v>
      </c>
      <c r="F713" s="100">
        <f t="shared" si="68"/>
        <v>598.48333333333335</v>
      </c>
      <c r="G713" s="49">
        <f t="shared" si="69"/>
        <v>4.3144584935476988</v>
      </c>
      <c r="H713" s="100">
        <f t="shared" si="70"/>
        <v>45.631048074046753</v>
      </c>
      <c r="J713">
        <v>2.8721063237231999E-3</v>
      </c>
      <c r="K713">
        <v>38694</v>
      </c>
      <c r="L713">
        <f t="shared" si="72"/>
        <v>644.9</v>
      </c>
      <c r="M713">
        <f t="shared" si="67"/>
        <v>1.8522213681690916</v>
      </c>
      <c r="N713" s="100">
        <f t="shared" si="71"/>
        <v>26.026601523769202</v>
      </c>
      <c r="S713" s="102">
        <v>44993.395833333336</v>
      </c>
      <c r="T713">
        <v>3.8698277910000001</v>
      </c>
    </row>
    <row r="714" spans="1:20" x14ac:dyDescent="0.25">
      <c r="A714" s="6">
        <v>45039.125</v>
      </c>
      <c r="B714" s="49">
        <v>7.0323530962041504E-3</v>
      </c>
      <c r="C714" s="100">
        <v>68.466857000000005</v>
      </c>
      <c r="D714" s="2">
        <v>111.64</v>
      </c>
      <c r="E714" s="2">
        <v>32554</v>
      </c>
      <c r="F714" s="100">
        <f t="shared" si="68"/>
        <v>542.56666666666672</v>
      </c>
      <c r="G714" s="49">
        <f t="shared" si="69"/>
        <v>3.8155203782304987</v>
      </c>
      <c r="H714" s="100">
        <f t="shared" si="70"/>
        <v>42.05533454449499</v>
      </c>
      <c r="J714">
        <v>2.8017343012483199E-3</v>
      </c>
      <c r="K714">
        <v>38823</v>
      </c>
      <c r="L714">
        <f t="shared" si="72"/>
        <v>647.04999999999995</v>
      </c>
      <c r="M714">
        <f t="shared" si="67"/>
        <v>1.8128621796227253</v>
      </c>
      <c r="N714" s="100">
        <f t="shared" si="71"/>
        <v>25.65804742800794</v>
      </c>
      <c r="S714" s="102">
        <v>44993.40625</v>
      </c>
      <c r="T714">
        <v>3.8698277910000001</v>
      </c>
    </row>
    <row r="715" spans="1:20" x14ac:dyDescent="0.25">
      <c r="A715" s="6">
        <v>45039.135416666664</v>
      </c>
      <c r="B715" s="49">
        <v>6.5383528864644E-3</v>
      </c>
      <c r="C715" s="100">
        <v>72.077340390000003</v>
      </c>
      <c r="D715" s="2">
        <v>111.66</v>
      </c>
      <c r="E715" s="2">
        <v>32523</v>
      </c>
      <c r="F715" s="100">
        <f t="shared" si="68"/>
        <v>542.04999999999995</v>
      </c>
      <c r="G715" s="49">
        <f t="shared" si="69"/>
        <v>3.5441141821080278</v>
      </c>
      <c r="H715" s="100">
        <f t="shared" si="70"/>
        <v>40.044465404044139</v>
      </c>
      <c r="J715">
        <v>2.6049214686994998E-3</v>
      </c>
      <c r="K715">
        <v>38637</v>
      </c>
      <c r="L715">
        <f t="shared" si="72"/>
        <v>643.95000000000005</v>
      </c>
      <c r="M715">
        <f t="shared" si="67"/>
        <v>1.6774391797690431</v>
      </c>
      <c r="N715" s="100">
        <f t="shared" si="71"/>
        <v>24.368839495880259</v>
      </c>
      <c r="S715" s="102">
        <v>44993.416666666664</v>
      </c>
      <c r="T715">
        <v>2.9994847579999999</v>
      </c>
    </row>
    <row r="716" spans="1:20" x14ac:dyDescent="0.25">
      <c r="A716" s="6">
        <v>45039.145833333336</v>
      </c>
      <c r="B716" s="49">
        <v>6.85973024325655E-3</v>
      </c>
      <c r="C716" s="100">
        <v>71.17580074</v>
      </c>
      <c r="D716" s="2">
        <v>111.66</v>
      </c>
      <c r="E716" s="2">
        <v>32296</v>
      </c>
      <c r="F716" s="100">
        <f t="shared" si="68"/>
        <v>538.26666666666665</v>
      </c>
      <c r="G716" s="49">
        <f t="shared" si="69"/>
        <v>3.6923641322702254</v>
      </c>
      <c r="H716" s="100">
        <f t="shared" si="70"/>
        <v>41.149028618306865</v>
      </c>
      <c r="J716">
        <v>2.7329602563069401E-3</v>
      </c>
      <c r="K716">
        <v>38855</v>
      </c>
      <c r="L716">
        <f t="shared" si="72"/>
        <v>647.58333333333337</v>
      </c>
      <c r="M716">
        <f t="shared" si="67"/>
        <v>1.7698195126467693</v>
      </c>
      <c r="N716" s="100">
        <f t="shared" si="71"/>
        <v>25.251909600495811</v>
      </c>
      <c r="S716" s="102">
        <v>44993.427083333336</v>
      </c>
      <c r="T716">
        <v>2.6539428329999999</v>
      </c>
    </row>
    <row r="717" spans="1:20" x14ac:dyDescent="0.25">
      <c r="A717" s="6">
        <v>45039.15625</v>
      </c>
      <c r="B717" s="49">
        <v>7.0787793674358598E-3</v>
      </c>
      <c r="C717" s="100">
        <v>73.423571839999994</v>
      </c>
      <c r="D717" s="2">
        <v>111.66</v>
      </c>
      <c r="E717" s="2">
        <v>31185</v>
      </c>
      <c r="F717" s="100">
        <f t="shared" si="68"/>
        <v>519.75</v>
      </c>
      <c r="G717" s="49">
        <f t="shared" si="69"/>
        <v>3.6791955762247883</v>
      </c>
      <c r="H717" s="100">
        <f t="shared" si="70"/>
        <v>41.051524749613137</v>
      </c>
      <c r="J717">
        <v>2.8202308236288101E-3</v>
      </c>
      <c r="K717">
        <v>39088</v>
      </c>
      <c r="L717">
        <f t="shared" si="72"/>
        <v>651.4666666666667</v>
      </c>
      <c r="M717">
        <f t="shared" si="67"/>
        <v>1.8372863739000489</v>
      </c>
      <c r="N717" s="100">
        <f t="shared" si="71"/>
        <v>25.887065050112533</v>
      </c>
      <c r="S717" s="102">
        <v>44993.4375</v>
      </c>
      <c r="T717">
        <v>2.9994847579999999</v>
      </c>
    </row>
    <row r="718" spans="1:20" x14ac:dyDescent="0.25">
      <c r="A718" s="6">
        <v>45039.166666666664</v>
      </c>
      <c r="B718" s="49">
        <v>7.1143457462161898E-3</v>
      </c>
      <c r="C718" s="100">
        <v>72.523974480000007</v>
      </c>
      <c r="D718" s="2">
        <v>111.64</v>
      </c>
      <c r="E718" s="2">
        <v>31114</v>
      </c>
      <c r="F718" s="100">
        <f t="shared" si="68"/>
        <v>518.56666666666672</v>
      </c>
      <c r="G718" s="49">
        <f t="shared" si="69"/>
        <v>3.6892625591295092</v>
      </c>
      <c r="H718" s="100">
        <f t="shared" si="70"/>
        <v>41.126074190237205</v>
      </c>
      <c r="J718">
        <v>2.8479049754169998E-3</v>
      </c>
      <c r="K718">
        <v>39322</v>
      </c>
      <c r="L718">
        <f t="shared" si="72"/>
        <v>655.36666666666667</v>
      </c>
      <c r="M718">
        <f t="shared" si="67"/>
        <v>1.8664219907224544</v>
      </c>
      <c r="N718" s="100">
        <f t="shared" si="71"/>
        <v>26.158926613803143</v>
      </c>
      <c r="S718" s="102">
        <v>44993.447916666664</v>
      </c>
      <c r="T718">
        <v>2.3419653060000001</v>
      </c>
    </row>
    <row r="719" spans="1:20" x14ac:dyDescent="0.25">
      <c r="A719" s="6">
        <v>45039.177083333336</v>
      </c>
      <c r="B719" s="49">
        <v>7.1115680184401101E-3</v>
      </c>
      <c r="C719" s="100">
        <v>66.203758769999993</v>
      </c>
      <c r="D719" s="2">
        <v>111.64</v>
      </c>
      <c r="E719" s="2">
        <v>31913</v>
      </c>
      <c r="F719" s="100">
        <f t="shared" si="68"/>
        <v>531.88333333333333</v>
      </c>
      <c r="G719" s="49">
        <f t="shared" si="69"/>
        <v>3.7825245028746539</v>
      </c>
      <c r="H719" s="100">
        <f t="shared" si="70"/>
        <v>41.813494627126339</v>
      </c>
      <c r="J719">
        <v>2.8332940312526299E-3</v>
      </c>
      <c r="K719">
        <v>38836</v>
      </c>
      <c r="L719">
        <f t="shared" si="72"/>
        <v>647.26666666666665</v>
      </c>
      <c r="M719">
        <f t="shared" si="67"/>
        <v>1.8338967832954522</v>
      </c>
      <c r="N719" s="100">
        <f t="shared" si="71"/>
        <v>25.85534338447393</v>
      </c>
      <c r="S719" s="102">
        <v>44993.458333333336</v>
      </c>
      <c r="T719">
        <v>2.6539428329999999</v>
      </c>
    </row>
    <row r="720" spans="1:20" x14ac:dyDescent="0.25">
      <c r="A720" s="6">
        <v>45039.1875</v>
      </c>
      <c r="B720" s="49">
        <v>7.0846269844880797E-3</v>
      </c>
      <c r="C720" s="100">
        <v>68.924680609999996</v>
      </c>
      <c r="D720" s="2">
        <v>111.64</v>
      </c>
      <c r="E720" s="2">
        <v>31276</v>
      </c>
      <c r="F720" s="100">
        <f t="shared" si="68"/>
        <v>521.26666666666665</v>
      </c>
      <c r="G720" s="49">
        <f t="shared" si="69"/>
        <v>3.6929798927808197</v>
      </c>
      <c r="H720" s="100">
        <f t="shared" si="70"/>
        <v>41.153585028452774</v>
      </c>
      <c r="J720">
        <v>2.8225605516083701E-3</v>
      </c>
      <c r="K720">
        <v>38930</v>
      </c>
      <c r="L720">
        <f t="shared" si="72"/>
        <v>648.83333333333337</v>
      </c>
      <c r="M720">
        <f t="shared" si="67"/>
        <v>1.8313713712352309</v>
      </c>
      <c r="N720" s="100">
        <f t="shared" si="71"/>
        <v>25.831696372343462</v>
      </c>
      <c r="S720" s="102">
        <v>44993.46875</v>
      </c>
      <c r="T720">
        <v>2.8809824239999999</v>
      </c>
    </row>
    <row r="721" spans="1:20" x14ac:dyDescent="0.25">
      <c r="A721" s="6">
        <v>45039.197916666664</v>
      </c>
      <c r="B721" s="49">
        <v>7.4093171357072201E-3</v>
      </c>
      <c r="C721" s="100">
        <v>68.924680609999996</v>
      </c>
      <c r="D721" s="2">
        <v>111.71</v>
      </c>
      <c r="E721" s="2">
        <v>32203</v>
      </c>
      <c r="F721" s="100">
        <f t="shared" si="68"/>
        <v>536.7166666666667</v>
      </c>
      <c r="G721" s="49">
        <f t="shared" si="69"/>
        <v>3.9767039953529939</v>
      </c>
      <c r="H721" s="100">
        <f t="shared" si="70"/>
        <v>43.226774673251626</v>
      </c>
      <c r="J721">
        <v>2.99764047136611E-3</v>
      </c>
      <c r="K721">
        <v>38422</v>
      </c>
      <c r="L721">
        <f t="shared" si="72"/>
        <v>640.36666666666667</v>
      </c>
      <c r="M721">
        <f t="shared" si="67"/>
        <v>1.9195890365138113</v>
      </c>
      <c r="N721" s="100">
        <f t="shared" si="71"/>
        <v>26.65137800604623</v>
      </c>
      <c r="S721" s="102">
        <v>44993.479166666664</v>
      </c>
      <c r="T721">
        <v>2.8809824239999999</v>
      </c>
    </row>
    <row r="722" spans="1:20" x14ac:dyDescent="0.25">
      <c r="A722" s="6">
        <v>45039.208333333336</v>
      </c>
      <c r="B722" s="49">
        <v>7.6555122661559304E-3</v>
      </c>
      <c r="C722" s="100">
        <v>65.290959470000004</v>
      </c>
      <c r="D722" s="2">
        <v>111.8</v>
      </c>
      <c r="E722" s="2">
        <v>32237</v>
      </c>
      <c r="F722" s="100">
        <f t="shared" si="68"/>
        <v>537.2833333333333</v>
      </c>
      <c r="G722" s="49">
        <f t="shared" si="69"/>
        <v>4.1131791487344787</v>
      </c>
      <c r="H722" s="100">
        <f t="shared" si="70"/>
        <v>44.206214557903465</v>
      </c>
      <c r="J722">
        <v>3.0500048869195398E-3</v>
      </c>
      <c r="K722">
        <v>38792</v>
      </c>
      <c r="L722">
        <f t="shared" si="72"/>
        <v>646.5333333333333</v>
      </c>
      <c r="M722">
        <f t="shared" si="67"/>
        <v>1.9719298262230465</v>
      </c>
      <c r="N722" s="100">
        <f t="shared" si="71"/>
        <v>27.131719008362552</v>
      </c>
      <c r="S722" s="102">
        <v>44993.489583333336</v>
      </c>
      <c r="T722">
        <v>2.8809824239999999</v>
      </c>
    </row>
    <row r="723" spans="1:20" x14ac:dyDescent="0.25">
      <c r="A723" s="6">
        <v>45039.21875</v>
      </c>
      <c r="B723" s="49">
        <v>7.0548516315323299E-3</v>
      </c>
      <c r="C723" s="100">
        <v>69.822823</v>
      </c>
      <c r="D723" s="2">
        <v>111.83</v>
      </c>
      <c r="E723" s="2">
        <v>31247</v>
      </c>
      <c r="F723" s="100">
        <f t="shared" si="68"/>
        <v>520.7833333333333</v>
      </c>
      <c r="G723" s="49">
        <f t="shared" si="69"/>
        <v>3.6740491488415117</v>
      </c>
      <c r="H723" s="100">
        <f t="shared" si="70"/>
        <v>41.01338722893113</v>
      </c>
      <c r="J723">
        <v>2.8106978611244201E-3</v>
      </c>
      <c r="K723">
        <v>38696</v>
      </c>
      <c r="L723">
        <f t="shared" si="72"/>
        <v>644.93333333333328</v>
      </c>
      <c r="M723">
        <f t="shared" si="67"/>
        <v>1.8127127405678425</v>
      </c>
      <c r="N723" s="100">
        <f t="shared" si="71"/>
        <v>25.65664300795769</v>
      </c>
      <c r="S723" s="102">
        <v>44993.5</v>
      </c>
      <c r="T723">
        <v>2.3436582540000002</v>
      </c>
    </row>
    <row r="724" spans="1:20" x14ac:dyDescent="0.25">
      <c r="A724" s="6">
        <v>45039.229166666664</v>
      </c>
      <c r="B724" s="49">
        <v>7.0486888278024204E-3</v>
      </c>
      <c r="C724" s="100">
        <v>69.822823</v>
      </c>
      <c r="D724" s="2">
        <v>111.8</v>
      </c>
      <c r="E724" s="2">
        <v>31336</v>
      </c>
      <c r="F724" s="100">
        <f t="shared" si="68"/>
        <v>522.26666666666665</v>
      </c>
      <c r="G724" s="49">
        <f t="shared" si="69"/>
        <v>3.6812952184669441</v>
      </c>
      <c r="H724" s="100">
        <f t="shared" si="70"/>
        <v>41.067078967202541</v>
      </c>
      <c r="J724">
        <v>2.80824256082995E-3</v>
      </c>
      <c r="K724">
        <v>38872</v>
      </c>
      <c r="L724">
        <f t="shared" si="72"/>
        <v>647.86666666666667</v>
      </c>
      <c r="M724">
        <f t="shared" si="67"/>
        <v>1.8193667470763637</v>
      </c>
      <c r="N724" s="100">
        <f t="shared" si="71"/>
        <v>25.719139361215209</v>
      </c>
      <c r="S724" s="102">
        <v>44993.510416666664</v>
      </c>
      <c r="T724">
        <v>2.6558198119999998</v>
      </c>
    </row>
    <row r="725" spans="1:20" x14ac:dyDescent="0.25">
      <c r="A725" s="6">
        <v>45039.239583333336</v>
      </c>
      <c r="B725" s="49">
        <v>7.4843491891536801E-3</v>
      </c>
      <c r="C725" s="100">
        <v>67.557775419999999</v>
      </c>
      <c r="D725" s="2">
        <v>111.8</v>
      </c>
      <c r="E725" s="2">
        <v>31093</v>
      </c>
      <c r="F725" s="100">
        <f t="shared" si="68"/>
        <v>518.2166666666667</v>
      </c>
      <c r="G725" s="49">
        <f t="shared" si="69"/>
        <v>3.87851448897259</v>
      </c>
      <c r="H725" s="100">
        <f t="shared" si="70"/>
        <v>42.515101627819767</v>
      </c>
      <c r="J725">
        <v>2.9818124259718601E-3</v>
      </c>
      <c r="K725">
        <v>38851</v>
      </c>
      <c r="L725">
        <f t="shared" si="72"/>
        <v>647.51666666666665</v>
      </c>
      <c r="M725">
        <f t="shared" si="67"/>
        <v>1.9307732426905455</v>
      </c>
      <c r="N725" s="100">
        <f t="shared" si="71"/>
        <v>26.754383513234444</v>
      </c>
      <c r="S725" s="102">
        <v>44993.520833333336</v>
      </c>
      <c r="T725">
        <v>1.8086265969999999</v>
      </c>
    </row>
    <row r="726" spans="1:20" x14ac:dyDescent="0.25">
      <c r="A726" s="6">
        <v>45039.25</v>
      </c>
      <c r="B726" s="49">
        <v>6.7266527568386096E-3</v>
      </c>
      <c r="C726" s="100">
        <v>71.17580074</v>
      </c>
      <c r="D726" s="2">
        <v>111.71</v>
      </c>
      <c r="E726" s="2">
        <v>31451</v>
      </c>
      <c r="F726" s="100">
        <f t="shared" si="68"/>
        <v>524.18333333333328</v>
      </c>
      <c r="G726" s="49">
        <f t="shared" si="69"/>
        <v>3.525999264255518</v>
      </c>
      <c r="H726" s="100">
        <f t="shared" si="70"/>
        <v>39.908442244156298</v>
      </c>
      <c r="J726">
        <v>2.6799413373320099E-3</v>
      </c>
      <c r="K726">
        <v>38854</v>
      </c>
      <c r="L726">
        <f t="shared" si="72"/>
        <v>647.56666666666672</v>
      </c>
      <c r="M726">
        <f t="shared" si="67"/>
        <v>1.7354406786782988</v>
      </c>
      <c r="N726" s="100">
        <f t="shared" si="71"/>
        <v>24.925132358955867</v>
      </c>
      <c r="S726" s="102">
        <v>44993.53125</v>
      </c>
      <c r="T726">
        <v>2.5487565000000001</v>
      </c>
    </row>
    <row r="727" spans="1:20" x14ac:dyDescent="0.25">
      <c r="A727" s="6">
        <v>45039.260416666664</v>
      </c>
      <c r="B727" s="49">
        <v>6.9918465526521102E-3</v>
      </c>
      <c r="C727" s="100">
        <v>71.17580074</v>
      </c>
      <c r="D727" s="2">
        <v>111.64</v>
      </c>
      <c r="E727" s="2">
        <v>30781</v>
      </c>
      <c r="F727" s="100">
        <f t="shared" si="68"/>
        <v>513.01666666666665</v>
      </c>
      <c r="G727" s="49">
        <f t="shared" si="69"/>
        <v>3.5869338122864098</v>
      </c>
      <c r="H727" s="100">
        <f t="shared" si="70"/>
        <v>40.365068784066999</v>
      </c>
      <c r="J727">
        <v>2.7855962361300599E-3</v>
      </c>
      <c r="K727">
        <v>38965</v>
      </c>
      <c r="L727">
        <f t="shared" si="72"/>
        <v>649.41666666666663</v>
      </c>
      <c r="M727">
        <f t="shared" si="67"/>
        <v>1.8090126223467964</v>
      </c>
      <c r="N727" s="100">
        <f t="shared" si="71"/>
        <v>25.621857082410013</v>
      </c>
      <c r="S727" s="102">
        <v>44993.541666666664</v>
      </c>
      <c r="T727">
        <v>2.8829920750000002</v>
      </c>
    </row>
    <row r="728" spans="1:20" x14ac:dyDescent="0.25">
      <c r="A728" s="6">
        <v>45039.270833333336</v>
      </c>
      <c r="B728" s="49">
        <v>6.7330324143028497E-3</v>
      </c>
      <c r="C728" s="100">
        <v>71.17580074</v>
      </c>
      <c r="D728" s="2">
        <v>111.62</v>
      </c>
      <c r="E728" s="2">
        <v>32017</v>
      </c>
      <c r="F728" s="100">
        <f t="shared" si="68"/>
        <v>533.61666666666667</v>
      </c>
      <c r="G728" s="49">
        <f t="shared" si="69"/>
        <v>3.5928583134789056</v>
      </c>
      <c r="H728" s="100">
        <f t="shared" si="70"/>
        <v>40.40932576318891</v>
      </c>
      <c r="J728">
        <v>2.6824830335906301E-3</v>
      </c>
      <c r="K728">
        <v>37988</v>
      </c>
      <c r="L728">
        <f t="shared" si="72"/>
        <v>633.13333333333333</v>
      </c>
      <c r="M728">
        <f t="shared" si="67"/>
        <v>1.6983694246673475</v>
      </c>
      <c r="N728" s="100">
        <f t="shared" si="71"/>
        <v>24.570315883075931</v>
      </c>
      <c r="S728" s="102">
        <v>44993.552083333336</v>
      </c>
      <c r="T728">
        <v>2.8829920750000002</v>
      </c>
    </row>
    <row r="729" spans="1:20" x14ac:dyDescent="0.25">
      <c r="A729" s="6">
        <v>45039.28125</v>
      </c>
      <c r="B729" s="49">
        <v>6.3386834500382501E-3</v>
      </c>
      <c r="C729" s="100">
        <v>74.764849499999997</v>
      </c>
      <c r="D729" s="2">
        <v>111.56</v>
      </c>
      <c r="E729" s="2">
        <v>30586</v>
      </c>
      <c r="F729" s="100">
        <f t="shared" si="68"/>
        <v>509.76666666666665</v>
      </c>
      <c r="G729" s="49">
        <f t="shared" si="69"/>
        <v>3.2312495333811651</v>
      </c>
      <c r="H729" s="100">
        <f t="shared" si="70"/>
        <v>37.660960704388302</v>
      </c>
      <c r="J729">
        <v>2.5253718924733602E-3</v>
      </c>
      <c r="K729">
        <v>38312</v>
      </c>
      <c r="L729">
        <f t="shared" si="72"/>
        <v>638.5333333333333</v>
      </c>
      <c r="M729">
        <f t="shared" si="67"/>
        <v>1.6125341324073228</v>
      </c>
      <c r="N729" s="100">
        <f t="shared" si="71"/>
        <v>23.738611019389154</v>
      </c>
      <c r="S729" s="102">
        <v>44993.5625</v>
      </c>
      <c r="T729">
        <v>2.5469425430000001</v>
      </c>
    </row>
    <row r="730" spans="1:20" x14ac:dyDescent="0.25">
      <c r="A730" s="6">
        <v>45039.291666666664</v>
      </c>
      <c r="B730" s="49">
        <v>6.7593782232723198E-3</v>
      </c>
      <c r="C730" s="100">
        <v>73.423571839999994</v>
      </c>
      <c r="D730" s="2">
        <v>111.56</v>
      </c>
      <c r="E730" s="2">
        <v>30719</v>
      </c>
      <c r="F730" s="100">
        <f t="shared" si="68"/>
        <v>511.98333333333335</v>
      </c>
      <c r="G730" s="49">
        <f t="shared" si="69"/>
        <v>3.4606889940117065</v>
      </c>
      <c r="H730" s="100">
        <f t="shared" si="70"/>
        <v>39.416070997711863</v>
      </c>
      <c r="J730">
        <v>2.6929793718038701E-3</v>
      </c>
      <c r="K730">
        <v>38266</v>
      </c>
      <c r="L730">
        <f t="shared" si="72"/>
        <v>637.76666666666665</v>
      </c>
      <c r="M730">
        <f t="shared" si="67"/>
        <v>1.7174924773574483</v>
      </c>
      <c r="N730" s="100">
        <f t="shared" si="71"/>
        <v>24.753667894845709</v>
      </c>
      <c r="S730" s="102">
        <v>44993.572916666664</v>
      </c>
      <c r="T730">
        <v>3.3680623299999999</v>
      </c>
    </row>
    <row r="731" spans="1:20" x14ac:dyDescent="0.25">
      <c r="A731" s="6">
        <v>45039.302083333336</v>
      </c>
      <c r="B731" s="49">
        <v>7.1949869428745601E-3</v>
      </c>
      <c r="C731" s="100">
        <v>70.727821939999998</v>
      </c>
      <c r="D731" s="2">
        <v>111.56</v>
      </c>
      <c r="E731" s="2">
        <v>31239</v>
      </c>
      <c r="F731" s="100">
        <f t="shared" si="68"/>
        <v>520.65</v>
      </c>
      <c r="G731" s="49">
        <f t="shared" si="69"/>
        <v>3.7460699518076397</v>
      </c>
      <c r="H731" s="100">
        <f t="shared" si="70"/>
        <v>41.545478957234828</v>
      </c>
      <c r="J731">
        <v>2.8665286624798602E-3</v>
      </c>
      <c r="K731">
        <v>37972</v>
      </c>
      <c r="L731">
        <f t="shared" si="72"/>
        <v>632.86666666666667</v>
      </c>
      <c r="M731">
        <f t="shared" si="67"/>
        <v>1.8141304395280875</v>
      </c>
      <c r="N731" s="100">
        <f t="shared" si="71"/>
        <v>25.669964899643986</v>
      </c>
      <c r="S731" s="102">
        <v>44993.583333333336</v>
      </c>
      <c r="T731">
        <v>2.5469425430000001</v>
      </c>
    </row>
    <row r="732" spans="1:20" x14ac:dyDescent="0.25">
      <c r="A732" s="6">
        <v>45039.3125</v>
      </c>
      <c r="B732" s="49">
        <v>6.4496252772708899E-3</v>
      </c>
      <c r="C732" s="100">
        <v>73.423571839999994</v>
      </c>
      <c r="D732" s="2">
        <v>111.24</v>
      </c>
      <c r="E732" s="2">
        <v>31437</v>
      </c>
      <c r="F732" s="100">
        <f t="shared" si="68"/>
        <v>523.95000000000005</v>
      </c>
      <c r="G732" s="49">
        <f t="shared" si="69"/>
        <v>3.3792811640260831</v>
      </c>
      <c r="H732" s="100">
        <f t="shared" si="70"/>
        <v>38.797946281739669</v>
      </c>
      <c r="J732">
        <v>2.5695718236496902E-3</v>
      </c>
      <c r="K732">
        <v>37935</v>
      </c>
      <c r="L732">
        <f t="shared" si="72"/>
        <v>632.25</v>
      </c>
      <c r="M732">
        <f t="shared" si="67"/>
        <v>1.6246117855025166</v>
      </c>
      <c r="N732" s="100">
        <f t="shared" si="71"/>
        <v>23.856521394383076</v>
      </c>
      <c r="S732" s="102">
        <v>44993.59375</v>
      </c>
      <c r="T732">
        <v>2.5469425430000001</v>
      </c>
    </row>
    <row r="733" spans="1:20" x14ac:dyDescent="0.25">
      <c r="A733" s="6">
        <v>45039.322916666664</v>
      </c>
      <c r="B733" s="49">
        <v>6.5407987551316599E-3</v>
      </c>
      <c r="C733" s="100">
        <v>67.557775419999999</v>
      </c>
      <c r="D733" s="2">
        <v>110.91</v>
      </c>
      <c r="E733" s="2">
        <v>30589</v>
      </c>
      <c r="F733" s="100">
        <f t="shared" si="68"/>
        <v>509.81666666666666</v>
      </c>
      <c r="G733" s="49">
        <f t="shared" si="69"/>
        <v>3.3346082186787056</v>
      </c>
      <c r="H733" s="100">
        <f t="shared" si="70"/>
        <v>38.456622740839435</v>
      </c>
      <c r="J733">
        <v>2.6058959183304E-3</v>
      </c>
      <c r="K733">
        <v>37786</v>
      </c>
      <c r="L733">
        <f t="shared" si="72"/>
        <v>629.76666666666665</v>
      </c>
      <c r="M733">
        <f t="shared" si="67"/>
        <v>1.6411063861672082</v>
      </c>
      <c r="N733" s="100">
        <f t="shared" si="71"/>
        <v>24.01707842672521</v>
      </c>
      <c r="S733" s="102">
        <v>44993.604166666664</v>
      </c>
      <c r="T733">
        <v>2.8829920750000002</v>
      </c>
    </row>
    <row r="734" spans="1:20" x14ac:dyDescent="0.25">
      <c r="A734" s="6">
        <v>45039.333333333336</v>
      </c>
      <c r="B734" s="49">
        <v>6.6218324167883298E-3</v>
      </c>
      <c r="C734" s="100">
        <v>68.466857000000005</v>
      </c>
      <c r="D734" s="2">
        <v>110.85</v>
      </c>
      <c r="E734" s="2">
        <v>33694</v>
      </c>
      <c r="F734" s="100">
        <f t="shared" si="68"/>
        <v>561.56666666666672</v>
      </c>
      <c r="G734" s="49">
        <f t="shared" si="69"/>
        <v>3.7186003575211002</v>
      </c>
      <c r="H734" s="100">
        <f t="shared" si="70"/>
        <v>41.342941825713076</v>
      </c>
      <c r="J734">
        <v>2.63818024574339E-3</v>
      </c>
      <c r="K734">
        <v>38336</v>
      </c>
      <c r="L734">
        <f t="shared" si="72"/>
        <v>638.93333333333328</v>
      </c>
      <c r="M734">
        <f t="shared" si="67"/>
        <v>1.6856212983469765</v>
      </c>
      <c r="N734" s="100">
        <f t="shared" si="71"/>
        <v>24.44770128973753</v>
      </c>
      <c r="S734" s="102">
        <v>44993.614583333336</v>
      </c>
      <c r="T734">
        <v>2.8829920750000002</v>
      </c>
    </row>
    <row r="735" spans="1:20" x14ac:dyDescent="0.25">
      <c r="A735" s="6">
        <v>45039.34375</v>
      </c>
      <c r="B735" s="49">
        <v>6.7413003925766296E-3</v>
      </c>
      <c r="C735" s="100">
        <v>69.822823</v>
      </c>
      <c r="D735" s="2">
        <v>110.71</v>
      </c>
      <c r="E735" s="2">
        <v>31519</v>
      </c>
      <c r="F735" s="100">
        <f t="shared" si="68"/>
        <v>525.31666666666672</v>
      </c>
      <c r="G735" s="49">
        <f t="shared" si="69"/>
        <v>3.5413174512270467</v>
      </c>
      <c r="H735" s="100">
        <f t="shared" si="70"/>
        <v>40.023480299173805</v>
      </c>
      <c r="J735">
        <v>2.6857770488909502E-3</v>
      </c>
      <c r="K735">
        <v>37246</v>
      </c>
      <c r="L735">
        <f t="shared" si="72"/>
        <v>620.76666666666665</v>
      </c>
      <c r="M735">
        <f t="shared" si="67"/>
        <v>1.6672408660498721</v>
      </c>
      <c r="N735" s="100">
        <f t="shared" si="71"/>
        <v>24.270363796743087</v>
      </c>
      <c r="S735" s="102">
        <v>44993.625</v>
      </c>
      <c r="T735">
        <v>3.8786796739999998</v>
      </c>
    </row>
    <row r="736" spans="1:20" x14ac:dyDescent="0.25">
      <c r="A736" s="6">
        <v>45039.354166666664</v>
      </c>
      <c r="B736" s="49">
        <v>6.3818593799805801E-3</v>
      </c>
      <c r="C736" s="100">
        <v>70.720093730000002</v>
      </c>
      <c r="D736" s="2">
        <v>110.38</v>
      </c>
      <c r="E736" s="2">
        <v>30983</v>
      </c>
      <c r="F736" s="100">
        <f t="shared" si="68"/>
        <v>516.38333333333333</v>
      </c>
      <c r="G736" s="49">
        <f t="shared" si="69"/>
        <v>3.295485819498972</v>
      </c>
      <c r="H736" s="100">
        <f t="shared" si="70"/>
        <v>38.156444272075056</v>
      </c>
      <c r="J736">
        <v>2.5821906656513698E-3</v>
      </c>
      <c r="K736">
        <v>37421</v>
      </c>
      <c r="L736">
        <f t="shared" si="72"/>
        <v>623.68333333333328</v>
      </c>
      <c r="M736">
        <f t="shared" si="67"/>
        <v>1.6104692816556649</v>
      </c>
      <c r="N736" s="100">
        <f t="shared" si="71"/>
        <v>23.718422865619189</v>
      </c>
      <c r="S736" s="102">
        <v>44993.635416666664</v>
      </c>
      <c r="T736">
        <v>2.8829920750000002</v>
      </c>
    </row>
    <row r="737" spans="1:20" x14ac:dyDescent="0.25">
      <c r="A737" s="6">
        <v>45039.364583333336</v>
      </c>
      <c r="B737" s="49">
        <v>6.7096765058026302E-3</v>
      </c>
      <c r="C737" s="100">
        <v>65.283151739999994</v>
      </c>
      <c r="D737" s="2">
        <v>110.14</v>
      </c>
      <c r="E737" s="2">
        <v>31577</v>
      </c>
      <c r="F737" s="100">
        <f t="shared" si="68"/>
        <v>526.2833333333333</v>
      </c>
      <c r="G737" s="49">
        <f t="shared" si="69"/>
        <v>3.5311909170621605</v>
      </c>
      <c r="H737" s="100">
        <f t="shared" si="70"/>
        <v>39.947449815244433</v>
      </c>
      <c r="J737">
        <v>2.71483011628569E-3</v>
      </c>
      <c r="K737">
        <v>38168</v>
      </c>
      <c r="L737">
        <f t="shared" si="72"/>
        <v>636.13333333333333</v>
      </c>
      <c r="M737">
        <f t="shared" si="67"/>
        <v>1.7269939313065368</v>
      </c>
      <c r="N737" s="100">
        <f t="shared" si="71"/>
        <v>24.844512686464977</v>
      </c>
      <c r="S737" s="102">
        <v>44993.645833333336</v>
      </c>
      <c r="T737">
        <v>2.8829920750000002</v>
      </c>
    </row>
    <row r="738" spans="1:20" x14ac:dyDescent="0.25">
      <c r="A738" s="6">
        <v>45039.375</v>
      </c>
      <c r="B738" s="49">
        <v>6.4889337038845901E-3</v>
      </c>
      <c r="C738" s="100">
        <v>65.283151739999994</v>
      </c>
      <c r="D738" s="2">
        <v>110.06</v>
      </c>
      <c r="E738" s="2">
        <v>33375</v>
      </c>
      <c r="F738" s="100">
        <f t="shared" si="68"/>
        <v>556.25</v>
      </c>
      <c r="G738" s="49">
        <f t="shared" si="69"/>
        <v>3.6094693727858034</v>
      </c>
      <c r="H738" s="100">
        <f t="shared" si="70"/>
        <v>40.533282506291123</v>
      </c>
      <c r="J738">
        <v>2.5852325513698901E-3</v>
      </c>
      <c r="K738">
        <v>37499</v>
      </c>
      <c r="L738">
        <f t="shared" si="72"/>
        <v>624.98333333333335</v>
      </c>
      <c r="M738">
        <f t="shared" si="67"/>
        <v>1.6157272573969919</v>
      </c>
      <c r="N738" s="100">
        <f t="shared" si="71"/>
        <v>23.769813276537711</v>
      </c>
      <c r="S738" s="102">
        <v>44993.65625</v>
      </c>
      <c r="T738">
        <v>3.3680623299999999</v>
      </c>
    </row>
    <row r="739" spans="1:20" x14ac:dyDescent="0.25">
      <c r="A739" s="6">
        <v>45039.385416666664</v>
      </c>
      <c r="B739" s="49">
        <v>6.0536206841146096E-3</v>
      </c>
      <c r="C739" s="100">
        <v>67.557775419999999</v>
      </c>
      <c r="D739" s="2">
        <v>109.87</v>
      </c>
      <c r="E739" s="2">
        <v>33541</v>
      </c>
      <c r="F739" s="100">
        <f t="shared" si="68"/>
        <v>559.01666666666665</v>
      </c>
      <c r="G739" s="49">
        <f t="shared" si="69"/>
        <v>3.3840748560981351</v>
      </c>
      <c r="H739" s="100">
        <f t="shared" si="70"/>
        <v>38.834482128379207</v>
      </c>
      <c r="J739">
        <v>2.4118010693786902E-3</v>
      </c>
      <c r="K739">
        <v>37666</v>
      </c>
      <c r="L739">
        <f t="shared" si="72"/>
        <v>627.76666666666665</v>
      </c>
      <c r="M739">
        <f t="shared" ref="M739:M802" si="73">J739*L739</f>
        <v>1.5140483179869624</v>
      </c>
      <c r="N739" s="100">
        <f t="shared" si="71"/>
        <v>22.765760777092012</v>
      </c>
      <c r="S739" s="102">
        <v>44993.666666666664</v>
      </c>
      <c r="T739">
        <v>3.3680623299999999</v>
      </c>
    </row>
    <row r="740" spans="1:20" x14ac:dyDescent="0.25">
      <c r="A740" s="6">
        <v>45039.395833333336</v>
      </c>
      <c r="B740" s="49">
        <v>6.7639337036505499E-3</v>
      </c>
      <c r="C740" s="100">
        <v>67.557775419999999</v>
      </c>
      <c r="D740" s="2">
        <v>109.7</v>
      </c>
      <c r="E740" s="2">
        <v>33124</v>
      </c>
      <c r="F740" s="100">
        <f t="shared" si="68"/>
        <v>552.06666666666672</v>
      </c>
      <c r="G740" s="49">
        <f t="shared" si="69"/>
        <v>3.7341423333286805</v>
      </c>
      <c r="H740" s="100">
        <f t="shared" si="70"/>
        <v>41.457596480997147</v>
      </c>
      <c r="J740">
        <v>2.6947943042340801E-3</v>
      </c>
      <c r="K740">
        <v>38025</v>
      </c>
      <c r="L740">
        <f t="shared" si="72"/>
        <v>633.75</v>
      </c>
      <c r="M740">
        <f t="shared" si="73"/>
        <v>1.7078258903083483</v>
      </c>
      <c r="N740" s="100">
        <f t="shared" si="71"/>
        <v>24.661070781132253</v>
      </c>
      <c r="S740" s="102">
        <v>44993.677083333336</v>
      </c>
      <c r="T740">
        <v>2.7664001109999998</v>
      </c>
    </row>
    <row r="741" spans="1:20" x14ac:dyDescent="0.25">
      <c r="A741" s="6">
        <v>45039.40625</v>
      </c>
      <c r="B741" s="49">
        <v>7.2428453014400903E-3</v>
      </c>
      <c r="C741" s="100">
        <v>69.822823</v>
      </c>
      <c r="D741" s="2">
        <v>109.57</v>
      </c>
      <c r="E741" s="2">
        <v>31497</v>
      </c>
      <c r="F741" s="100">
        <f t="shared" si="68"/>
        <v>524.95000000000005</v>
      </c>
      <c r="G741" s="49">
        <f t="shared" si="69"/>
        <v>3.8021316409909756</v>
      </c>
      <c r="H741" s="100">
        <f t="shared" si="70"/>
        <v>41.957288210243512</v>
      </c>
      <c r="J741">
        <v>2.97809227628018E-3</v>
      </c>
      <c r="K741">
        <v>37514</v>
      </c>
      <c r="L741">
        <f t="shared" si="72"/>
        <v>625.23333333333335</v>
      </c>
      <c r="M741">
        <f t="shared" si="73"/>
        <v>1.8620025608729114</v>
      </c>
      <c r="N741" s="100">
        <f t="shared" si="71"/>
        <v>26.117781590614289</v>
      </c>
      <c r="S741" s="102">
        <v>44993.6875</v>
      </c>
      <c r="T741">
        <v>4.4021109559999996</v>
      </c>
    </row>
    <row r="742" spans="1:20" x14ac:dyDescent="0.25">
      <c r="A742" s="6">
        <v>45039.416666666664</v>
      </c>
      <c r="B742" s="49">
        <v>6.7317614834355799E-3</v>
      </c>
      <c r="C742" s="100">
        <v>63.92387093</v>
      </c>
      <c r="D742" s="2">
        <v>108.66</v>
      </c>
      <c r="E742" s="2">
        <v>32370</v>
      </c>
      <c r="F742" s="100">
        <f t="shared" si="68"/>
        <v>539.5</v>
      </c>
      <c r="G742" s="49">
        <f t="shared" si="69"/>
        <v>3.6317853203134955</v>
      </c>
      <c r="H742" s="100">
        <f t="shared" si="70"/>
        <v>40.699509571532921</v>
      </c>
      <c r="J742">
        <v>2.7679463036553199E-3</v>
      </c>
      <c r="K742">
        <v>37909</v>
      </c>
      <c r="L742">
        <f t="shared" si="72"/>
        <v>631.81666666666672</v>
      </c>
      <c r="M742">
        <f t="shared" si="73"/>
        <v>1.7488346070878256</v>
      </c>
      <c r="N742" s="100">
        <f t="shared" si="71"/>
        <v>25.052700494597211</v>
      </c>
      <c r="S742" s="102">
        <v>44993.697916666664</v>
      </c>
      <c r="T742">
        <v>3.3680623299999999</v>
      </c>
    </row>
    <row r="743" spans="1:20" x14ac:dyDescent="0.25">
      <c r="A743" s="6">
        <v>45039.427083333336</v>
      </c>
      <c r="B743" s="49">
        <v>6.2186107779186204E-3</v>
      </c>
      <c r="C743" s="100">
        <v>63.92387093</v>
      </c>
      <c r="D743" s="2">
        <v>107.87</v>
      </c>
      <c r="E743" s="2">
        <v>32026</v>
      </c>
      <c r="F743" s="100">
        <f t="shared" si="68"/>
        <v>533.76666666666665</v>
      </c>
      <c r="G743" s="49">
        <f t="shared" si="69"/>
        <v>3.3192871462270288</v>
      </c>
      <c r="H743" s="100">
        <f t="shared" si="70"/>
        <v>38.339208883645156</v>
      </c>
      <c r="J743">
        <v>2.5569504740835798E-3</v>
      </c>
      <c r="K743">
        <v>37648</v>
      </c>
      <c r="L743">
        <f t="shared" si="72"/>
        <v>627.4666666666667</v>
      </c>
      <c r="M743">
        <f t="shared" si="73"/>
        <v>1.6044011908049769</v>
      </c>
      <c r="N743" s="100">
        <f t="shared" si="71"/>
        <v>23.659044423002889</v>
      </c>
      <c r="S743" s="102">
        <v>44993.708333333336</v>
      </c>
      <c r="T743">
        <v>3.3680623299999999</v>
      </c>
    </row>
    <row r="744" spans="1:20" x14ac:dyDescent="0.25">
      <c r="A744" s="6">
        <v>45039.4375</v>
      </c>
      <c r="B744" s="49">
        <v>6.1682437351871199E-3</v>
      </c>
      <c r="C744" s="100">
        <v>63.92387093</v>
      </c>
      <c r="D744" s="2">
        <v>107.7</v>
      </c>
      <c r="E744" s="2">
        <v>31318</v>
      </c>
      <c r="F744" s="100">
        <f t="shared" si="68"/>
        <v>521.9666666666667</v>
      </c>
      <c r="G744" s="49">
        <f t="shared" si="69"/>
        <v>3.2196176216431707</v>
      </c>
      <c r="H744" s="100">
        <f t="shared" si="70"/>
        <v>37.570885954578891</v>
      </c>
      <c r="J744">
        <v>2.6728405441053798E-3</v>
      </c>
      <c r="K744">
        <v>37004</v>
      </c>
      <c r="L744">
        <f t="shared" si="72"/>
        <v>616.73333333333335</v>
      </c>
      <c r="M744">
        <f t="shared" si="73"/>
        <v>1.6484298582345913</v>
      </c>
      <c r="N744" s="100">
        <f t="shared" si="71"/>
        <v>24.088190523005405</v>
      </c>
      <c r="S744" s="102">
        <v>44993.71875</v>
      </c>
      <c r="T744">
        <v>4.4021109559999996</v>
      </c>
    </row>
    <row r="745" spans="1:20" x14ac:dyDescent="0.25">
      <c r="A745" s="6">
        <v>45039.447916666664</v>
      </c>
      <c r="B745" s="49">
        <v>6.5638983640542896E-3</v>
      </c>
      <c r="C745" s="100">
        <v>59.685691249999998</v>
      </c>
      <c r="D745" s="2">
        <v>107.7</v>
      </c>
      <c r="E745" s="2">
        <v>32649</v>
      </c>
      <c r="F745" s="100">
        <f t="shared" si="68"/>
        <v>544.15</v>
      </c>
      <c r="G745" s="49">
        <f t="shared" si="69"/>
        <v>3.5717452948001416</v>
      </c>
      <c r="H745" s="100">
        <f t="shared" si="70"/>
        <v>40.251495751888292</v>
      </c>
      <c r="J745">
        <v>2.6989248295398401E-3</v>
      </c>
      <c r="K745">
        <v>37636</v>
      </c>
      <c r="L745">
        <f t="shared" si="72"/>
        <v>627.26666666666665</v>
      </c>
      <c r="M745">
        <f t="shared" si="73"/>
        <v>1.692945581409357</v>
      </c>
      <c r="N745" s="100">
        <f t="shared" si="71"/>
        <v>24.518185962507264</v>
      </c>
      <c r="S745" s="102">
        <v>44993.729166666664</v>
      </c>
      <c r="T745">
        <v>6.0991629569999999</v>
      </c>
    </row>
    <row r="746" spans="1:20" x14ac:dyDescent="0.25">
      <c r="A746" s="6">
        <v>45039.458333333336</v>
      </c>
      <c r="B746" s="49">
        <v>6.3619965936288101E-3</v>
      </c>
      <c r="C746" s="100">
        <v>63.92387093</v>
      </c>
      <c r="D746" s="2">
        <v>107.64</v>
      </c>
      <c r="E746" s="2">
        <v>32111</v>
      </c>
      <c r="F746" s="100">
        <f t="shared" si="68"/>
        <v>535.18333333333328</v>
      </c>
      <c r="G746" s="49">
        <f t="shared" si="69"/>
        <v>3.4048345436335783</v>
      </c>
      <c r="H746" s="100">
        <f t="shared" si="70"/>
        <v>38.992504965107337</v>
      </c>
      <c r="J746">
        <v>2.6446949948859401E-3</v>
      </c>
      <c r="K746">
        <v>37533</v>
      </c>
      <c r="L746">
        <f t="shared" si="72"/>
        <v>625.54999999999995</v>
      </c>
      <c r="M746">
        <f t="shared" si="73"/>
        <v>1.6543889540508996</v>
      </c>
      <c r="N746" s="100">
        <f t="shared" si="71"/>
        <v>24.145976005010176</v>
      </c>
      <c r="S746" s="102">
        <v>44993.739583333336</v>
      </c>
      <c r="T746">
        <v>6.6940258559999997</v>
      </c>
    </row>
    <row r="747" spans="1:20" x14ac:dyDescent="0.25">
      <c r="A747" s="6">
        <v>45039.46875</v>
      </c>
      <c r="B747" s="49">
        <v>6.3311267663309799E-3</v>
      </c>
      <c r="C747" s="100">
        <v>63.015482910000003</v>
      </c>
      <c r="D747" s="2">
        <v>107.64</v>
      </c>
      <c r="E747" s="2">
        <v>32451</v>
      </c>
      <c r="F747" s="100">
        <f t="shared" si="68"/>
        <v>540.85</v>
      </c>
      <c r="G747" s="49">
        <f t="shared" si="69"/>
        <v>3.4241899115701107</v>
      </c>
      <c r="H747" s="100">
        <f t="shared" si="70"/>
        <v>39.139546735104439</v>
      </c>
      <c r="J747">
        <v>2.6673417146463301E-3</v>
      </c>
      <c r="K747">
        <v>37198</v>
      </c>
      <c r="L747">
        <f t="shared" si="72"/>
        <v>619.9666666666667</v>
      </c>
      <c r="M747">
        <f t="shared" si="73"/>
        <v>1.6536629516902366</v>
      </c>
      <c r="N747" s="100">
        <f t="shared" si="71"/>
        <v>24.138939689934901</v>
      </c>
      <c r="S747" s="102">
        <v>44993.75</v>
      </c>
      <c r="T747">
        <v>4.4021109559999996</v>
      </c>
    </row>
    <row r="748" spans="1:20" x14ac:dyDescent="0.25">
      <c r="A748" s="6">
        <v>45039.479166666664</v>
      </c>
      <c r="B748" s="49">
        <v>6.5903435991171303E-3</v>
      </c>
      <c r="C748" s="100">
        <v>61.92162476</v>
      </c>
      <c r="D748" s="2">
        <v>107.64</v>
      </c>
      <c r="E748" s="2">
        <v>30776</v>
      </c>
      <c r="F748" s="100">
        <f t="shared" si="68"/>
        <v>512.93333333333328</v>
      </c>
      <c r="G748" s="49">
        <f t="shared" si="69"/>
        <v>3.3804069101071463</v>
      </c>
      <c r="H748" s="100">
        <f t="shared" si="70"/>
        <v>38.806527888902153</v>
      </c>
      <c r="J748">
        <v>2.7097985051452102E-3</v>
      </c>
      <c r="K748">
        <v>37320</v>
      </c>
      <c r="L748">
        <f t="shared" si="72"/>
        <v>622</v>
      </c>
      <c r="M748">
        <f t="shared" si="73"/>
        <v>1.6854946702003208</v>
      </c>
      <c r="N748" s="100">
        <f t="shared" si="71"/>
        <v>24.44648178966187</v>
      </c>
      <c r="S748" s="102">
        <v>44993.760416666664</v>
      </c>
      <c r="T748">
        <v>4.9466301509999999</v>
      </c>
    </row>
    <row r="749" spans="1:20" x14ac:dyDescent="0.25">
      <c r="A749" s="6">
        <v>45039.489583333336</v>
      </c>
      <c r="B749" s="49">
        <v>6.4871944673479303E-3</v>
      </c>
      <c r="C749" s="100">
        <v>63.92387093</v>
      </c>
      <c r="D749" s="2">
        <v>107.62</v>
      </c>
      <c r="E749" s="2">
        <v>31599</v>
      </c>
      <c r="F749" s="100">
        <f t="shared" si="68"/>
        <v>526.65</v>
      </c>
      <c r="G749" s="49">
        <f t="shared" si="69"/>
        <v>3.4164809662287872</v>
      </c>
      <c r="H749" s="100">
        <f t="shared" si="70"/>
        <v>39.081015810098201</v>
      </c>
      <c r="J749">
        <v>2.7206449280976399E-3</v>
      </c>
      <c r="K749">
        <v>36952</v>
      </c>
      <c r="L749">
        <f t="shared" si="72"/>
        <v>615.86666666666667</v>
      </c>
      <c r="M749">
        <f t="shared" si="73"/>
        <v>1.6755545230510664</v>
      </c>
      <c r="N749" s="100">
        <f t="shared" si="71"/>
        <v>24.350656291968939</v>
      </c>
      <c r="S749" s="102">
        <v>44993.770833333336</v>
      </c>
      <c r="T749">
        <v>3.3680623299999999</v>
      </c>
    </row>
    <row r="750" spans="1:20" x14ac:dyDescent="0.25">
      <c r="A750" s="6">
        <v>45039.5</v>
      </c>
      <c r="B750" s="49">
        <v>6.6165654189313796E-3</v>
      </c>
      <c r="C750" s="100">
        <v>62.292408569999999</v>
      </c>
      <c r="D750" s="2">
        <v>107.62</v>
      </c>
      <c r="E750" s="2">
        <v>30472</v>
      </c>
      <c r="F750" s="100">
        <f t="shared" si="68"/>
        <v>507.86666666666667</v>
      </c>
      <c r="G750" s="49">
        <f t="shared" si="69"/>
        <v>3.3603330240946168</v>
      </c>
      <c r="H750" s="100">
        <f t="shared" si="70"/>
        <v>38.653359360598678</v>
      </c>
      <c r="J750">
        <v>2.8133673495103302E-3</v>
      </c>
      <c r="K750">
        <v>37169</v>
      </c>
      <c r="L750">
        <f t="shared" si="72"/>
        <v>619.48333333333335</v>
      </c>
      <c r="M750">
        <f t="shared" si="73"/>
        <v>1.7428341835658243</v>
      </c>
      <c r="N750" s="100">
        <f t="shared" si="71"/>
        <v>24.995591246694563</v>
      </c>
      <c r="S750" s="102">
        <v>44993.78125</v>
      </c>
      <c r="T750">
        <v>7.933815557</v>
      </c>
    </row>
    <row r="751" spans="1:20" x14ac:dyDescent="0.25">
      <c r="A751" s="6">
        <v>45039.510416666664</v>
      </c>
      <c r="B751" s="49">
        <v>7.6606764042229797E-3</v>
      </c>
      <c r="C751" s="100">
        <v>61.180993239999999</v>
      </c>
      <c r="D751" s="2">
        <v>107.62</v>
      </c>
      <c r="E751" s="2">
        <v>30824</v>
      </c>
      <c r="F751" s="100">
        <f t="shared" si="68"/>
        <v>513.73333333333335</v>
      </c>
      <c r="G751" s="49">
        <f t="shared" si="69"/>
        <v>3.9355448247294857</v>
      </c>
      <c r="H751" s="100">
        <f t="shared" si="70"/>
        <v>42.929181984407201</v>
      </c>
      <c r="J751">
        <v>3.0668797926157701E-3</v>
      </c>
      <c r="K751">
        <v>37016</v>
      </c>
      <c r="L751">
        <f t="shared" si="72"/>
        <v>616.93333333333328</v>
      </c>
      <c r="M751">
        <f t="shared" si="73"/>
        <v>1.892060373391089</v>
      </c>
      <c r="N751" s="100">
        <f t="shared" si="71"/>
        <v>26.39697841588638</v>
      </c>
      <c r="S751" s="102">
        <v>44993.791666666664</v>
      </c>
      <c r="T751">
        <v>7.933815557</v>
      </c>
    </row>
    <row r="752" spans="1:20" x14ac:dyDescent="0.25">
      <c r="A752" s="6">
        <v>45039.520833333336</v>
      </c>
      <c r="B752" s="49">
        <v>7.2928066234385497E-3</v>
      </c>
      <c r="C752" s="100">
        <v>66.195962919999999</v>
      </c>
      <c r="D752" s="2">
        <v>107.62</v>
      </c>
      <c r="E752" s="2">
        <v>29756</v>
      </c>
      <c r="F752" s="100">
        <f t="shared" si="68"/>
        <v>495.93333333333334</v>
      </c>
      <c r="G752" s="49">
        <f t="shared" si="69"/>
        <v>3.6167458981172915</v>
      </c>
      <c r="H752" s="100">
        <f t="shared" si="70"/>
        <v>40.587521741790695</v>
      </c>
      <c r="J752">
        <v>3.0316346278625801E-3</v>
      </c>
      <c r="K752">
        <v>37825</v>
      </c>
      <c r="L752">
        <f t="shared" si="72"/>
        <v>630.41666666666663</v>
      </c>
      <c r="M752">
        <f t="shared" si="73"/>
        <v>1.9111929966483681</v>
      </c>
      <c r="N752" s="100">
        <f t="shared" si="71"/>
        <v>26.573918698651536</v>
      </c>
      <c r="S752" s="102">
        <v>44993.802083333336</v>
      </c>
      <c r="T752">
        <v>6.0991629569999999</v>
      </c>
    </row>
    <row r="753" spans="1:20" x14ac:dyDescent="0.25">
      <c r="A753" s="6">
        <v>45039.53125</v>
      </c>
      <c r="B753" s="49">
        <v>8.2891776884215992E-3</v>
      </c>
      <c r="C753" s="100">
        <v>63.015482910000003</v>
      </c>
      <c r="D753" s="2">
        <v>107.62</v>
      </c>
      <c r="E753" s="2">
        <v>29353</v>
      </c>
      <c r="F753" s="100">
        <f t="shared" si="68"/>
        <v>489.21666666666664</v>
      </c>
      <c r="G753" s="49">
        <f t="shared" si="69"/>
        <v>4.0552038781373199</v>
      </c>
      <c r="H753" s="100">
        <f t="shared" si="70"/>
        <v>43.79149908857714</v>
      </c>
      <c r="J753">
        <v>3.3012715845516598E-3</v>
      </c>
      <c r="K753">
        <v>38159</v>
      </c>
      <c r="L753">
        <f t="shared" si="72"/>
        <v>635.98333333333335</v>
      </c>
      <c r="M753">
        <f t="shared" si="73"/>
        <v>2.09955370658178</v>
      </c>
      <c r="N753" s="100">
        <f t="shared" si="71"/>
        <v>28.285359582516421</v>
      </c>
      <c r="S753" s="102">
        <v>44993.8125</v>
      </c>
      <c r="T753">
        <v>6.0991629569999999</v>
      </c>
    </row>
    <row r="754" spans="1:20" x14ac:dyDescent="0.25">
      <c r="A754" s="6">
        <v>45039.541666666664</v>
      </c>
      <c r="B754" s="49">
        <v>7.5857091735443702E-3</v>
      </c>
      <c r="C754" s="100">
        <v>66.647934039999996</v>
      </c>
      <c r="D754" s="2">
        <v>107.72</v>
      </c>
      <c r="E754" s="2">
        <v>30001</v>
      </c>
      <c r="F754" s="100">
        <f t="shared" si="68"/>
        <v>500.01666666666665</v>
      </c>
      <c r="G754" s="49">
        <f t="shared" si="69"/>
        <v>3.7929810152584107</v>
      </c>
      <c r="H754" s="100">
        <f t="shared" si="70"/>
        <v>41.890211016700889</v>
      </c>
      <c r="J754">
        <v>3.0690046608815801E-3</v>
      </c>
      <c r="K754">
        <v>38159</v>
      </c>
      <c r="L754">
        <f t="shared" si="72"/>
        <v>635.98333333333335</v>
      </c>
      <c r="M754">
        <f t="shared" si="73"/>
        <v>1.9518358142430037</v>
      </c>
      <c r="N754" s="100">
        <f t="shared" si="71"/>
        <v>26.947825320372296</v>
      </c>
      <c r="S754" s="102">
        <v>44993.822916666664</v>
      </c>
      <c r="T754">
        <v>7.933815557</v>
      </c>
    </row>
    <row r="755" spans="1:20" x14ac:dyDescent="0.25">
      <c r="A755" s="6">
        <v>45039.552083333336</v>
      </c>
      <c r="B755" s="49">
        <v>7.3308802888394E-3</v>
      </c>
      <c r="C755" s="100">
        <v>65.290959470000004</v>
      </c>
      <c r="D755" s="2">
        <v>107.8</v>
      </c>
      <c r="E755" s="2">
        <v>30052</v>
      </c>
      <c r="F755" s="100">
        <f t="shared" si="68"/>
        <v>500.86666666666667</v>
      </c>
      <c r="G755" s="49">
        <f t="shared" si="69"/>
        <v>3.6717935740033609</v>
      </c>
      <c r="H755" s="100">
        <f t="shared" si="70"/>
        <v>40.996666669654132</v>
      </c>
      <c r="J755">
        <v>2.9502775848821699E-3</v>
      </c>
      <c r="K755">
        <v>38777</v>
      </c>
      <c r="L755">
        <f t="shared" si="72"/>
        <v>646.2833333333333</v>
      </c>
      <c r="M755">
        <f t="shared" si="73"/>
        <v>1.906715231816265</v>
      </c>
      <c r="N755" s="100">
        <f t="shared" si="71"/>
        <v>26.532561462795154</v>
      </c>
      <c r="S755" s="102">
        <v>44993.833333333336</v>
      </c>
      <c r="T755">
        <v>7.933815557</v>
      </c>
    </row>
    <row r="756" spans="1:20" x14ac:dyDescent="0.25">
      <c r="A756" s="6">
        <v>45039.5625</v>
      </c>
      <c r="B756" s="49">
        <v>7.6054245557815202E-3</v>
      </c>
      <c r="C756" s="100">
        <v>65.743635260000005</v>
      </c>
      <c r="D756" s="2">
        <v>107.95</v>
      </c>
      <c r="E756" s="2">
        <v>27264</v>
      </c>
      <c r="F756" s="100">
        <f t="shared" si="68"/>
        <v>454.4</v>
      </c>
      <c r="G756" s="49">
        <f t="shared" si="69"/>
        <v>3.4559049181471226</v>
      </c>
      <c r="H756" s="100">
        <f t="shared" si="70"/>
        <v>39.379881895441542</v>
      </c>
      <c r="J756">
        <v>3.0300496237938199E-3</v>
      </c>
      <c r="K756">
        <v>38680</v>
      </c>
      <c r="L756">
        <f t="shared" si="72"/>
        <v>644.66666666666663</v>
      </c>
      <c r="M756">
        <f t="shared" si="73"/>
        <v>1.9533719908057492</v>
      </c>
      <c r="N756" s="100">
        <f t="shared" si="71"/>
        <v>26.961906279819214</v>
      </c>
      <c r="S756" s="102">
        <v>44993.84375</v>
      </c>
      <c r="T756">
        <v>4.9466301509999999</v>
      </c>
    </row>
    <row r="757" spans="1:20" x14ac:dyDescent="0.25">
      <c r="A757" s="6">
        <v>45039.572916666664</v>
      </c>
      <c r="B757" s="49">
        <v>8.1545770663399696E-3</v>
      </c>
      <c r="C757" s="100">
        <v>67.557775419999999</v>
      </c>
      <c r="D757" s="2">
        <v>108.1</v>
      </c>
      <c r="E757" s="2">
        <v>27480</v>
      </c>
      <c r="F757" s="100">
        <f t="shared" si="68"/>
        <v>458</v>
      </c>
      <c r="G757" s="49">
        <f t="shared" si="69"/>
        <v>3.7347962963837062</v>
      </c>
      <c r="H757" s="100">
        <f t="shared" si="70"/>
        <v>41.462417310461184</v>
      </c>
      <c r="J757">
        <v>3.2476651562629699E-3</v>
      </c>
      <c r="K757">
        <v>39231</v>
      </c>
      <c r="L757">
        <f t="shared" si="72"/>
        <v>653.85</v>
      </c>
      <c r="M757">
        <f t="shared" si="73"/>
        <v>2.1234858624225428</v>
      </c>
      <c r="N757" s="100">
        <f t="shared" si="71"/>
        <v>28.499035883500696</v>
      </c>
      <c r="S757" s="102">
        <v>44993.854166666664</v>
      </c>
      <c r="T757">
        <v>6.6940258559999997</v>
      </c>
    </row>
    <row r="758" spans="1:20" x14ac:dyDescent="0.25">
      <c r="A758" s="6">
        <v>45039.583333333336</v>
      </c>
      <c r="B758" s="49">
        <v>7.5836987554790004E-3</v>
      </c>
      <c r="C758" s="100">
        <v>66.647934039999996</v>
      </c>
      <c r="D758" s="2">
        <v>108.44</v>
      </c>
      <c r="E758" s="2">
        <v>27976</v>
      </c>
      <c r="F758" s="100">
        <f t="shared" si="68"/>
        <v>466.26666666666665</v>
      </c>
      <c r="G758" s="49">
        <f t="shared" si="69"/>
        <v>3.5360259397213416</v>
      </c>
      <c r="H758" s="100">
        <f t="shared" si="70"/>
        <v>39.983760513655724</v>
      </c>
      <c r="J758">
        <v>3.0681912915897099E-3</v>
      </c>
      <c r="K758">
        <v>39942</v>
      </c>
      <c r="L758">
        <f t="shared" si="72"/>
        <v>665.7</v>
      </c>
      <c r="M758">
        <f t="shared" si="73"/>
        <v>2.04249494281127</v>
      </c>
      <c r="N758" s="100">
        <f t="shared" si="71"/>
        <v>27.772583499662336</v>
      </c>
      <c r="S758" s="102">
        <v>44993.864583333336</v>
      </c>
      <c r="T758">
        <v>6.0890342420000003</v>
      </c>
    </row>
    <row r="759" spans="1:20" x14ac:dyDescent="0.25">
      <c r="A759" s="6">
        <v>45039.59375</v>
      </c>
      <c r="B759" s="49">
        <v>7.3651192167005896E-3</v>
      </c>
      <c r="C759" s="100">
        <v>65.290959470000004</v>
      </c>
      <c r="D759" s="2">
        <v>108.72</v>
      </c>
      <c r="E759" s="2">
        <v>27187</v>
      </c>
      <c r="F759" s="100">
        <f t="shared" si="68"/>
        <v>453.11666666666667</v>
      </c>
      <c r="G759" s="49">
        <f t="shared" si="69"/>
        <v>3.337258269073982</v>
      </c>
      <c r="H759" s="100">
        <f t="shared" si="70"/>
        <v>38.476913139088381</v>
      </c>
      <c r="J759">
        <v>2.9343104448937402E-3</v>
      </c>
      <c r="K759">
        <v>39153</v>
      </c>
      <c r="L759">
        <f t="shared" si="72"/>
        <v>652.54999999999995</v>
      </c>
      <c r="M759">
        <f t="shared" si="73"/>
        <v>1.9147842808154101</v>
      </c>
      <c r="N759" s="100">
        <f t="shared" si="71"/>
        <v>26.607064757678977</v>
      </c>
      <c r="S759" s="102">
        <v>44993.875</v>
      </c>
      <c r="T759">
        <v>9.8610833400000004</v>
      </c>
    </row>
    <row r="760" spans="1:20" x14ac:dyDescent="0.25">
      <c r="A760" s="6">
        <v>45039.604166666664</v>
      </c>
      <c r="B760" s="49">
        <v>7.3008066332425903E-3</v>
      </c>
      <c r="C760" s="100">
        <v>70.271667750000006</v>
      </c>
      <c r="D760" s="2">
        <v>109.01</v>
      </c>
      <c r="E760" s="2">
        <v>27924</v>
      </c>
      <c r="F760" s="100">
        <f t="shared" si="68"/>
        <v>465.4</v>
      </c>
      <c r="G760" s="49">
        <f t="shared" si="69"/>
        <v>3.3977954071111012</v>
      </c>
      <c r="H760" s="100">
        <f t="shared" si="70"/>
        <v>38.938959395315635</v>
      </c>
      <c r="J760">
        <v>2.90738027381721E-3</v>
      </c>
      <c r="K760">
        <v>39451</v>
      </c>
      <c r="L760">
        <f t="shared" si="72"/>
        <v>657.51666666666665</v>
      </c>
      <c r="M760">
        <f t="shared" si="73"/>
        <v>1.9116509863727125</v>
      </c>
      <c r="N760" s="100">
        <f t="shared" si="71"/>
        <v>26.578146916814525</v>
      </c>
      <c r="S760" s="102">
        <v>44993.885416666664</v>
      </c>
      <c r="T760">
        <v>6.0890342420000003</v>
      </c>
    </row>
    <row r="761" spans="1:20" x14ac:dyDescent="0.25">
      <c r="A761" s="6">
        <v>45039.614583333336</v>
      </c>
      <c r="B761" s="49">
        <v>8.1696593480406199E-3</v>
      </c>
      <c r="C761" s="100">
        <v>66.655723199999997</v>
      </c>
      <c r="D761" s="2">
        <v>109.4</v>
      </c>
      <c r="E761" s="2">
        <v>28407</v>
      </c>
      <c r="F761" s="100">
        <f t="shared" si="68"/>
        <v>473.45</v>
      </c>
      <c r="G761" s="49">
        <f t="shared" si="69"/>
        <v>3.8679252183298316</v>
      </c>
      <c r="H761" s="100">
        <f t="shared" si="70"/>
        <v>42.437991516512362</v>
      </c>
      <c r="J761">
        <v>3.25484436175425E-3</v>
      </c>
      <c r="K761">
        <v>39901</v>
      </c>
      <c r="L761">
        <f t="shared" si="72"/>
        <v>665.01666666666665</v>
      </c>
      <c r="M761">
        <f t="shared" si="73"/>
        <v>2.1645257479726054</v>
      </c>
      <c r="N761" s="100">
        <f t="shared" si="71"/>
        <v>28.8635838324353</v>
      </c>
      <c r="S761" s="102">
        <v>44993.895833333336</v>
      </c>
      <c r="T761">
        <v>6.0890342420000003</v>
      </c>
    </row>
    <row r="762" spans="1:20" x14ac:dyDescent="0.25">
      <c r="A762" s="6">
        <v>45039.625</v>
      </c>
      <c r="B762" s="49">
        <v>8.1986714147092195E-3</v>
      </c>
      <c r="C762" s="100">
        <v>69.373566690000004</v>
      </c>
      <c r="D762" s="2">
        <v>110.11</v>
      </c>
      <c r="E762" s="2">
        <v>27422</v>
      </c>
      <c r="F762" s="100">
        <f t="shared" si="68"/>
        <v>457.03333333333336</v>
      </c>
      <c r="G762" s="49">
        <f t="shared" si="69"/>
        <v>3.7470661255692703</v>
      </c>
      <c r="H762" s="100">
        <f t="shared" si="70"/>
        <v>41.552814490059383</v>
      </c>
      <c r="J762">
        <v>3.2664029540554699E-3</v>
      </c>
      <c r="K762">
        <v>39940</v>
      </c>
      <c r="L762">
        <f t="shared" si="72"/>
        <v>665.66666666666663</v>
      </c>
      <c r="M762">
        <f t="shared" si="73"/>
        <v>2.1743355664162576</v>
      </c>
      <c r="N762" s="100">
        <f t="shared" si="71"/>
        <v>28.950377176029026</v>
      </c>
      <c r="S762" s="102">
        <v>44993.90625</v>
      </c>
      <c r="T762">
        <v>3.3680623299999999</v>
      </c>
    </row>
    <row r="763" spans="1:20" x14ac:dyDescent="0.25">
      <c r="A763" s="6">
        <v>45039.635416666664</v>
      </c>
      <c r="B763" s="49">
        <v>8.4928698270503207E-3</v>
      </c>
      <c r="C763" s="100">
        <v>74.764849499999997</v>
      </c>
      <c r="D763" s="2">
        <v>111.33</v>
      </c>
      <c r="E763" s="2">
        <v>27626</v>
      </c>
      <c r="F763" s="100">
        <f t="shared" si="68"/>
        <v>460.43333333333334</v>
      </c>
      <c r="G763" s="49">
        <f t="shared" si="69"/>
        <v>3.9104003640348695</v>
      </c>
      <c r="H763" s="100">
        <f t="shared" si="70"/>
        <v>42.746865729953051</v>
      </c>
      <c r="J763">
        <v>3.3836134769134798E-3</v>
      </c>
      <c r="K763">
        <v>39557</v>
      </c>
      <c r="L763">
        <f t="shared" si="72"/>
        <v>659.2833333333333</v>
      </c>
      <c r="M763">
        <f t="shared" si="73"/>
        <v>2.2307599717711084</v>
      </c>
      <c r="N763" s="100">
        <f t="shared" si="71"/>
        <v>29.447068841252285</v>
      </c>
      <c r="S763" s="102">
        <v>44993.916666666664</v>
      </c>
      <c r="T763">
        <v>4.9466301509999999</v>
      </c>
    </row>
    <row r="764" spans="1:20" x14ac:dyDescent="0.25">
      <c r="A764" s="6">
        <v>45039.645833333336</v>
      </c>
      <c r="B764" s="49">
        <v>7.9793604151419308E-3</v>
      </c>
      <c r="C764" s="100">
        <v>69.822823</v>
      </c>
      <c r="D764" s="2">
        <v>111.97</v>
      </c>
      <c r="E764" s="2">
        <v>27085</v>
      </c>
      <c r="F764" s="100">
        <f t="shared" si="68"/>
        <v>451.41666666666669</v>
      </c>
      <c r="G764" s="49">
        <f t="shared" si="69"/>
        <v>3.6020162807353202</v>
      </c>
      <c r="H764" s="100">
        <f t="shared" si="70"/>
        <v>40.477689040743606</v>
      </c>
      <c r="J764">
        <v>3.1790280538089499E-3</v>
      </c>
      <c r="K764">
        <v>40524</v>
      </c>
      <c r="L764">
        <f t="shared" si="72"/>
        <v>675.4</v>
      </c>
      <c r="M764">
        <f t="shared" si="73"/>
        <v>2.1471155475425645</v>
      </c>
      <c r="N764" s="100">
        <f t="shared" si="71"/>
        <v>28.709219158052335</v>
      </c>
      <c r="S764" s="102">
        <v>44993.927083333336</v>
      </c>
      <c r="T764">
        <v>4.9466301509999999</v>
      </c>
    </row>
    <row r="765" spans="1:20" x14ac:dyDescent="0.25">
      <c r="A765" s="6">
        <v>45039.65625</v>
      </c>
      <c r="B765" s="49">
        <v>7.2108052718311798E-3</v>
      </c>
      <c r="C765" s="100">
        <v>68.016396760000006</v>
      </c>
      <c r="D765" s="2">
        <v>112.11</v>
      </c>
      <c r="E765" s="2">
        <v>27623</v>
      </c>
      <c r="F765" s="100">
        <f t="shared" si="68"/>
        <v>460.38333333333333</v>
      </c>
      <c r="G765" s="49">
        <f t="shared" si="69"/>
        <v>3.3197345670632115</v>
      </c>
      <c r="H765" s="100">
        <f t="shared" si="70"/>
        <v>38.342640294913842</v>
      </c>
      <c r="J765">
        <v>2.87283078563604E-3</v>
      </c>
      <c r="K765">
        <v>40746</v>
      </c>
      <c r="L765">
        <f t="shared" si="72"/>
        <v>679.1</v>
      </c>
      <c r="M765">
        <f t="shared" si="73"/>
        <v>1.9509393865254347</v>
      </c>
      <c r="N765" s="100">
        <f t="shared" si="71"/>
        <v>26.939606730443149</v>
      </c>
      <c r="S765" s="102">
        <v>44993.9375</v>
      </c>
      <c r="T765">
        <v>4.3928946739999999</v>
      </c>
    </row>
    <row r="766" spans="1:20" x14ac:dyDescent="0.25">
      <c r="A766" s="6">
        <v>45039.666666666664</v>
      </c>
      <c r="B766" s="49">
        <v>7.89807151588659E-3</v>
      </c>
      <c r="C766" s="100">
        <v>72.523974480000007</v>
      </c>
      <c r="D766" s="2">
        <v>112.33</v>
      </c>
      <c r="E766" s="2">
        <v>27721</v>
      </c>
      <c r="F766" s="100">
        <f t="shared" si="68"/>
        <v>462.01666666666665</v>
      </c>
      <c r="G766" s="49">
        <f t="shared" si="69"/>
        <v>3.6490406748648692</v>
      </c>
      <c r="H766" s="100">
        <f t="shared" si="70"/>
        <v>40.827806102197883</v>
      </c>
      <c r="J766">
        <v>3.1466420382086102E-3</v>
      </c>
      <c r="K766">
        <v>41121</v>
      </c>
      <c r="L766">
        <f t="shared" si="72"/>
        <v>685.35</v>
      </c>
      <c r="M766">
        <f t="shared" si="73"/>
        <v>2.1565511208862711</v>
      </c>
      <c r="N766" s="100">
        <f t="shared" si="71"/>
        <v>28.792930097192542</v>
      </c>
      <c r="S766" s="102">
        <v>44993.947916666664</v>
      </c>
      <c r="T766">
        <v>6.0890342420000003</v>
      </c>
    </row>
    <row r="767" spans="1:20" x14ac:dyDescent="0.25">
      <c r="A767" s="6">
        <v>45039.677083333336</v>
      </c>
      <c r="B767" s="49">
        <v>7.65465375041536E-3</v>
      </c>
      <c r="C767" s="100">
        <v>71.630262669999993</v>
      </c>
      <c r="D767" s="2">
        <v>112.68</v>
      </c>
      <c r="E767" s="2">
        <v>28911</v>
      </c>
      <c r="F767" s="100">
        <f t="shared" si="68"/>
        <v>481.85</v>
      </c>
      <c r="G767" s="49">
        <f t="shared" si="69"/>
        <v>3.6883949096376414</v>
      </c>
      <c r="H767" s="100">
        <f t="shared" si="70"/>
        <v>41.119651643888005</v>
      </c>
      <c r="J767">
        <v>3.04966284872718E-3</v>
      </c>
      <c r="K767">
        <v>41332</v>
      </c>
      <c r="L767">
        <f t="shared" si="72"/>
        <v>688.86666666666667</v>
      </c>
      <c r="M767">
        <f t="shared" si="73"/>
        <v>2.1008110810598635</v>
      </c>
      <c r="N767" s="100">
        <f t="shared" si="71"/>
        <v>28.296606247292942</v>
      </c>
      <c r="S767" s="102">
        <v>44993.958333333336</v>
      </c>
      <c r="T767">
        <v>4.9466301509999999</v>
      </c>
    </row>
    <row r="768" spans="1:20" x14ac:dyDescent="0.25">
      <c r="A768" s="6">
        <v>45039.6875</v>
      </c>
      <c r="B768" s="49">
        <v>8.35201528346796E-3</v>
      </c>
      <c r="C768" s="100">
        <v>71.17580074</v>
      </c>
      <c r="D768" s="2">
        <v>112.98</v>
      </c>
      <c r="E768" s="2">
        <v>26891</v>
      </c>
      <c r="F768" s="100">
        <f t="shared" si="68"/>
        <v>448.18333333333334</v>
      </c>
      <c r="G768" s="49">
        <f t="shared" si="69"/>
        <v>3.7432340497956154</v>
      </c>
      <c r="H768" s="100">
        <f t="shared" si="70"/>
        <v>41.5245926127457</v>
      </c>
      <c r="J768">
        <v>3.3274961288553202E-3</v>
      </c>
      <c r="K768">
        <v>40797</v>
      </c>
      <c r="L768">
        <f t="shared" si="72"/>
        <v>679.95</v>
      </c>
      <c r="M768">
        <f t="shared" si="73"/>
        <v>2.2625309928151749</v>
      </c>
      <c r="N768" s="100">
        <f t="shared" si="71"/>
        <v>29.724883176920315</v>
      </c>
      <c r="S768" s="102">
        <v>44993.96875</v>
      </c>
      <c r="T768">
        <v>7.9230009069999996</v>
      </c>
    </row>
    <row r="769" spans="1:20" x14ac:dyDescent="0.25">
      <c r="A769" s="6">
        <v>45039.697916666664</v>
      </c>
      <c r="B769" s="49">
        <v>7.3988484623304001E-3</v>
      </c>
      <c r="C769" s="100">
        <v>73.868067069999995</v>
      </c>
      <c r="D769" s="2">
        <v>113.04</v>
      </c>
      <c r="E769" s="2">
        <v>28830</v>
      </c>
      <c r="F769" s="100">
        <f t="shared" si="68"/>
        <v>480.5</v>
      </c>
      <c r="G769" s="49">
        <f t="shared" si="69"/>
        <v>3.5551466861497572</v>
      </c>
      <c r="H769" s="100">
        <f t="shared" si="70"/>
        <v>40.12719294249392</v>
      </c>
      <c r="J769">
        <v>2.9477483914140301E-3</v>
      </c>
      <c r="K769">
        <v>40976</v>
      </c>
      <c r="L769">
        <f t="shared" si="72"/>
        <v>682.93333333333328</v>
      </c>
      <c r="M769">
        <f t="shared" si="73"/>
        <v>2.013115634776355</v>
      </c>
      <c r="N769" s="100">
        <f t="shared" si="71"/>
        <v>27.506682536402433</v>
      </c>
      <c r="S769" s="102">
        <v>44993.979166666664</v>
      </c>
      <c r="T769">
        <v>4.3928946739999999</v>
      </c>
    </row>
    <row r="770" spans="1:20" x14ac:dyDescent="0.25">
      <c r="A770" s="6">
        <v>45039.708333333336</v>
      </c>
      <c r="B770" s="49">
        <v>7.8220587059012695E-3</v>
      </c>
      <c r="C770" s="100">
        <v>70.279402750000003</v>
      </c>
      <c r="D770" s="2">
        <v>113.36</v>
      </c>
      <c r="E770" s="2">
        <v>28365</v>
      </c>
      <c r="F770" s="100">
        <f t="shared" si="68"/>
        <v>472.75</v>
      </c>
      <c r="G770" s="49">
        <f t="shared" si="69"/>
        <v>3.6978782532148253</v>
      </c>
      <c r="H770" s="100">
        <f t="shared" si="70"/>
        <v>41.189822077120994</v>
      </c>
      <c r="J770">
        <v>3.11495706221032E-3</v>
      </c>
      <c r="K770">
        <v>40812</v>
      </c>
      <c r="L770">
        <f t="shared" si="72"/>
        <v>680.2</v>
      </c>
      <c r="M770">
        <f t="shared" si="73"/>
        <v>2.1187937937154597</v>
      </c>
      <c r="N770" s="100">
        <f t="shared" si="71"/>
        <v>28.45720716285895</v>
      </c>
      <c r="S770" s="102">
        <v>44993.989583333336</v>
      </c>
      <c r="T770">
        <v>6.0890342420000003</v>
      </c>
    </row>
    <row r="771" spans="1:20" x14ac:dyDescent="0.25">
      <c r="A771" s="6">
        <v>45039.71875</v>
      </c>
      <c r="B771" s="49">
        <v>8.4150912141491303E-3</v>
      </c>
      <c r="C771" s="100">
        <v>66.655723199999997</v>
      </c>
      <c r="D771" s="2">
        <v>113.56</v>
      </c>
      <c r="E771" s="2">
        <v>29217</v>
      </c>
      <c r="F771" s="100">
        <f t="shared" si="68"/>
        <v>486.95</v>
      </c>
      <c r="G771" s="49">
        <f t="shared" si="69"/>
        <v>4.0977286667299193</v>
      </c>
      <c r="H771" s="100">
        <f t="shared" si="70"/>
        <v>44.095885412513873</v>
      </c>
      <c r="J771">
        <v>3.3526259817003401E-3</v>
      </c>
      <c r="K771">
        <v>40528</v>
      </c>
      <c r="L771">
        <f t="shared" si="72"/>
        <v>675.4666666666667</v>
      </c>
      <c r="M771">
        <f t="shared" si="73"/>
        <v>2.2645870964391897</v>
      </c>
      <c r="N771" s="100">
        <f t="shared" si="71"/>
        <v>29.742816980732723</v>
      </c>
      <c r="S771" s="102">
        <v>44994</v>
      </c>
      <c r="T771">
        <v>4.3928946739999999</v>
      </c>
    </row>
    <row r="772" spans="1:20" x14ac:dyDescent="0.25">
      <c r="A772" s="6">
        <v>45039.729166666664</v>
      </c>
      <c r="B772" s="49">
        <v>7.0771945725410399E-3</v>
      </c>
      <c r="C772" s="100">
        <v>68.924680609999996</v>
      </c>
      <c r="D772" s="2">
        <v>113.66</v>
      </c>
      <c r="E772" s="2">
        <v>30331</v>
      </c>
      <c r="F772" s="100">
        <f t="shared" ref="F772:F835" si="74">E772/60</f>
        <v>505.51666666666665</v>
      </c>
      <c r="G772" s="49">
        <f t="shared" ref="G772:G835" si="75">F772*B772</f>
        <v>3.5776398096623714</v>
      </c>
      <c r="H772" s="100">
        <f t="shared" ref="H772:H835" si="76">17.285*G772^0.664</f>
        <v>40.295591564538064</v>
      </c>
      <c r="J772">
        <v>2.8195994312828201E-3</v>
      </c>
      <c r="K772">
        <v>40237</v>
      </c>
      <c r="L772">
        <f t="shared" si="72"/>
        <v>670.61666666666667</v>
      </c>
      <c r="M772">
        <f t="shared" si="73"/>
        <v>1.8908703719421138</v>
      </c>
      <c r="N772" s="100">
        <f t="shared" ref="N772:N835" si="77">17.285*M772^0.664</f>
        <v>26.385953362631518</v>
      </c>
      <c r="S772" s="102">
        <v>44994.010416666664</v>
      </c>
      <c r="T772">
        <v>7.9230009069999996</v>
      </c>
    </row>
    <row r="773" spans="1:20" x14ac:dyDescent="0.25">
      <c r="A773" s="6">
        <v>45039.739583333336</v>
      </c>
      <c r="B773" s="49">
        <v>6.7784034919742197E-3</v>
      </c>
      <c r="C773" s="100">
        <v>71.17580074</v>
      </c>
      <c r="D773" s="2">
        <v>113.71</v>
      </c>
      <c r="E773" s="2">
        <v>31168</v>
      </c>
      <c r="F773" s="100">
        <f t="shared" si="74"/>
        <v>519.4666666666667</v>
      </c>
      <c r="G773" s="49">
        <f t="shared" si="75"/>
        <v>3.5211546672975413</v>
      </c>
      <c r="H773" s="100">
        <f t="shared" si="76"/>
        <v>39.872024873482921</v>
      </c>
      <c r="J773">
        <v>2.7005591601534798E-3</v>
      </c>
      <c r="K773">
        <v>39530</v>
      </c>
      <c r="L773">
        <f t="shared" si="72"/>
        <v>658.83333333333337</v>
      </c>
      <c r="M773">
        <f t="shared" si="73"/>
        <v>1.7792183933477843</v>
      </c>
      <c r="N773" s="100">
        <f t="shared" si="77"/>
        <v>25.340875327596972</v>
      </c>
      <c r="S773" s="102">
        <v>44994.020833333336</v>
      </c>
      <c r="T773">
        <v>6.0890342420000003</v>
      </c>
    </row>
    <row r="774" spans="1:20" x14ac:dyDescent="0.25">
      <c r="A774" s="6">
        <v>45039.75</v>
      </c>
      <c r="B774" s="49">
        <v>6.6798393359035497E-3</v>
      </c>
      <c r="C774" s="100">
        <v>78.323104580000006</v>
      </c>
      <c r="D774" s="2">
        <v>113.85</v>
      </c>
      <c r="E774" s="2">
        <v>30196</v>
      </c>
      <c r="F774" s="100">
        <f t="shared" si="74"/>
        <v>503.26666666666665</v>
      </c>
      <c r="G774" s="49">
        <f t="shared" si="75"/>
        <v>3.3617404764490595</v>
      </c>
      <c r="H774" s="100">
        <f t="shared" si="76"/>
        <v>38.664108560780562</v>
      </c>
      <c r="J774">
        <v>2.6612905720796499E-3</v>
      </c>
      <c r="K774">
        <v>40717</v>
      </c>
      <c r="L774">
        <f t="shared" si="72"/>
        <v>678.61666666666667</v>
      </c>
      <c r="M774">
        <f t="shared" si="73"/>
        <v>1.8059961370561184</v>
      </c>
      <c r="N774" s="100">
        <f t="shared" si="77"/>
        <v>25.5934805036438</v>
      </c>
      <c r="S774" s="102">
        <v>44994.03125</v>
      </c>
      <c r="T774">
        <v>6.0890342420000003</v>
      </c>
    </row>
    <row r="775" spans="1:20" x14ac:dyDescent="0.25">
      <c r="A775" s="6">
        <v>45039.760416666664</v>
      </c>
      <c r="B775" s="49">
        <v>7.3309393322926403E-3</v>
      </c>
      <c r="C775" s="100">
        <v>74.764849499999997</v>
      </c>
      <c r="D775" s="2">
        <v>113.95</v>
      </c>
      <c r="E775" s="2">
        <v>30474</v>
      </c>
      <c r="F775" s="100">
        <f t="shared" si="74"/>
        <v>507.9</v>
      </c>
      <c r="G775" s="49">
        <f t="shared" si="75"/>
        <v>3.7233840868714316</v>
      </c>
      <c r="H775" s="100">
        <f t="shared" si="76"/>
        <v>41.378248981441132</v>
      </c>
      <c r="J775">
        <v>2.92069296104244E-3</v>
      </c>
      <c r="K775">
        <v>41140</v>
      </c>
      <c r="L775">
        <f t="shared" si="72"/>
        <v>685.66666666666663</v>
      </c>
      <c r="M775">
        <f t="shared" si="73"/>
        <v>2.0026218069547661</v>
      </c>
      <c r="N775" s="100">
        <f t="shared" si="77"/>
        <v>27.411391389566621</v>
      </c>
      <c r="S775" s="102">
        <v>44994.041666666664</v>
      </c>
      <c r="T775">
        <v>6.6940258559999997</v>
      </c>
    </row>
    <row r="776" spans="1:20" x14ac:dyDescent="0.25">
      <c r="A776" s="6">
        <v>45039.770833333336</v>
      </c>
      <c r="B776" s="49">
        <v>7.4640179526208198E-3</v>
      </c>
      <c r="C776" s="100">
        <v>77.435049230000004</v>
      </c>
      <c r="D776" s="2">
        <v>114.01</v>
      </c>
      <c r="E776" s="2">
        <v>33084</v>
      </c>
      <c r="F776" s="100">
        <f t="shared" si="74"/>
        <v>551.4</v>
      </c>
      <c r="G776" s="49">
        <f t="shared" si="75"/>
        <v>4.1156594990751199</v>
      </c>
      <c r="H776" s="100">
        <f t="shared" si="76"/>
        <v>44.223913317113251</v>
      </c>
      <c r="J776">
        <v>2.9737123317490799E-3</v>
      </c>
      <c r="K776">
        <v>40124</v>
      </c>
      <c r="L776">
        <f t="shared" ref="L776:L839" si="78">K776/60</f>
        <v>668.73333333333335</v>
      </c>
      <c r="M776">
        <f t="shared" si="73"/>
        <v>1.9886205599850013</v>
      </c>
      <c r="N776" s="100">
        <f t="shared" si="77"/>
        <v>27.283988776395912</v>
      </c>
      <c r="S776" s="102">
        <v>44994.052083333336</v>
      </c>
      <c r="T776">
        <v>7.9230009069999996</v>
      </c>
    </row>
    <row r="777" spans="1:20" x14ac:dyDescent="0.25">
      <c r="A777" s="6">
        <v>45039.78125</v>
      </c>
      <c r="B777" s="49">
        <v>7.6736472085074201E-3</v>
      </c>
      <c r="C777" s="100">
        <v>74.764849499999997</v>
      </c>
      <c r="D777" s="2">
        <v>114.14</v>
      </c>
      <c r="E777" s="2">
        <v>27933</v>
      </c>
      <c r="F777" s="100">
        <f t="shared" si="74"/>
        <v>465.55</v>
      </c>
      <c r="G777" s="49">
        <f t="shared" si="75"/>
        <v>3.5724664579206293</v>
      </c>
      <c r="H777" s="100">
        <f t="shared" si="76"/>
        <v>40.256891956395854</v>
      </c>
      <c r="J777">
        <v>3.05722996356063E-3</v>
      </c>
      <c r="K777">
        <v>40584</v>
      </c>
      <c r="L777">
        <f t="shared" si="78"/>
        <v>676.4</v>
      </c>
      <c r="M777">
        <f t="shared" si="73"/>
        <v>2.0679103473524099</v>
      </c>
      <c r="N777" s="100">
        <f t="shared" si="77"/>
        <v>28.00157352747993</v>
      </c>
      <c r="S777" s="102">
        <v>44994.0625</v>
      </c>
      <c r="T777">
        <v>6.6940258559999997</v>
      </c>
    </row>
    <row r="778" spans="1:20" x14ac:dyDescent="0.25">
      <c r="A778" s="6">
        <v>45039.791666666664</v>
      </c>
      <c r="B778" s="49">
        <v>8.0792963861120396E-3</v>
      </c>
      <c r="C778" s="100">
        <v>79.202259850000004</v>
      </c>
      <c r="D778" s="2">
        <v>114.27</v>
      </c>
      <c r="E778" s="2">
        <v>28260</v>
      </c>
      <c r="F778" s="100">
        <f t="shared" si="74"/>
        <v>471</v>
      </c>
      <c r="G778" s="49">
        <f t="shared" si="75"/>
        <v>3.8053485978587704</v>
      </c>
      <c r="H778" s="100">
        <f t="shared" si="76"/>
        <v>41.980856706049408</v>
      </c>
      <c r="J778">
        <v>3.2188431817114899E-3</v>
      </c>
      <c r="K778">
        <v>41085</v>
      </c>
      <c r="L778">
        <f t="shared" si="78"/>
        <v>684.75</v>
      </c>
      <c r="M778">
        <f t="shared" si="73"/>
        <v>2.2041028686769426</v>
      </c>
      <c r="N778" s="100">
        <f t="shared" si="77"/>
        <v>29.212944848171631</v>
      </c>
      <c r="S778" s="102">
        <v>44994.072916666664</v>
      </c>
      <c r="T778">
        <v>6.6940258559999997</v>
      </c>
    </row>
    <row r="779" spans="1:20" x14ac:dyDescent="0.25">
      <c r="A779" s="6">
        <v>45039.802083333336</v>
      </c>
      <c r="B779" s="49">
        <v>7.32999847429069E-3</v>
      </c>
      <c r="C779" s="100">
        <v>74.764849499999997</v>
      </c>
      <c r="D779" s="2">
        <v>114.27</v>
      </c>
      <c r="E779" s="2">
        <v>30276</v>
      </c>
      <c r="F779" s="100">
        <f t="shared" si="74"/>
        <v>504.6</v>
      </c>
      <c r="G779" s="49">
        <f t="shared" si="75"/>
        <v>3.6987172301270825</v>
      </c>
      <c r="H779" s="100">
        <f t="shared" si="76"/>
        <v>41.196027035093046</v>
      </c>
      <c r="J779">
        <v>2.9203181172310702E-3</v>
      </c>
      <c r="K779">
        <v>40499</v>
      </c>
      <c r="L779">
        <f t="shared" si="78"/>
        <v>674.98333333333335</v>
      </c>
      <c r="M779">
        <f t="shared" si="73"/>
        <v>1.9711660571623519</v>
      </c>
      <c r="N779" s="100">
        <f t="shared" si="77"/>
        <v>27.124740794757756</v>
      </c>
      <c r="S779" s="102">
        <v>44994.083333333336</v>
      </c>
      <c r="T779">
        <v>4.9466301509999999</v>
      </c>
    </row>
    <row r="780" spans="1:20" x14ac:dyDescent="0.25">
      <c r="A780" s="6">
        <v>45039.8125</v>
      </c>
      <c r="B780" s="49">
        <v>6.8867454305009497E-3</v>
      </c>
      <c r="C780" s="100">
        <v>70.279402750000003</v>
      </c>
      <c r="D780" s="2">
        <v>114.32</v>
      </c>
      <c r="E780" s="2">
        <v>29284</v>
      </c>
      <c r="F780" s="100">
        <f t="shared" si="74"/>
        <v>488.06666666666666</v>
      </c>
      <c r="G780" s="49">
        <f t="shared" si="75"/>
        <v>3.3611908864464968</v>
      </c>
      <c r="H780" s="100">
        <f t="shared" si="76"/>
        <v>38.659911331920526</v>
      </c>
      <c r="J780">
        <v>2.7437232790890201E-3</v>
      </c>
      <c r="K780">
        <v>39516</v>
      </c>
      <c r="L780">
        <f t="shared" si="78"/>
        <v>658.6</v>
      </c>
      <c r="M780">
        <f t="shared" si="73"/>
        <v>1.8070161516080288</v>
      </c>
      <c r="N780" s="100">
        <f t="shared" si="77"/>
        <v>25.603077730940839</v>
      </c>
      <c r="S780" s="102">
        <v>44994.09375</v>
      </c>
      <c r="T780">
        <v>4.9466301509999999</v>
      </c>
    </row>
    <row r="781" spans="1:20" x14ac:dyDescent="0.25">
      <c r="A781" s="6">
        <v>45039.822916666664</v>
      </c>
      <c r="B781" s="49">
        <v>7.28913902514492E-3</v>
      </c>
      <c r="C781" s="100">
        <v>76.993676070000006</v>
      </c>
      <c r="D781" s="2">
        <v>114.41</v>
      </c>
      <c r="E781" s="2">
        <v>30457</v>
      </c>
      <c r="F781" s="100">
        <f t="shared" si="74"/>
        <v>507.61666666666667</v>
      </c>
      <c r="G781" s="49">
        <f t="shared" si="75"/>
        <v>3.7000884548139807</v>
      </c>
      <c r="H781" s="100">
        <f t="shared" si="76"/>
        <v>41.206167406489229</v>
      </c>
      <c r="J781">
        <v>2.90403945224958E-3</v>
      </c>
      <c r="K781">
        <v>40502</v>
      </c>
      <c r="L781">
        <f t="shared" si="78"/>
        <v>675.0333333333333</v>
      </c>
      <c r="M781">
        <f t="shared" si="73"/>
        <v>1.9603234315835414</v>
      </c>
      <c r="N781" s="100">
        <f t="shared" si="77"/>
        <v>27.025578388254516</v>
      </c>
      <c r="S781" s="102">
        <v>44994.104166666664</v>
      </c>
      <c r="T781">
        <v>9.8723815429999995</v>
      </c>
    </row>
    <row r="782" spans="1:20" x14ac:dyDescent="0.25">
      <c r="A782" s="6">
        <v>45039.833333333336</v>
      </c>
      <c r="B782" s="49">
        <v>7.0344088925528197E-3</v>
      </c>
      <c r="C782" s="100">
        <v>76.993676070000006</v>
      </c>
      <c r="D782" s="2">
        <v>114.48</v>
      </c>
      <c r="E782" s="2">
        <v>29912</v>
      </c>
      <c r="F782" s="100">
        <f t="shared" si="74"/>
        <v>498.53333333333336</v>
      </c>
      <c r="G782" s="49">
        <f t="shared" si="75"/>
        <v>3.506887313233999</v>
      </c>
      <c r="H782" s="100">
        <f t="shared" si="76"/>
        <v>39.764677660353456</v>
      </c>
      <c r="J782">
        <v>2.8025533436495998E-3</v>
      </c>
      <c r="K782">
        <v>40230</v>
      </c>
      <c r="L782">
        <f t="shared" si="78"/>
        <v>670.5</v>
      </c>
      <c r="M782">
        <f t="shared" si="73"/>
        <v>1.8791120169170568</v>
      </c>
      <c r="N782" s="100">
        <f t="shared" si="77"/>
        <v>26.276889615505421</v>
      </c>
      <c r="S782" s="102">
        <v>44994.114583333336</v>
      </c>
      <c r="T782">
        <v>7.933815557</v>
      </c>
    </row>
    <row r="783" spans="1:20" x14ac:dyDescent="0.25">
      <c r="A783" s="6">
        <v>45039.84375</v>
      </c>
      <c r="B783" s="49">
        <v>7.4005643930955198E-3</v>
      </c>
      <c r="C783" s="100">
        <v>77.435049230000004</v>
      </c>
      <c r="D783" s="2">
        <v>114.53</v>
      </c>
      <c r="E783" s="2">
        <v>29405</v>
      </c>
      <c r="F783" s="100">
        <f t="shared" si="74"/>
        <v>490.08333333333331</v>
      </c>
      <c r="G783" s="49">
        <f t="shared" si="75"/>
        <v>3.626893266316229</v>
      </c>
      <c r="H783" s="100">
        <f t="shared" si="76"/>
        <v>40.663099070405337</v>
      </c>
      <c r="J783">
        <v>2.9484320291348902E-3</v>
      </c>
      <c r="K783">
        <v>39448</v>
      </c>
      <c r="L783">
        <f t="shared" si="78"/>
        <v>657.4666666666667</v>
      </c>
      <c r="M783">
        <f t="shared" si="73"/>
        <v>1.9384957780885526</v>
      </c>
      <c r="N783" s="100">
        <f t="shared" si="77"/>
        <v>26.825390365318075</v>
      </c>
      <c r="S783" s="102">
        <v>44994.125</v>
      </c>
      <c r="T783">
        <v>7.933815557</v>
      </c>
    </row>
    <row r="784" spans="1:20" x14ac:dyDescent="0.25">
      <c r="A784" s="6">
        <v>45039.854166666664</v>
      </c>
      <c r="B784" s="49">
        <v>7.3713055556139497E-3</v>
      </c>
      <c r="C784" s="100">
        <v>74.764849499999997</v>
      </c>
      <c r="D784" s="2">
        <v>114.53</v>
      </c>
      <c r="E784" s="2">
        <v>29419</v>
      </c>
      <c r="F784" s="100">
        <f t="shared" si="74"/>
        <v>490.31666666666666</v>
      </c>
      <c r="G784" s="49">
        <f t="shared" si="75"/>
        <v>3.6142739690101129</v>
      </c>
      <c r="H784" s="100">
        <f t="shared" si="76"/>
        <v>40.569100092644547</v>
      </c>
      <c r="J784">
        <v>2.9367751218154999E-3</v>
      </c>
      <c r="K784">
        <v>39425</v>
      </c>
      <c r="L784">
        <f t="shared" si="78"/>
        <v>657.08333333333337</v>
      </c>
      <c r="M784">
        <f t="shared" si="73"/>
        <v>1.9297059862929349</v>
      </c>
      <c r="N784" s="100">
        <f t="shared" si="77"/>
        <v>26.744562849039426</v>
      </c>
      <c r="S784" s="102">
        <v>44994.135416666664</v>
      </c>
      <c r="T784">
        <v>11.19461688</v>
      </c>
    </row>
    <row r="785" spans="1:20" x14ac:dyDescent="0.25">
      <c r="A785" s="6">
        <v>45039.864583333336</v>
      </c>
      <c r="B785" s="49">
        <v>7.1570602065657999E-3</v>
      </c>
      <c r="C785" s="100">
        <v>77.875916610000004</v>
      </c>
      <c r="D785" s="2">
        <v>114.52</v>
      </c>
      <c r="E785" s="2">
        <v>29878</v>
      </c>
      <c r="F785" s="100">
        <f t="shared" si="74"/>
        <v>497.96666666666664</v>
      </c>
      <c r="G785" s="49">
        <f t="shared" si="75"/>
        <v>3.5639774141962159</v>
      </c>
      <c r="H785" s="100">
        <f t="shared" si="76"/>
        <v>40.193348262832593</v>
      </c>
      <c r="J785">
        <v>2.8514184090125102E-3</v>
      </c>
      <c r="K785">
        <v>39843</v>
      </c>
      <c r="L785">
        <f t="shared" si="78"/>
        <v>664.05</v>
      </c>
      <c r="M785">
        <f t="shared" si="73"/>
        <v>1.8934843945047573</v>
      </c>
      <c r="N785" s="100">
        <f t="shared" si="77"/>
        <v>26.410168538632146</v>
      </c>
      <c r="S785" s="102">
        <v>44994.145833333336</v>
      </c>
      <c r="T785">
        <v>7.9230009069999996</v>
      </c>
    </row>
    <row r="786" spans="1:20" x14ac:dyDescent="0.25">
      <c r="A786" s="6">
        <v>45039.875</v>
      </c>
      <c r="B786" s="49">
        <v>7.3912367893176701E-3</v>
      </c>
      <c r="C786" s="100">
        <v>76.101800600000004</v>
      </c>
      <c r="D786" s="2">
        <v>114.52</v>
      </c>
      <c r="E786" s="2">
        <v>29044</v>
      </c>
      <c r="F786" s="100">
        <f t="shared" si="74"/>
        <v>484.06666666666666</v>
      </c>
      <c r="G786" s="49">
        <f t="shared" si="75"/>
        <v>3.5778513551490403</v>
      </c>
      <c r="H786" s="100">
        <f t="shared" si="76"/>
        <v>40.297173644575793</v>
      </c>
      <c r="J786">
        <v>2.9447158522958E-3</v>
      </c>
      <c r="K786">
        <v>40036</v>
      </c>
      <c r="L786">
        <f t="shared" si="78"/>
        <v>667.26666666666665</v>
      </c>
      <c r="M786">
        <f t="shared" si="73"/>
        <v>1.9649107310419107</v>
      </c>
      <c r="N786" s="100">
        <f t="shared" si="77"/>
        <v>27.067554465113982</v>
      </c>
      <c r="S786" s="102">
        <v>44994.15625</v>
      </c>
      <c r="T786">
        <v>7.9230009069999996</v>
      </c>
    </row>
    <row r="787" spans="1:20" x14ac:dyDescent="0.25">
      <c r="A787" s="6">
        <v>45039.885416666664</v>
      </c>
      <c r="B787" s="49">
        <v>7.8142122192101093E-3</v>
      </c>
      <c r="C787" s="100">
        <v>76.101800600000004</v>
      </c>
      <c r="D787" s="2">
        <v>114.47</v>
      </c>
      <c r="E787" s="2">
        <v>29594</v>
      </c>
      <c r="F787" s="100">
        <f t="shared" si="74"/>
        <v>493.23333333333335</v>
      </c>
      <c r="G787" s="49">
        <f t="shared" si="75"/>
        <v>3.8542299402550664</v>
      </c>
      <c r="H787" s="100">
        <f t="shared" si="76"/>
        <v>42.3381584629673</v>
      </c>
      <c r="J787">
        <v>3.11323195985497E-3</v>
      </c>
      <c r="K787">
        <v>39918</v>
      </c>
      <c r="L787">
        <f t="shared" si="78"/>
        <v>665.3</v>
      </c>
      <c r="M787">
        <f t="shared" si="73"/>
        <v>2.0712332228915113</v>
      </c>
      <c r="N787" s="100">
        <f t="shared" si="77"/>
        <v>28.031442185649244</v>
      </c>
      <c r="S787" s="102">
        <v>44994.166666666664</v>
      </c>
      <c r="T787">
        <v>7.9230009069999996</v>
      </c>
    </row>
    <row r="788" spans="1:20" x14ac:dyDescent="0.25">
      <c r="A788" s="6">
        <v>45039.895833333336</v>
      </c>
      <c r="B788" s="49">
        <v>7.6226049973107703E-3</v>
      </c>
      <c r="C788" s="100">
        <v>73.415890989999994</v>
      </c>
      <c r="D788" s="2">
        <v>114.47</v>
      </c>
      <c r="E788" s="2">
        <v>29322</v>
      </c>
      <c r="F788" s="100">
        <f t="shared" si="74"/>
        <v>488.7</v>
      </c>
      <c r="G788" s="49">
        <f t="shared" si="75"/>
        <v>3.7251670621857733</v>
      </c>
      <c r="H788" s="100">
        <f t="shared" si="76"/>
        <v>41.391404644676683</v>
      </c>
      <c r="J788">
        <v>3.0368944212485201E-3</v>
      </c>
      <c r="K788">
        <v>39648</v>
      </c>
      <c r="L788">
        <f t="shared" si="78"/>
        <v>660.8</v>
      </c>
      <c r="M788">
        <f t="shared" si="73"/>
        <v>2.0067798335610219</v>
      </c>
      <c r="N788" s="100">
        <f t="shared" si="77"/>
        <v>27.449169141219805</v>
      </c>
      <c r="S788" s="102">
        <v>44994.177083333336</v>
      </c>
      <c r="T788">
        <v>6.0890342420000003</v>
      </c>
    </row>
    <row r="789" spans="1:20" x14ac:dyDescent="0.25">
      <c r="A789" s="6">
        <v>45039.90625</v>
      </c>
      <c r="B789" s="49">
        <v>6.8652880156855802E-3</v>
      </c>
      <c r="C789" s="100">
        <v>74.312865549999998</v>
      </c>
      <c r="D789" s="2">
        <v>114.47</v>
      </c>
      <c r="E789" s="2">
        <v>29228</v>
      </c>
      <c r="F789" s="100">
        <f t="shared" si="74"/>
        <v>487.13333333333333</v>
      </c>
      <c r="G789" s="49">
        <f t="shared" si="75"/>
        <v>3.3443106353743022</v>
      </c>
      <c r="H789" s="100">
        <f t="shared" si="76"/>
        <v>38.530883991804629</v>
      </c>
      <c r="J789">
        <v>2.7351745082302998E-3</v>
      </c>
      <c r="K789">
        <v>39633</v>
      </c>
      <c r="L789">
        <f t="shared" si="78"/>
        <v>660.55</v>
      </c>
      <c r="M789">
        <f t="shared" si="73"/>
        <v>1.8067195214115244</v>
      </c>
      <c r="N789" s="100">
        <f t="shared" si="77"/>
        <v>25.600286951230931</v>
      </c>
      <c r="S789" s="102">
        <v>44994.1875</v>
      </c>
      <c r="T789">
        <v>7.9230009069999996</v>
      </c>
    </row>
    <row r="790" spans="1:20" x14ac:dyDescent="0.25">
      <c r="A790" s="6">
        <v>45039.916666666664</v>
      </c>
      <c r="B790" s="49">
        <v>6.7425684577721396E-3</v>
      </c>
      <c r="C790" s="100">
        <v>79.641055789999996</v>
      </c>
      <c r="D790" s="2">
        <v>114.47</v>
      </c>
      <c r="E790" s="2">
        <v>29857</v>
      </c>
      <c r="F790" s="100">
        <f t="shared" si="74"/>
        <v>497.61666666666667</v>
      </c>
      <c r="G790" s="49">
        <f t="shared" si="75"/>
        <v>3.3552144407283797</v>
      </c>
      <c r="H790" s="100">
        <f t="shared" si="76"/>
        <v>38.614254208125907</v>
      </c>
      <c r="J790">
        <v>2.6862822541204299E-3</v>
      </c>
      <c r="K790">
        <v>39800</v>
      </c>
      <c r="L790">
        <f t="shared" si="78"/>
        <v>663.33333333333337</v>
      </c>
      <c r="M790">
        <f t="shared" si="73"/>
        <v>1.7819005618998853</v>
      </c>
      <c r="N790" s="100">
        <f t="shared" si="77"/>
        <v>25.366234587152309</v>
      </c>
      <c r="S790" s="102">
        <v>44994.197916666664</v>
      </c>
      <c r="T790">
        <v>7.9230009069999996</v>
      </c>
    </row>
    <row r="791" spans="1:20" x14ac:dyDescent="0.25">
      <c r="A791" s="6">
        <v>45039.927083333336</v>
      </c>
      <c r="B791" s="49">
        <v>7.2072407997031398E-3</v>
      </c>
      <c r="C791" s="100">
        <v>77.875916610000004</v>
      </c>
      <c r="D791" s="2">
        <v>114.47</v>
      </c>
      <c r="E791" s="2">
        <v>30160</v>
      </c>
      <c r="F791" s="100">
        <f t="shared" si="74"/>
        <v>502.66666666666669</v>
      </c>
      <c r="G791" s="49">
        <f t="shared" si="75"/>
        <v>3.6228397086507784</v>
      </c>
      <c r="H791" s="100">
        <f t="shared" si="76"/>
        <v>40.632916813462451</v>
      </c>
      <c r="J791">
        <v>2.8714106771727099E-3</v>
      </c>
      <c r="K791">
        <v>39917</v>
      </c>
      <c r="L791">
        <f t="shared" si="78"/>
        <v>665.2833333333333</v>
      </c>
      <c r="M791">
        <f t="shared" si="73"/>
        <v>1.9103016666783843</v>
      </c>
      <c r="N791" s="100">
        <f t="shared" si="77"/>
        <v>26.565688853222039</v>
      </c>
      <c r="S791" s="102">
        <v>44994.208333333336</v>
      </c>
      <c r="T791">
        <v>7.9230009069999996</v>
      </c>
    </row>
    <row r="792" spans="1:20" x14ac:dyDescent="0.25">
      <c r="A792" s="6">
        <v>45039.9375</v>
      </c>
      <c r="B792" s="49">
        <v>7.3847957099698602E-3</v>
      </c>
      <c r="C792" s="100">
        <v>77.875916610000004</v>
      </c>
      <c r="D792" s="2">
        <v>114.47</v>
      </c>
      <c r="E792" s="2">
        <v>30376</v>
      </c>
      <c r="F792" s="100">
        <f t="shared" si="74"/>
        <v>506.26666666666665</v>
      </c>
      <c r="G792" s="49">
        <f t="shared" si="75"/>
        <v>3.738675908100741</v>
      </c>
      <c r="H792" s="100">
        <f t="shared" si="76"/>
        <v>41.491010873659263</v>
      </c>
      <c r="J792">
        <v>2.9421496852322501E-3</v>
      </c>
      <c r="K792">
        <v>39168</v>
      </c>
      <c r="L792">
        <f t="shared" si="78"/>
        <v>652.79999999999995</v>
      </c>
      <c r="M792">
        <f t="shared" si="73"/>
        <v>1.9206353145196127</v>
      </c>
      <c r="N792" s="100">
        <f t="shared" si="77"/>
        <v>26.661022663854133</v>
      </c>
      <c r="S792" s="102">
        <v>44994.21875</v>
      </c>
      <c r="T792">
        <v>6.0890342420000003</v>
      </c>
    </row>
    <row r="793" spans="1:20" x14ac:dyDescent="0.25">
      <c r="A793" s="6">
        <v>45039.947916666664</v>
      </c>
      <c r="B793" s="49">
        <v>7.3279065374260302E-3</v>
      </c>
      <c r="C793" s="100">
        <v>72.077340390000003</v>
      </c>
      <c r="D793" s="2">
        <v>114.38</v>
      </c>
      <c r="E793" s="2">
        <v>29997</v>
      </c>
      <c r="F793" s="100">
        <f t="shared" si="74"/>
        <v>499.95</v>
      </c>
      <c r="G793" s="49">
        <f t="shared" si="75"/>
        <v>3.6635868733861439</v>
      </c>
      <c r="H793" s="100">
        <f t="shared" si="76"/>
        <v>40.935801313893748</v>
      </c>
      <c r="J793">
        <v>2.9194846762974199E-3</v>
      </c>
      <c r="K793">
        <v>39377</v>
      </c>
      <c r="L793">
        <f t="shared" si="78"/>
        <v>656.2833333333333</v>
      </c>
      <c r="M793">
        <f t="shared" si="73"/>
        <v>1.9160091349760584</v>
      </c>
      <c r="N793" s="100">
        <f t="shared" si="77"/>
        <v>26.618364873968268</v>
      </c>
      <c r="S793" s="102">
        <v>44994.229166666664</v>
      </c>
      <c r="T793">
        <v>7.9230009069999996</v>
      </c>
    </row>
    <row r="794" spans="1:20" x14ac:dyDescent="0.25">
      <c r="A794" s="6">
        <v>45039.958333333336</v>
      </c>
      <c r="B794" s="49">
        <v>7.0444717336512197E-3</v>
      </c>
      <c r="C794" s="100">
        <v>74.764849499999997</v>
      </c>
      <c r="D794" s="2">
        <v>114.24</v>
      </c>
      <c r="E794" s="2">
        <v>29093</v>
      </c>
      <c r="F794" s="100">
        <f t="shared" si="74"/>
        <v>484.88333333333333</v>
      </c>
      <c r="G794" s="49">
        <f t="shared" si="75"/>
        <v>3.4157469357852488</v>
      </c>
      <c r="H794" s="100">
        <f t="shared" si="76"/>
        <v>39.075440299228916</v>
      </c>
      <c r="J794">
        <v>2.80656244372677E-3</v>
      </c>
      <c r="K794">
        <v>39292</v>
      </c>
      <c r="L794">
        <f t="shared" si="78"/>
        <v>654.86666666666667</v>
      </c>
      <c r="M794">
        <f t="shared" si="73"/>
        <v>1.8379241923152041</v>
      </c>
      <c r="N794" s="100">
        <f t="shared" si="77"/>
        <v>25.893031909021889</v>
      </c>
      <c r="S794" s="102">
        <v>44994.239583333336</v>
      </c>
      <c r="T794">
        <v>6.0890342420000003</v>
      </c>
    </row>
    <row r="795" spans="1:20" x14ac:dyDescent="0.25">
      <c r="A795" s="6">
        <v>45039.96875</v>
      </c>
      <c r="B795" s="49">
        <v>7.07730834559197E-3</v>
      </c>
      <c r="C795" s="100">
        <v>69.822823</v>
      </c>
      <c r="D795" s="2">
        <v>114.19</v>
      </c>
      <c r="E795" s="2">
        <v>29700</v>
      </c>
      <c r="F795" s="100">
        <f t="shared" si="74"/>
        <v>495</v>
      </c>
      <c r="G795" s="49">
        <f t="shared" si="75"/>
        <v>3.5032676310680251</v>
      </c>
      <c r="H795" s="100">
        <f t="shared" si="76"/>
        <v>39.73741994141416</v>
      </c>
      <c r="J795">
        <v>2.81964475915698E-3</v>
      </c>
      <c r="K795">
        <v>39738</v>
      </c>
      <c r="L795">
        <f t="shared" si="78"/>
        <v>662.3</v>
      </c>
      <c r="M795">
        <f t="shared" si="73"/>
        <v>1.8674507239896676</v>
      </c>
      <c r="N795" s="100">
        <f t="shared" si="77"/>
        <v>26.168499452333176</v>
      </c>
      <c r="S795" s="102">
        <v>44994.25</v>
      </c>
      <c r="T795">
        <v>6.6940258559999997</v>
      </c>
    </row>
    <row r="796" spans="1:20" x14ac:dyDescent="0.25">
      <c r="A796" s="6">
        <v>45039.979166666664</v>
      </c>
      <c r="B796" s="49">
        <v>7.0443318239569704E-3</v>
      </c>
      <c r="C796" s="100">
        <v>74.764849499999997</v>
      </c>
      <c r="D796" s="2">
        <v>114.15</v>
      </c>
      <c r="E796" s="2">
        <v>29482</v>
      </c>
      <c r="F796" s="100">
        <f t="shared" si="74"/>
        <v>491.36666666666667</v>
      </c>
      <c r="G796" s="49">
        <f t="shared" si="75"/>
        <v>3.4613498472316566</v>
      </c>
      <c r="H796" s="100">
        <f t="shared" si="76"/>
        <v>39.421068694660704</v>
      </c>
      <c r="J796">
        <v>2.8065067027579801E-3</v>
      </c>
      <c r="K796">
        <v>39940</v>
      </c>
      <c r="L796">
        <f t="shared" si="78"/>
        <v>665.66666666666663</v>
      </c>
      <c r="M796">
        <f t="shared" si="73"/>
        <v>1.8681979618025619</v>
      </c>
      <c r="N796" s="100">
        <f t="shared" si="77"/>
        <v>26.175451734636638</v>
      </c>
      <c r="S796" s="102">
        <v>44994.260416666664</v>
      </c>
      <c r="T796">
        <v>7.933815557</v>
      </c>
    </row>
    <row r="797" spans="1:20" x14ac:dyDescent="0.25">
      <c r="A797" s="6">
        <v>45039.989583333336</v>
      </c>
      <c r="B797" s="49">
        <v>7.4791018366507298E-3</v>
      </c>
      <c r="C797" s="100">
        <v>74.764849499999997</v>
      </c>
      <c r="D797" s="2">
        <v>114.15</v>
      </c>
      <c r="E797" s="2">
        <v>29878</v>
      </c>
      <c r="F797" s="100">
        <f t="shared" si="74"/>
        <v>497.96666666666664</v>
      </c>
      <c r="G797" s="49">
        <f t="shared" si="75"/>
        <v>3.7243434112575082</v>
      </c>
      <c r="H797" s="100">
        <f t="shared" si="76"/>
        <v>41.385327608588078</v>
      </c>
      <c r="J797">
        <v>2.9797218473266401E-3</v>
      </c>
      <c r="K797">
        <v>39567</v>
      </c>
      <c r="L797">
        <f t="shared" si="78"/>
        <v>659.45</v>
      </c>
      <c r="M797">
        <f t="shared" si="73"/>
        <v>1.964977572219553</v>
      </c>
      <c r="N797" s="100">
        <f t="shared" si="77"/>
        <v>27.068165851670777</v>
      </c>
      <c r="S797" s="102">
        <v>44994.270833333336</v>
      </c>
      <c r="T797">
        <v>7.933815557</v>
      </c>
    </row>
    <row r="798" spans="1:20" x14ac:dyDescent="0.25">
      <c r="A798" s="6">
        <v>45040</v>
      </c>
      <c r="B798" s="49">
        <v>6.9506244805542603E-3</v>
      </c>
      <c r="C798" s="100">
        <v>69.822823</v>
      </c>
      <c r="D798" s="2">
        <v>114.11</v>
      </c>
      <c r="E798" s="2">
        <v>30296</v>
      </c>
      <c r="F798" s="100">
        <f t="shared" si="74"/>
        <v>504.93333333333334</v>
      </c>
      <c r="G798" s="49">
        <f t="shared" si="75"/>
        <v>3.509601987714531</v>
      </c>
      <c r="H798" s="100">
        <f t="shared" si="76"/>
        <v>39.785114090331831</v>
      </c>
      <c r="J798">
        <v>2.7691730998295298E-3</v>
      </c>
      <c r="K798">
        <v>38942</v>
      </c>
      <c r="L798">
        <f t="shared" si="78"/>
        <v>649.0333333333333</v>
      </c>
      <c r="M798">
        <f t="shared" si="73"/>
        <v>1.797285647559359</v>
      </c>
      <c r="N798" s="100">
        <f t="shared" si="77"/>
        <v>25.511449941247147</v>
      </c>
      <c r="S798" s="102">
        <v>44994.28125</v>
      </c>
      <c r="T798">
        <v>6.0991629569999999</v>
      </c>
    </row>
    <row r="799" spans="1:20" x14ac:dyDescent="0.25">
      <c r="A799" s="6">
        <v>45040.010416666664</v>
      </c>
      <c r="B799" s="49">
        <v>6.6059631187481002E-3</v>
      </c>
      <c r="C799" s="100">
        <v>75.659696060000002</v>
      </c>
      <c r="D799" s="2">
        <v>114.15</v>
      </c>
      <c r="E799" s="2">
        <v>30087</v>
      </c>
      <c r="F799" s="100">
        <f t="shared" si="74"/>
        <v>501.45</v>
      </c>
      <c r="G799" s="49">
        <f t="shared" si="75"/>
        <v>3.3125602058962347</v>
      </c>
      <c r="H799" s="100">
        <f t="shared" si="76"/>
        <v>38.287599110335627</v>
      </c>
      <c r="J799">
        <v>2.6318578162387498E-3</v>
      </c>
      <c r="K799">
        <v>38621</v>
      </c>
      <c r="L799">
        <f t="shared" si="78"/>
        <v>643.68333333333328</v>
      </c>
      <c r="M799">
        <f t="shared" si="73"/>
        <v>1.6940830120159458</v>
      </c>
      <c r="N799" s="100">
        <f t="shared" si="77"/>
        <v>24.529122738520456</v>
      </c>
      <c r="S799" s="102">
        <v>44994.291666666664</v>
      </c>
      <c r="T799">
        <v>7.933815557</v>
      </c>
    </row>
    <row r="800" spans="1:20" x14ac:dyDescent="0.25">
      <c r="A800" s="6">
        <v>45040.020833333336</v>
      </c>
      <c r="B800" s="49">
        <v>6.4651775224381603E-3</v>
      </c>
      <c r="C800" s="100">
        <v>75.659696060000002</v>
      </c>
      <c r="D800" s="2">
        <v>114.11</v>
      </c>
      <c r="E800" s="2">
        <v>31271</v>
      </c>
      <c r="F800" s="100">
        <f t="shared" si="74"/>
        <v>521.18333333333328</v>
      </c>
      <c r="G800" s="49">
        <f t="shared" si="75"/>
        <v>3.3695427717360613</v>
      </c>
      <c r="H800" s="100">
        <f t="shared" si="76"/>
        <v>38.723669986543541</v>
      </c>
      <c r="J800">
        <v>2.5757679372137398E-3</v>
      </c>
      <c r="K800">
        <v>39232</v>
      </c>
      <c r="L800">
        <f t="shared" si="78"/>
        <v>653.86666666666667</v>
      </c>
      <c r="M800">
        <f t="shared" si="73"/>
        <v>1.684208795212824</v>
      </c>
      <c r="N800" s="100">
        <f t="shared" si="77"/>
        <v>24.434096348253895</v>
      </c>
      <c r="S800" s="102">
        <v>44994.302083333336</v>
      </c>
      <c r="T800">
        <v>7.933815557</v>
      </c>
    </row>
    <row r="801" spans="1:20" x14ac:dyDescent="0.25">
      <c r="A801" s="6">
        <v>45040.03125</v>
      </c>
      <c r="B801" s="49">
        <v>6.64816660872507E-3</v>
      </c>
      <c r="C801" s="100">
        <v>76.993676070000006</v>
      </c>
      <c r="D801" s="2">
        <v>114.08</v>
      </c>
      <c r="E801" s="2">
        <v>31824</v>
      </c>
      <c r="F801" s="100">
        <f t="shared" si="74"/>
        <v>530.4</v>
      </c>
      <c r="G801" s="49">
        <f t="shared" si="75"/>
        <v>3.5261875692677771</v>
      </c>
      <c r="H801" s="100">
        <f t="shared" si="76"/>
        <v>39.909857414183932</v>
      </c>
      <c r="J801">
        <v>2.64867195564339E-3</v>
      </c>
      <c r="K801">
        <v>38903</v>
      </c>
      <c r="L801">
        <f t="shared" si="78"/>
        <v>648.38333333333333</v>
      </c>
      <c r="M801">
        <f t="shared" si="73"/>
        <v>1.7173547515065799</v>
      </c>
      <c r="N801" s="100">
        <f t="shared" si="77"/>
        <v>24.75234983809165</v>
      </c>
      <c r="S801" s="102">
        <v>44994.3125</v>
      </c>
      <c r="T801">
        <v>7.933815557</v>
      </c>
    </row>
    <row r="802" spans="1:20" x14ac:dyDescent="0.25">
      <c r="A802" s="6">
        <v>45040.041666666664</v>
      </c>
      <c r="B802" s="49">
        <v>6.7312746770390904E-3</v>
      </c>
      <c r="C802" s="100">
        <v>72.077340390000003</v>
      </c>
      <c r="D802" s="2">
        <v>114.06</v>
      </c>
      <c r="E802" s="2">
        <v>31179</v>
      </c>
      <c r="F802" s="100">
        <f t="shared" si="74"/>
        <v>519.65</v>
      </c>
      <c r="G802" s="49">
        <f t="shared" si="75"/>
        <v>3.4979068859233631</v>
      </c>
      <c r="H802" s="100">
        <f t="shared" si="76"/>
        <v>39.697033898890886</v>
      </c>
      <c r="J802">
        <v>2.6817827398554301E-3</v>
      </c>
      <c r="K802">
        <v>38421</v>
      </c>
      <c r="L802">
        <f t="shared" si="78"/>
        <v>640.35</v>
      </c>
      <c r="M802">
        <f t="shared" si="73"/>
        <v>1.7172795774664247</v>
      </c>
      <c r="N802" s="100">
        <f t="shared" si="77"/>
        <v>24.751630396430325</v>
      </c>
      <c r="S802" s="102">
        <v>44994.322916666664</v>
      </c>
      <c r="T802">
        <v>7.933815557</v>
      </c>
    </row>
    <row r="803" spans="1:20" x14ac:dyDescent="0.25">
      <c r="A803" s="6">
        <v>45040.052083333336</v>
      </c>
      <c r="B803" s="49">
        <v>6.5178236887788602E-3</v>
      </c>
      <c r="C803" s="100">
        <v>72.523974480000007</v>
      </c>
      <c r="D803" s="2">
        <v>113.98</v>
      </c>
      <c r="E803" s="2">
        <v>31352</v>
      </c>
      <c r="F803" s="100">
        <f t="shared" si="74"/>
        <v>522.5333333333333</v>
      </c>
      <c r="G803" s="49">
        <f t="shared" si="75"/>
        <v>3.4057801381765804</v>
      </c>
      <c r="H803" s="100">
        <f t="shared" si="76"/>
        <v>38.99969511425855</v>
      </c>
      <c r="J803">
        <v>2.5967425054508101E-3</v>
      </c>
      <c r="K803">
        <v>37997</v>
      </c>
      <c r="L803">
        <f t="shared" si="78"/>
        <v>633.2833333333333</v>
      </c>
      <c r="M803">
        <f t="shared" ref="M803:M866" si="79">J803*L803</f>
        <v>1.6444737496602404</v>
      </c>
      <c r="N803" s="100">
        <f t="shared" si="77"/>
        <v>24.049789283658548</v>
      </c>
      <c r="S803" s="102">
        <v>44994.333333333336</v>
      </c>
      <c r="T803">
        <v>6.6940258559999997</v>
      </c>
    </row>
    <row r="804" spans="1:20" x14ac:dyDescent="0.25">
      <c r="A804" s="6">
        <v>45040.0625</v>
      </c>
      <c r="B804" s="49">
        <v>6.4599059261873397E-3</v>
      </c>
      <c r="C804" s="100">
        <v>78.323104580000006</v>
      </c>
      <c r="D804" s="2">
        <v>113.8</v>
      </c>
      <c r="E804" s="2">
        <v>32038</v>
      </c>
      <c r="F804" s="100">
        <f t="shared" si="74"/>
        <v>533.9666666666667</v>
      </c>
      <c r="G804" s="49">
        <f t="shared" si="75"/>
        <v>3.4493744343864998</v>
      </c>
      <c r="H804" s="100">
        <f t="shared" si="76"/>
        <v>39.330454921356981</v>
      </c>
      <c r="J804">
        <v>2.5736676996852099E-3</v>
      </c>
      <c r="K804">
        <v>38116</v>
      </c>
      <c r="L804">
        <f t="shared" si="78"/>
        <v>635.26666666666665</v>
      </c>
      <c r="M804">
        <f t="shared" si="79"/>
        <v>1.6349653006866909</v>
      </c>
      <c r="N804" s="100">
        <f t="shared" si="77"/>
        <v>23.9573652663363</v>
      </c>
      <c r="S804" s="102">
        <v>44994.34375</v>
      </c>
      <c r="T804">
        <v>7.933815557</v>
      </c>
    </row>
    <row r="805" spans="1:20" x14ac:dyDescent="0.25">
      <c r="A805" s="6">
        <v>45040.072916666664</v>
      </c>
      <c r="B805" s="49">
        <v>6.5031811342242396E-3</v>
      </c>
      <c r="C805" s="100">
        <v>73.868067069999995</v>
      </c>
      <c r="D805" s="2">
        <v>113.62</v>
      </c>
      <c r="E805" s="2">
        <v>31815</v>
      </c>
      <c r="F805" s="100">
        <f t="shared" si="74"/>
        <v>530.25</v>
      </c>
      <c r="G805" s="49">
        <f t="shared" si="75"/>
        <v>3.448311796422403</v>
      </c>
      <c r="H805" s="100">
        <f t="shared" si="76"/>
        <v>39.322409208740261</v>
      </c>
      <c r="J805">
        <v>2.5909088183935702E-3</v>
      </c>
      <c r="K805">
        <v>37678</v>
      </c>
      <c r="L805">
        <f t="shared" si="78"/>
        <v>627.9666666666667</v>
      </c>
      <c r="M805">
        <f t="shared" si="79"/>
        <v>1.6270043743238825</v>
      </c>
      <c r="N805" s="100">
        <f t="shared" si="77"/>
        <v>23.879844494302905</v>
      </c>
      <c r="S805" s="102">
        <v>44994.354166666664</v>
      </c>
      <c r="T805">
        <v>6.0991629569999999</v>
      </c>
    </row>
    <row r="806" spans="1:20" x14ac:dyDescent="0.25">
      <c r="A806" s="6">
        <v>45040.083333333336</v>
      </c>
      <c r="B806" s="49">
        <v>6.1747911389476804E-3</v>
      </c>
      <c r="C806" s="100">
        <v>76.101800600000004</v>
      </c>
      <c r="D806" s="2">
        <v>113.62</v>
      </c>
      <c r="E806" s="2">
        <v>32199</v>
      </c>
      <c r="F806" s="100">
        <f t="shared" si="74"/>
        <v>536.65</v>
      </c>
      <c r="G806" s="49">
        <f t="shared" si="75"/>
        <v>3.3137016647162727</v>
      </c>
      <c r="H806" s="100">
        <f t="shared" si="76"/>
        <v>38.29635897795302</v>
      </c>
      <c r="J806">
        <v>2.4600761509765202E-3</v>
      </c>
      <c r="K806">
        <v>37998</v>
      </c>
      <c r="L806">
        <f t="shared" si="78"/>
        <v>633.29999999999995</v>
      </c>
      <c r="M806">
        <f t="shared" si="79"/>
        <v>1.5579662264134302</v>
      </c>
      <c r="N806" s="100">
        <f t="shared" si="77"/>
        <v>23.202133518438981</v>
      </c>
      <c r="S806" s="102">
        <v>44994.364583333336</v>
      </c>
      <c r="T806">
        <v>4.9466301509999999</v>
      </c>
    </row>
    <row r="807" spans="1:20" x14ac:dyDescent="0.25">
      <c r="A807" s="6">
        <v>45040.09375</v>
      </c>
      <c r="B807" s="49">
        <v>6.2030738450717902E-3</v>
      </c>
      <c r="C807" s="100">
        <v>74.764849499999997</v>
      </c>
      <c r="D807" s="2">
        <v>113.5</v>
      </c>
      <c r="E807" s="2">
        <v>33697</v>
      </c>
      <c r="F807" s="100">
        <f t="shared" si="74"/>
        <v>561.61666666666667</v>
      </c>
      <c r="G807" s="49">
        <f t="shared" si="75"/>
        <v>3.4837496559564021</v>
      </c>
      <c r="H807" s="100">
        <f t="shared" si="76"/>
        <v>39.590277992360058</v>
      </c>
      <c r="J807">
        <v>2.4713441613957499E-3</v>
      </c>
      <c r="K807">
        <v>36712</v>
      </c>
      <c r="L807">
        <f t="shared" si="78"/>
        <v>611.86666666666667</v>
      </c>
      <c r="M807">
        <f t="shared" si="79"/>
        <v>1.5121331142193462</v>
      </c>
      <c r="N807" s="100">
        <f t="shared" si="77"/>
        <v>22.746635055265351</v>
      </c>
      <c r="S807" s="102">
        <v>44994.375</v>
      </c>
      <c r="T807">
        <v>5.5193515209999999</v>
      </c>
    </row>
    <row r="808" spans="1:20" x14ac:dyDescent="0.25">
      <c r="A808" s="6">
        <v>45040.104166666664</v>
      </c>
      <c r="B808" s="49">
        <v>6.5268557366987704E-3</v>
      </c>
      <c r="C808" s="100">
        <v>79.202259850000004</v>
      </c>
      <c r="D808" s="2">
        <v>113.43</v>
      </c>
      <c r="E808" s="2">
        <v>35765</v>
      </c>
      <c r="F808" s="100">
        <f t="shared" si="74"/>
        <v>596.08333333333337</v>
      </c>
      <c r="G808" s="49">
        <f t="shared" si="75"/>
        <v>3.8905499237171921</v>
      </c>
      <c r="H808" s="100">
        <f t="shared" si="76"/>
        <v>42.60265674056739</v>
      </c>
      <c r="J808">
        <v>2.60034093095577E-3</v>
      </c>
      <c r="K808">
        <v>36868</v>
      </c>
      <c r="L808">
        <f t="shared" si="78"/>
        <v>614.4666666666667</v>
      </c>
      <c r="M808">
        <f t="shared" si="79"/>
        <v>1.5978228240412888</v>
      </c>
      <c r="N808" s="100">
        <f t="shared" si="77"/>
        <v>23.594587438005842</v>
      </c>
      <c r="S808" s="102">
        <v>44994.385416666664</v>
      </c>
      <c r="T808">
        <v>5.5193515209999999</v>
      </c>
    </row>
    <row r="809" spans="1:20" x14ac:dyDescent="0.25">
      <c r="A809" s="6">
        <v>45040.114583333336</v>
      </c>
      <c r="B809" s="49">
        <v>6.9045493245145396E-3</v>
      </c>
      <c r="C809" s="100">
        <v>73.415890989999994</v>
      </c>
      <c r="D809" s="2">
        <v>113.43</v>
      </c>
      <c r="E809" s="2">
        <v>32254</v>
      </c>
      <c r="F809" s="100">
        <f t="shared" si="74"/>
        <v>537.56666666666672</v>
      </c>
      <c r="G809" s="49">
        <f t="shared" si="75"/>
        <v>3.7116555652148664</v>
      </c>
      <c r="H809" s="100">
        <f t="shared" si="76"/>
        <v>41.291657391963298</v>
      </c>
      <c r="J809">
        <v>2.75081646398204E-3</v>
      </c>
      <c r="K809">
        <v>36515</v>
      </c>
      <c r="L809">
        <f t="shared" si="78"/>
        <v>608.58333333333337</v>
      </c>
      <c r="M809">
        <f t="shared" si="79"/>
        <v>1.6741010530384033</v>
      </c>
      <c r="N809" s="100">
        <f t="shared" si="77"/>
        <v>24.336628491743003</v>
      </c>
      <c r="S809" s="102">
        <v>44994.395833333336</v>
      </c>
      <c r="T809">
        <v>6.6940258559999997</v>
      </c>
    </row>
    <row r="810" spans="1:20" x14ac:dyDescent="0.25">
      <c r="A810" s="6">
        <v>45040.125</v>
      </c>
      <c r="B810" s="49">
        <v>6.5378995603180799E-3</v>
      </c>
      <c r="C810" s="100">
        <v>73.868067069999995</v>
      </c>
      <c r="D810" s="2">
        <v>113.32</v>
      </c>
      <c r="E810" s="2">
        <v>35909</v>
      </c>
      <c r="F810" s="100">
        <f t="shared" si="74"/>
        <v>598.48333333333335</v>
      </c>
      <c r="G810" s="49">
        <f t="shared" si="75"/>
        <v>3.912823921857699</v>
      </c>
      <c r="H810" s="100">
        <f t="shared" si="76"/>
        <v>42.76445546542498</v>
      </c>
      <c r="J810">
        <v>2.6047408606331502E-3</v>
      </c>
      <c r="K810">
        <v>36531</v>
      </c>
      <c r="L810">
        <f t="shared" si="78"/>
        <v>608.85</v>
      </c>
      <c r="M810">
        <f t="shared" si="79"/>
        <v>1.5858964729964935</v>
      </c>
      <c r="N810" s="100">
        <f t="shared" si="77"/>
        <v>23.477501294036383</v>
      </c>
      <c r="S810" s="102">
        <v>44994.40625</v>
      </c>
      <c r="T810">
        <v>2.3436582540000002</v>
      </c>
    </row>
    <row r="811" spans="1:20" x14ac:dyDescent="0.25">
      <c r="A811" s="6">
        <v>45040.135416666664</v>
      </c>
      <c r="B811" s="49">
        <v>7.2150522893532701E-3</v>
      </c>
      <c r="C811" s="100">
        <v>68.008627450000006</v>
      </c>
      <c r="D811" s="2">
        <v>113.21</v>
      </c>
      <c r="E811" s="2">
        <v>32554</v>
      </c>
      <c r="F811" s="100">
        <f t="shared" si="74"/>
        <v>542.56666666666672</v>
      </c>
      <c r="G811" s="49">
        <f t="shared" si="75"/>
        <v>3.9146468704601065</v>
      </c>
      <c r="H811" s="100">
        <f t="shared" si="76"/>
        <v>42.777683677789433</v>
      </c>
      <c r="J811">
        <v>2.8745228245102001E-3</v>
      </c>
      <c r="K811">
        <v>36316</v>
      </c>
      <c r="L811">
        <f t="shared" si="78"/>
        <v>605.26666666666665</v>
      </c>
      <c r="M811">
        <f t="shared" si="79"/>
        <v>1.7398528482485405</v>
      </c>
      <c r="N811" s="100">
        <f t="shared" si="77"/>
        <v>24.967191717811463</v>
      </c>
      <c r="S811" s="102">
        <v>44994.416666666664</v>
      </c>
      <c r="T811">
        <v>2.8809824239999999</v>
      </c>
    </row>
    <row r="812" spans="1:20" x14ac:dyDescent="0.25">
      <c r="A812" s="6">
        <v>45040.145833333336</v>
      </c>
      <c r="B812" s="49">
        <v>7.1553289313527899E-3</v>
      </c>
      <c r="C812" s="100">
        <v>71.17580074</v>
      </c>
      <c r="D812" s="2">
        <v>113.2</v>
      </c>
      <c r="E812" s="2">
        <v>32523</v>
      </c>
      <c r="F812" s="100">
        <f t="shared" si="74"/>
        <v>542.04999999999995</v>
      </c>
      <c r="G812" s="49">
        <f t="shared" si="75"/>
        <v>3.8785460472397792</v>
      </c>
      <c r="H812" s="100">
        <f t="shared" si="76"/>
        <v>42.515331326467205</v>
      </c>
      <c r="J812">
        <v>2.85072865793406E-3</v>
      </c>
      <c r="K812">
        <v>36526</v>
      </c>
      <c r="L812">
        <f t="shared" si="78"/>
        <v>608.76666666666665</v>
      </c>
      <c r="M812">
        <f t="shared" si="79"/>
        <v>1.7354285826616578</v>
      </c>
      <c r="N812" s="100">
        <f t="shared" si="77"/>
        <v>24.92501700336085</v>
      </c>
      <c r="S812" s="102">
        <v>44994.427083333336</v>
      </c>
      <c r="T812">
        <v>2.6539428329999999</v>
      </c>
    </row>
    <row r="813" spans="1:20" x14ac:dyDescent="0.25">
      <c r="A813" s="6">
        <v>45040.15625</v>
      </c>
      <c r="B813" s="49">
        <v>7.1325329227618197E-3</v>
      </c>
      <c r="C813" s="100">
        <v>76.993676070000006</v>
      </c>
      <c r="D813" s="2">
        <v>113.16</v>
      </c>
      <c r="E813" s="2">
        <v>32296</v>
      </c>
      <c r="F813" s="100">
        <f t="shared" si="74"/>
        <v>538.26666666666665</v>
      </c>
      <c r="G813" s="49">
        <f t="shared" si="75"/>
        <v>3.8392047212252622</v>
      </c>
      <c r="H813" s="100">
        <f t="shared" si="76"/>
        <v>42.228493456968877</v>
      </c>
      <c r="J813">
        <v>2.8416465827698001E-3</v>
      </c>
      <c r="K813">
        <v>35947</v>
      </c>
      <c r="L813">
        <f t="shared" si="78"/>
        <v>599.11666666666667</v>
      </c>
      <c r="M813">
        <f t="shared" si="79"/>
        <v>1.7024778285137667</v>
      </c>
      <c r="N813" s="100">
        <f t="shared" si="77"/>
        <v>24.609765559185973</v>
      </c>
      <c r="S813" s="102">
        <v>44994.4375</v>
      </c>
      <c r="T813">
        <v>5.509495866</v>
      </c>
    </row>
    <row r="814" spans="1:20" x14ac:dyDescent="0.25">
      <c r="A814" s="6">
        <v>45040.166666666664</v>
      </c>
      <c r="B814" s="49">
        <v>6.6000725264736696E-3</v>
      </c>
      <c r="C814" s="100">
        <v>74.764849499999997</v>
      </c>
      <c r="D814" s="2">
        <v>113.13</v>
      </c>
      <c r="E814" s="2">
        <v>31185</v>
      </c>
      <c r="F814" s="100">
        <f t="shared" si="74"/>
        <v>519.75</v>
      </c>
      <c r="G814" s="49">
        <f t="shared" si="75"/>
        <v>3.4303876956346899</v>
      </c>
      <c r="H814" s="100">
        <f t="shared" si="76"/>
        <v>39.186571918169484</v>
      </c>
      <c r="J814">
        <v>2.6295109666855899E-3</v>
      </c>
      <c r="K814">
        <v>36439</v>
      </c>
      <c r="L814">
        <f t="shared" si="78"/>
        <v>607.31666666666672</v>
      </c>
      <c r="M814">
        <f t="shared" si="79"/>
        <v>1.5969458352509369</v>
      </c>
      <c r="N814" s="100">
        <f t="shared" si="77"/>
        <v>23.585987685694572</v>
      </c>
      <c r="S814" s="102">
        <v>44994.447916666664</v>
      </c>
      <c r="T814">
        <v>2.9994847579999999</v>
      </c>
    </row>
    <row r="815" spans="1:20" x14ac:dyDescent="0.25">
      <c r="A815" s="6">
        <v>45040.177083333336</v>
      </c>
      <c r="B815" s="49">
        <v>7.0323784778896399E-3</v>
      </c>
      <c r="C815" s="100">
        <v>68.916923760000003</v>
      </c>
      <c r="D815" s="2">
        <v>113.06</v>
      </c>
      <c r="E815" s="2">
        <v>31114</v>
      </c>
      <c r="F815" s="100">
        <f t="shared" si="74"/>
        <v>518.56666666666672</v>
      </c>
      <c r="G815" s="49">
        <f t="shared" si="75"/>
        <v>3.646757066017638</v>
      </c>
      <c r="H815" s="100">
        <f t="shared" si="76"/>
        <v>40.810838799573204</v>
      </c>
      <c r="J815">
        <v>2.8017444134360498E-3</v>
      </c>
      <c r="K815">
        <v>36097</v>
      </c>
      <c r="L815">
        <f t="shared" si="78"/>
        <v>601.61666666666667</v>
      </c>
      <c r="M815">
        <f t="shared" si="79"/>
        <v>1.6855761348633516</v>
      </c>
      <c r="N815" s="100">
        <f t="shared" si="77"/>
        <v>24.447266343590467</v>
      </c>
      <c r="S815" s="102">
        <v>44994.458333333336</v>
      </c>
      <c r="T815">
        <v>2.6558198119999998</v>
      </c>
    </row>
    <row r="816" spans="1:20" x14ac:dyDescent="0.25">
      <c r="A816" s="6">
        <v>45040.1875</v>
      </c>
      <c r="B816" s="49">
        <v>7.0277699287778998E-3</v>
      </c>
      <c r="C816" s="100">
        <v>74.764849499999997</v>
      </c>
      <c r="D816" s="2">
        <v>112.9</v>
      </c>
      <c r="E816" s="2">
        <v>31913</v>
      </c>
      <c r="F816" s="100">
        <f t="shared" si="74"/>
        <v>531.88333333333333</v>
      </c>
      <c r="G816" s="49">
        <f t="shared" si="75"/>
        <v>3.7379536956181521</v>
      </c>
      <c r="H816" s="100">
        <f t="shared" si="76"/>
        <v>41.485688769602504</v>
      </c>
      <c r="J816">
        <v>2.7999083381949402E-3</v>
      </c>
      <c r="K816">
        <v>36701</v>
      </c>
      <c r="L816">
        <f t="shared" si="78"/>
        <v>611.68333333333328</v>
      </c>
      <c r="M816">
        <f t="shared" si="79"/>
        <v>1.7126572653348748</v>
      </c>
      <c r="N816" s="100">
        <f t="shared" si="77"/>
        <v>24.707372911291898</v>
      </c>
      <c r="S816" s="102">
        <v>44994.46875</v>
      </c>
      <c r="T816">
        <v>5.509495866</v>
      </c>
    </row>
    <row r="817" spans="1:20" x14ac:dyDescent="0.25">
      <c r="A817" s="6">
        <v>45040.197916666664</v>
      </c>
      <c r="B817" s="49">
        <v>7.0056377862222604E-3</v>
      </c>
      <c r="C817" s="100">
        <v>69.822823</v>
      </c>
      <c r="D817" s="2">
        <v>112.63</v>
      </c>
      <c r="E817" s="2">
        <v>31276</v>
      </c>
      <c r="F817" s="100">
        <f t="shared" si="74"/>
        <v>521.26666666666665</v>
      </c>
      <c r="G817" s="49">
        <f t="shared" si="75"/>
        <v>3.6518054566981233</v>
      </c>
      <c r="H817" s="100">
        <f t="shared" si="76"/>
        <v>40.848343765036759</v>
      </c>
      <c r="J817">
        <v>2.7910907514941499E-3</v>
      </c>
      <c r="K817">
        <v>35797</v>
      </c>
      <c r="L817">
        <f t="shared" si="78"/>
        <v>596.61666666666667</v>
      </c>
      <c r="M817">
        <f t="shared" si="79"/>
        <v>1.6652112605206013</v>
      </c>
      <c r="N817" s="100">
        <f t="shared" si="77"/>
        <v>24.250741650219325</v>
      </c>
      <c r="S817" s="102">
        <v>44994.479166666664</v>
      </c>
      <c r="T817">
        <v>3.8698277910000001</v>
      </c>
    </row>
    <row r="818" spans="1:20" x14ac:dyDescent="0.25">
      <c r="A818" s="64">
        <v>45040.208333333336</v>
      </c>
      <c r="B818" s="132">
        <v>7.6162087477623201E-3</v>
      </c>
      <c r="C818" s="130">
        <v>67.557775419999999</v>
      </c>
      <c r="D818" s="133">
        <v>112.47</v>
      </c>
      <c r="E818" s="133">
        <v>32203</v>
      </c>
      <c r="F818" s="130">
        <f t="shared" si="74"/>
        <v>536.7166666666667</v>
      </c>
      <c r="G818" s="132">
        <f t="shared" si="75"/>
        <v>4.0877461717364998</v>
      </c>
      <c r="H818" s="130">
        <f t="shared" si="76"/>
        <v>44.024527859603864</v>
      </c>
      <c r="J818">
        <v>3.0343461147223998E-3</v>
      </c>
      <c r="K818">
        <v>35838</v>
      </c>
      <c r="L818">
        <f t="shared" si="78"/>
        <v>597.29999999999995</v>
      </c>
      <c r="M818">
        <f t="shared" si="79"/>
        <v>1.8124149343236893</v>
      </c>
      <c r="N818" s="100">
        <f t="shared" si="77"/>
        <v>25.653844125176352</v>
      </c>
      <c r="S818" s="102">
        <v>44994.489583333336</v>
      </c>
      <c r="T818">
        <v>2.3436582540000002</v>
      </c>
    </row>
    <row r="819" spans="1:20" x14ac:dyDescent="0.25">
      <c r="A819" s="6">
        <v>45040.21875</v>
      </c>
      <c r="B819" s="49">
        <v>7.1652364228180204E-3</v>
      </c>
      <c r="C819" s="100">
        <v>72.523974480000007</v>
      </c>
      <c r="D819" s="2">
        <v>112.36</v>
      </c>
      <c r="E819" s="2">
        <v>32237</v>
      </c>
      <c r="F819" s="100">
        <f t="shared" si="74"/>
        <v>537.2833333333333</v>
      </c>
      <c r="G819" s="49">
        <f t="shared" si="75"/>
        <v>3.8497621093730752</v>
      </c>
      <c r="H819" s="100">
        <f t="shared" si="76"/>
        <v>42.30556400518109</v>
      </c>
      <c r="J819">
        <v>2.85467586566408E-3</v>
      </c>
      <c r="K819">
        <v>36089</v>
      </c>
      <c r="L819">
        <f t="shared" si="78"/>
        <v>601.48333333333335</v>
      </c>
      <c r="M819">
        <f t="shared" si="79"/>
        <v>1.7170399552658497</v>
      </c>
      <c r="N819" s="100">
        <f t="shared" si="77"/>
        <v>24.749337058157209</v>
      </c>
      <c r="S819" s="102">
        <v>44994.5</v>
      </c>
      <c r="T819">
        <v>2.6558198119999998</v>
      </c>
    </row>
    <row r="820" spans="1:20" x14ac:dyDescent="0.25">
      <c r="A820" s="64">
        <v>45040.229166666664</v>
      </c>
      <c r="B820" s="132">
        <v>8.0943827035329097E-3</v>
      </c>
      <c r="C820" s="130">
        <v>73.868067069999995</v>
      </c>
      <c r="D820" s="133">
        <v>112.28</v>
      </c>
      <c r="E820" s="133">
        <v>31247</v>
      </c>
      <c r="F820" s="130">
        <f t="shared" si="74"/>
        <v>520.7833333333333</v>
      </c>
      <c r="G820" s="132">
        <f t="shared" si="75"/>
        <v>4.2154196056215465</v>
      </c>
      <c r="H820" s="130">
        <f t="shared" si="76"/>
        <v>44.932820672645164</v>
      </c>
      <c r="J820">
        <v>3.2248536668101598E-3</v>
      </c>
      <c r="K820">
        <v>35950</v>
      </c>
      <c r="L820">
        <f t="shared" si="78"/>
        <v>599.16666666666663</v>
      </c>
      <c r="M820">
        <f t="shared" si="79"/>
        <v>1.9322248220304206</v>
      </c>
      <c r="N820" s="100">
        <f t="shared" si="77"/>
        <v>26.767737707689779</v>
      </c>
      <c r="S820" s="102">
        <v>44994.510416666664</v>
      </c>
      <c r="T820">
        <v>2.6558198119999998</v>
      </c>
    </row>
    <row r="821" spans="1:20" x14ac:dyDescent="0.25">
      <c r="A821" s="6">
        <v>45040.239583333336</v>
      </c>
      <c r="B821" s="49">
        <v>9.0149108236281996E-3</v>
      </c>
      <c r="C821" s="100">
        <v>72.523974480000007</v>
      </c>
      <c r="D821" s="2">
        <v>112.25</v>
      </c>
      <c r="E821" s="2">
        <v>31336</v>
      </c>
      <c r="F821" s="100">
        <f t="shared" si="74"/>
        <v>522.26666666666665</v>
      </c>
      <c r="G821" s="49">
        <f t="shared" si="75"/>
        <v>4.7081874261535539</v>
      </c>
      <c r="H821" s="100">
        <f t="shared" si="76"/>
        <v>48.355320854564297</v>
      </c>
      <c r="J821">
        <v>3.5915979377020902E-3</v>
      </c>
      <c r="K821">
        <v>35538</v>
      </c>
      <c r="L821">
        <f t="shared" si="78"/>
        <v>592.29999999999995</v>
      </c>
      <c r="M821">
        <f t="shared" si="79"/>
        <v>2.1273034585009478</v>
      </c>
      <c r="N821" s="100">
        <f t="shared" si="77"/>
        <v>28.533045972208583</v>
      </c>
      <c r="S821" s="102">
        <v>44994.520833333336</v>
      </c>
      <c r="T821">
        <v>2.3436582540000002</v>
      </c>
    </row>
    <row r="822" spans="1:20" x14ac:dyDescent="0.25">
      <c r="A822" s="6">
        <v>45040.25</v>
      </c>
      <c r="B822" s="49">
        <v>7.4034693199777598E-3</v>
      </c>
      <c r="C822" s="100">
        <v>68.916923760000003</v>
      </c>
      <c r="D822" s="2">
        <v>112.21</v>
      </c>
      <c r="E822" s="2">
        <v>31093</v>
      </c>
      <c r="F822" s="100">
        <f t="shared" si="74"/>
        <v>518.2166666666667</v>
      </c>
      <c r="G822" s="49">
        <f t="shared" si="75"/>
        <v>3.8366011927678083</v>
      </c>
      <c r="H822" s="100">
        <f t="shared" si="76"/>
        <v>42.209476360234227</v>
      </c>
      <c r="J822">
        <v>2.9495893704249601E-3</v>
      </c>
      <c r="K822">
        <v>34693</v>
      </c>
      <c r="L822">
        <f t="shared" si="78"/>
        <v>578.2166666666667</v>
      </c>
      <c r="M822">
        <f t="shared" si="79"/>
        <v>1.7055017338025524</v>
      </c>
      <c r="N822" s="100">
        <f t="shared" si="77"/>
        <v>24.638781240064397</v>
      </c>
      <c r="S822" s="102">
        <v>44994.53125</v>
      </c>
      <c r="T822">
        <v>2.3436582540000002</v>
      </c>
    </row>
    <row r="823" spans="1:20" x14ac:dyDescent="0.25">
      <c r="A823" s="6">
        <v>45040.260416666664</v>
      </c>
      <c r="B823" s="49">
        <v>7.8542413374030201E-3</v>
      </c>
      <c r="C823" s="100">
        <v>71.17580074</v>
      </c>
      <c r="D823" s="2">
        <v>112.17</v>
      </c>
      <c r="E823" s="2">
        <v>31451</v>
      </c>
      <c r="F823" s="100">
        <f t="shared" si="74"/>
        <v>524.18333333333328</v>
      </c>
      <c r="G823" s="49">
        <f t="shared" si="75"/>
        <v>4.1170624050443729</v>
      </c>
      <c r="H823" s="100">
        <f t="shared" si="76"/>
        <v>44.233922289893357</v>
      </c>
      <c r="J823">
        <v>3.1291798156448201E-3</v>
      </c>
      <c r="K823">
        <v>35713</v>
      </c>
      <c r="L823">
        <f t="shared" si="78"/>
        <v>595.2166666666667</v>
      </c>
      <c r="M823">
        <f t="shared" si="79"/>
        <v>1.8625399792687245</v>
      </c>
      <c r="N823" s="100">
        <f t="shared" si="77"/>
        <v>26.12278672293267</v>
      </c>
      <c r="S823" s="102">
        <v>44994.541666666664</v>
      </c>
      <c r="T823">
        <v>2.6558198119999998</v>
      </c>
    </row>
    <row r="824" spans="1:20" x14ac:dyDescent="0.25">
      <c r="A824" s="6">
        <v>45040.270833333336</v>
      </c>
      <c r="B824" s="49">
        <v>7.1292194264159E-3</v>
      </c>
      <c r="C824" s="100">
        <v>71.17580074</v>
      </c>
      <c r="D824" s="2">
        <v>112.1</v>
      </c>
      <c r="E824" s="2">
        <v>30781</v>
      </c>
      <c r="F824" s="100">
        <f t="shared" si="74"/>
        <v>513.01666666666665</v>
      </c>
      <c r="G824" s="49">
        <f t="shared" si="75"/>
        <v>3.6574083860751303</v>
      </c>
      <c r="H824" s="100">
        <f t="shared" si="76"/>
        <v>40.889948059812333</v>
      </c>
      <c r="J824">
        <v>2.8403264647270899E-3</v>
      </c>
      <c r="K824">
        <v>36135</v>
      </c>
      <c r="L824">
        <f t="shared" si="78"/>
        <v>602.25</v>
      </c>
      <c r="M824">
        <f t="shared" si="79"/>
        <v>1.7105866133818899</v>
      </c>
      <c r="N824" s="100">
        <f t="shared" si="77"/>
        <v>24.687533921877961</v>
      </c>
      <c r="S824" s="102">
        <v>44994.552083333336</v>
      </c>
      <c r="T824">
        <v>2.6558198119999998</v>
      </c>
    </row>
    <row r="825" spans="1:20" x14ac:dyDescent="0.25">
      <c r="A825" s="6">
        <v>45040.28125</v>
      </c>
      <c r="B825" s="49">
        <v>8.1178693188379992E-3</v>
      </c>
      <c r="C825" s="100">
        <v>68.916923760000003</v>
      </c>
      <c r="D825" s="2">
        <v>111.94</v>
      </c>
      <c r="E825" s="2">
        <v>32017</v>
      </c>
      <c r="F825" s="100">
        <f t="shared" si="74"/>
        <v>533.61666666666667</v>
      </c>
      <c r="G825" s="49">
        <f t="shared" si="75"/>
        <v>4.3318303663539375</v>
      </c>
      <c r="H825" s="100">
        <f t="shared" si="76"/>
        <v>45.752962618718719</v>
      </c>
      <c r="J825">
        <v>3.23421088398317E-3</v>
      </c>
      <c r="K825">
        <v>34172</v>
      </c>
      <c r="L825">
        <f t="shared" si="78"/>
        <v>569.5333333333333</v>
      </c>
      <c r="M825">
        <f t="shared" si="79"/>
        <v>1.8419909054578814</v>
      </c>
      <c r="N825" s="100">
        <f t="shared" si="77"/>
        <v>25.931060095977195</v>
      </c>
      <c r="S825" s="102">
        <v>44994.5625</v>
      </c>
      <c r="T825">
        <v>2.6558198119999998</v>
      </c>
    </row>
    <row r="826" spans="1:20" x14ac:dyDescent="0.25">
      <c r="A826" s="6">
        <v>45040.291666666664</v>
      </c>
      <c r="B826" s="49">
        <v>7.9006466325632005E-3</v>
      </c>
      <c r="C826" s="100">
        <v>68.008627450000006</v>
      </c>
      <c r="D826" s="2">
        <v>111.78</v>
      </c>
      <c r="E826" s="2">
        <v>30586</v>
      </c>
      <c r="F826" s="100">
        <f t="shared" si="74"/>
        <v>509.76666666666665</v>
      </c>
      <c r="G826" s="49">
        <f t="shared" si="75"/>
        <v>4.0274862983929678</v>
      </c>
      <c r="H826" s="100">
        <f t="shared" si="76"/>
        <v>43.592523207496498</v>
      </c>
      <c r="J826">
        <v>3.1476679810770198E-3</v>
      </c>
      <c r="K826">
        <v>34522</v>
      </c>
      <c r="L826">
        <f t="shared" si="78"/>
        <v>575.36666666666667</v>
      </c>
      <c r="M826">
        <f t="shared" si="79"/>
        <v>1.8110632340456814</v>
      </c>
      <c r="N826" s="100">
        <f t="shared" si="77"/>
        <v>25.641138450495607</v>
      </c>
      <c r="S826" s="102">
        <v>44994.572916666664</v>
      </c>
      <c r="T826">
        <v>2.3419653060000001</v>
      </c>
    </row>
    <row r="827" spans="1:20" x14ac:dyDescent="0.25">
      <c r="A827" s="6">
        <v>45040.302083333336</v>
      </c>
      <c r="B827" s="49">
        <v>6.7952041076139603E-3</v>
      </c>
      <c r="C827" s="100">
        <v>71.17580074</v>
      </c>
      <c r="D827" s="2">
        <v>111.5</v>
      </c>
      <c r="E827" s="2">
        <v>30719</v>
      </c>
      <c r="F827" s="100">
        <f t="shared" si="74"/>
        <v>511.98333333333335</v>
      </c>
      <c r="G827" s="49">
        <f t="shared" si="75"/>
        <v>3.4790312496965541</v>
      </c>
      <c r="H827" s="100">
        <f t="shared" si="76"/>
        <v>39.554665375207165</v>
      </c>
      <c r="J827">
        <v>2.70725263253498E-3</v>
      </c>
      <c r="K827">
        <v>35321</v>
      </c>
      <c r="L827">
        <f t="shared" si="78"/>
        <v>588.68333333333328</v>
      </c>
      <c r="M827">
        <f t="shared" si="79"/>
        <v>1.5937145038961336</v>
      </c>
      <c r="N827" s="100">
        <f t="shared" si="77"/>
        <v>23.554287544469531</v>
      </c>
      <c r="S827" s="102">
        <v>44994.583333333336</v>
      </c>
      <c r="T827">
        <v>2.6539428329999999</v>
      </c>
    </row>
    <row r="828" spans="1:20" x14ac:dyDescent="0.25">
      <c r="A828" s="6">
        <v>45040.3125</v>
      </c>
      <c r="B828" s="49">
        <v>7.24009403571081E-3</v>
      </c>
      <c r="C828" s="100">
        <v>68.916923760000003</v>
      </c>
      <c r="D828" s="2">
        <v>111.25</v>
      </c>
      <c r="E828" s="2">
        <v>31239</v>
      </c>
      <c r="F828" s="100">
        <f t="shared" si="74"/>
        <v>520.65</v>
      </c>
      <c r="G828" s="49">
        <f t="shared" si="75"/>
        <v>3.7695549596928331</v>
      </c>
      <c r="H828" s="100">
        <f t="shared" si="76"/>
        <v>41.718241782131336</v>
      </c>
      <c r="J828">
        <v>2.88449961590403E-3</v>
      </c>
      <c r="K828">
        <v>34798</v>
      </c>
      <c r="L828">
        <f t="shared" si="78"/>
        <v>579.9666666666667</v>
      </c>
      <c r="M828">
        <f t="shared" si="79"/>
        <v>1.6729136272371408</v>
      </c>
      <c r="N828" s="100">
        <f t="shared" si="77"/>
        <v>24.325165312906755</v>
      </c>
      <c r="S828" s="102">
        <v>44994.59375</v>
      </c>
      <c r="T828">
        <v>2.3419653060000001</v>
      </c>
    </row>
    <row r="829" spans="1:20" x14ac:dyDescent="0.25">
      <c r="A829" s="6">
        <v>45040.322916666664</v>
      </c>
      <c r="B829" s="49">
        <v>6.6615320987209303E-3</v>
      </c>
      <c r="C829" s="100">
        <v>67.557775419999999</v>
      </c>
      <c r="D829" s="2">
        <v>111.16</v>
      </c>
      <c r="E829" s="2">
        <v>31437</v>
      </c>
      <c r="F829" s="100">
        <f t="shared" si="74"/>
        <v>523.95000000000005</v>
      </c>
      <c r="G829" s="49">
        <f t="shared" si="75"/>
        <v>3.4903097431248318</v>
      </c>
      <c r="H829" s="100">
        <f t="shared" si="76"/>
        <v>39.639763952959179</v>
      </c>
      <c r="J829">
        <v>2.6539968520545199E-3</v>
      </c>
      <c r="K829">
        <v>35003</v>
      </c>
      <c r="L829">
        <f t="shared" si="78"/>
        <v>583.38333333333333</v>
      </c>
      <c r="M829">
        <f t="shared" si="79"/>
        <v>1.5482975302077393</v>
      </c>
      <c r="N829" s="100">
        <f t="shared" si="77"/>
        <v>23.106422994722241</v>
      </c>
      <c r="S829" s="102">
        <v>44994.604166666664</v>
      </c>
      <c r="T829">
        <v>2.9994847579999999</v>
      </c>
    </row>
    <row r="830" spans="1:20" x14ac:dyDescent="0.25">
      <c r="A830" s="6">
        <v>45040.333333333336</v>
      </c>
      <c r="B830" s="49">
        <v>5.9856959347689802E-3</v>
      </c>
      <c r="C830" s="100">
        <v>68.008627450000006</v>
      </c>
      <c r="D830" s="2">
        <v>111.1</v>
      </c>
      <c r="E830" s="2">
        <v>30589</v>
      </c>
      <c r="F830" s="100">
        <f t="shared" si="74"/>
        <v>509.81666666666666</v>
      </c>
      <c r="G830" s="49">
        <f t="shared" si="75"/>
        <v>3.0516075491441388</v>
      </c>
      <c r="H830" s="100">
        <f t="shared" si="76"/>
        <v>36.257380794626577</v>
      </c>
      <c r="J830">
        <v>2.5218096315119702E-3</v>
      </c>
      <c r="K830">
        <v>34588</v>
      </c>
      <c r="L830">
        <f t="shared" si="78"/>
        <v>576.4666666666667</v>
      </c>
      <c r="M830">
        <f t="shared" si="79"/>
        <v>1.4537391922456004</v>
      </c>
      <c r="N830" s="100">
        <f t="shared" si="77"/>
        <v>22.159523590329165</v>
      </c>
      <c r="S830" s="102">
        <v>44994.614583333336</v>
      </c>
      <c r="T830">
        <v>2.6539428329999999</v>
      </c>
    </row>
    <row r="831" spans="1:20" x14ac:dyDescent="0.25">
      <c r="A831" s="64">
        <v>45040.34375</v>
      </c>
      <c r="B831" s="132">
        <v>7.3347808455308302E-3</v>
      </c>
      <c r="C831" s="130">
        <v>61.92162476</v>
      </c>
      <c r="D831" s="133">
        <v>110.98</v>
      </c>
      <c r="E831" s="133">
        <v>33694</v>
      </c>
      <c r="F831" s="130">
        <f t="shared" si="74"/>
        <v>561.56666666666672</v>
      </c>
      <c r="G831" s="132">
        <f t="shared" si="75"/>
        <v>4.118968430155264</v>
      </c>
      <c r="H831" s="130">
        <f t="shared" si="76"/>
        <v>44.247518908816168</v>
      </c>
      <c r="J831">
        <v>2.92117077162939E-3</v>
      </c>
      <c r="K831">
        <v>34366</v>
      </c>
      <c r="L831">
        <f t="shared" si="78"/>
        <v>572.76666666666665</v>
      </c>
      <c r="M831">
        <f t="shared" si="79"/>
        <v>1.6731492456302601</v>
      </c>
      <c r="N831" s="100">
        <f t="shared" si="77"/>
        <v>24.327440144625594</v>
      </c>
      <c r="S831" s="102">
        <v>44994.625</v>
      </c>
      <c r="T831">
        <v>2.3419653060000001</v>
      </c>
    </row>
    <row r="832" spans="1:20" x14ac:dyDescent="0.25">
      <c r="A832" s="6">
        <v>45040.354166666664</v>
      </c>
      <c r="B832" s="49">
        <v>7.23293692960446E-3</v>
      </c>
      <c r="C832" s="100">
        <v>66.647934039999996</v>
      </c>
      <c r="D832" s="2">
        <v>110.74</v>
      </c>
      <c r="E832" s="2">
        <v>31519</v>
      </c>
      <c r="F832" s="100">
        <f t="shared" si="74"/>
        <v>525.31666666666672</v>
      </c>
      <c r="G832" s="49">
        <f t="shared" si="75"/>
        <v>3.7995823180700499</v>
      </c>
      <c r="H832" s="100">
        <f t="shared" si="76"/>
        <v>41.938606263736943</v>
      </c>
      <c r="J832">
        <v>2.8803527072485901E-3</v>
      </c>
      <c r="K832">
        <v>33774</v>
      </c>
      <c r="L832">
        <f t="shared" si="78"/>
        <v>562.9</v>
      </c>
      <c r="M832">
        <f t="shared" si="79"/>
        <v>1.6213505389102312</v>
      </c>
      <c r="N832" s="100">
        <f t="shared" si="77"/>
        <v>23.824711970357129</v>
      </c>
      <c r="S832" s="102">
        <v>44994.635416666664</v>
      </c>
      <c r="T832">
        <v>2.9994847579999999</v>
      </c>
    </row>
    <row r="833" spans="1:20" x14ac:dyDescent="0.25">
      <c r="A833" s="6">
        <v>45040.364583333336</v>
      </c>
      <c r="B833" s="49">
        <v>7.4845805564142699E-3</v>
      </c>
      <c r="C833" s="100">
        <v>66.655723199999997</v>
      </c>
      <c r="D833" s="2">
        <v>110.6</v>
      </c>
      <c r="E833" s="2">
        <v>30983</v>
      </c>
      <c r="F833" s="100">
        <f t="shared" si="74"/>
        <v>516.38333333333333</v>
      </c>
      <c r="G833" s="49">
        <f t="shared" si="75"/>
        <v>3.8649126563230554</v>
      </c>
      <c r="H833" s="100">
        <f t="shared" si="76"/>
        <v>42.416041357571601</v>
      </c>
      <c r="J833">
        <v>2.9819046041039102E-3</v>
      </c>
      <c r="K833">
        <v>34242</v>
      </c>
      <c r="L833">
        <f t="shared" si="78"/>
        <v>570.70000000000005</v>
      </c>
      <c r="M833">
        <f t="shared" si="79"/>
        <v>1.7017729575621017</v>
      </c>
      <c r="N833" s="100">
        <f t="shared" si="77"/>
        <v>24.602999529220327</v>
      </c>
      <c r="S833" s="102">
        <v>44994.645833333336</v>
      </c>
      <c r="T833">
        <v>2.6539428329999999</v>
      </c>
    </row>
    <row r="834" spans="1:20" x14ac:dyDescent="0.25">
      <c r="A834" s="6">
        <v>45040.375</v>
      </c>
      <c r="B834" s="49">
        <v>6.5615103939870396E-3</v>
      </c>
      <c r="C834" s="100">
        <v>69.822823</v>
      </c>
      <c r="D834" s="2">
        <v>110.55</v>
      </c>
      <c r="E834" s="2">
        <v>31577</v>
      </c>
      <c r="F834" s="100">
        <f t="shared" si="74"/>
        <v>526.2833333333333</v>
      </c>
      <c r="G834" s="49">
        <f t="shared" si="75"/>
        <v>3.4532135618488122</v>
      </c>
      <c r="H834" s="100">
        <f t="shared" si="76"/>
        <v>39.359515754929667</v>
      </c>
      <c r="J834">
        <v>2.7276332896940202E-3</v>
      </c>
      <c r="K834">
        <v>34367</v>
      </c>
      <c r="L834">
        <f t="shared" si="78"/>
        <v>572.7833333333333</v>
      </c>
      <c r="M834">
        <f t="shared" si="79"/>
        <v>1.5623428877819066</v>
      </c>
      <c r="N834" s="100">
        <f t="shared" si="77"/>
        <v>23.245392486099483</v>
      </c>
      <c r="S834" s="102">
        <v>44994.65625</v>
      </c>
      <c r="T834">
        <v>2.6539428329999999</v>
      </c>
    </row>
    <row r="835" spans="1:20" x14ac:dyDescent="0.25">
      <c r="A835" s="6">
        <v>45040.385416666664</v>
      </c>
      <c r="B835" s="49">
        <v>6.3848443456499104E-3</v>
      </c>
      <c r="C835" s="100">
        <v>63.015482910000003</v>
      </c>
      <c r="D835" s="2">
        <v>110.42</v>
      </c>
      <c r="E835" s="2">
        <v>33375</v>
      </c>
      <c r="F835" s="100">
        <f t="shared" si="74"/>
        <v>556.25</v>
      </c>
      <c r="G835" s="49">
        <f t="shared" si="75"/>
        <v>3.5515696672677626</v>
      </c>
      <c r="H835" s="100">
        <f t="shared" si="76"/>
        <v>40.100380029142315</v>
      </c>
      <c r="J835">
        <v>2.5437626874784901E-3</v>
      </c>
      <c r="K835">
        <v>34886</v>
      </c>
      <c r="L835">
        <f t="shared" si="78"/>
        <v>581.43333333333328</v>
      </c>
      <c r="M835">
        <f t="shared" si="79"/>
        <v>1.4790284185895766</v>
      </c>
      <c r="N835" s="100">
        <f t="shared" si="77"/>
        <v>22.414744475430716</v>
      </c>
      <c r="S835" s="102">
        <v>44994.666666666664</v>
      </c>
      <c r="T835">
        <v>2.6539428329999999</v>
      </c>
    </row>
    <row r="836" spans="1:20" x14ac:dyDescent="0.25">
      <c r="A836" s="6">
        <v>45040.395833333336</v>
      </c>
      <c r="B836" s="49">
        <v>6.7897435306913398E-3</v>
      </c>
      <c r="C836" s="100">
        <v>71.17580074</v>
      </c>
      <c r="D836" s="2">
        <v>110.23</v>
      </c>
      <c r="E836" s="2">
        <v>33541</v>
      </c>
      <c r="F836" s="100">
        <f t="shared" ref="F836:F899" si="80">E836/60</f>
        <v>559.01666666666665</v>
      </c>
      <c r="G836" s="49">
        <f t="shared" ref="G836:G899" si="81">F836*B836</f>
        <v>3.7955797960486373</v>
      </c>
      <c r="H836" s="100">
        <f t="shared" ref="H836:H899" si="82">17.285*G836^0.664</f>
        <v>41.909266485109868</v>
      </c>
      <c r="J836">
        <v>2.7050771038739101E-3</v>
      </c>
      <c r="K836">
        <v>33202</v>
      </c>
      <c r="L836">
        <f t="shared" si="78"/>
        <v>553.36666666666667</v>
      </c>
      <c r="M836">
        <f t="shared" si="79"/>
        <v>1.496899500047026</v>
      </c>
      <c r="N836" s="100">
        <f t="shared" ref="N836:N899" si="83">17.285*M836^0.664</f>
        <v>22.594217184727889</v>
      </c>
      <c r="S836" s="102">
        <v>44994.677083333336</v>
      </c>
      <c r="T836">
        <v>3.001562931</v>
      </c>
    </row>
    <row r="837" spans="1:20" x14ac:dyDescent="0.25">
      <c r="A837" s="64">
        <v>45040.40625</v>
      </c>
      <c r="B837" s="132">
        <v>8.2640202541735298E-3</v>
      </c>
      <c r="C837" s="130">
        <v>68.016396760000006</v>
      </c>
      <c r="D837" s="133">
        <v>110.23</v>
      </c>
      <c r="E837" s="133">
        <v>33124</v>
      </c>
      <c r="F837" s="130">
        <f t="shared" si="80"/>
        <v>552.06666666666672</v>
      </c>
      <c r="G837" s="132">
        <f t="shared" si="81"/>
        <v>4.5622901149874009</v>
      </c>
      <c r="H837" s="130">
        <f t="shared" si="82"/>
        <v>47.355107680233736</v>
      </c>
      <c r="J837">
        <v>3.2924383482075699E-3</v>
      </c>
      <c r="K837">
        <v>33592</v>
      </c>
      <c r="L837">
        <f t="shared" si="78"/>
        <v>559.86666666666667</v>
      </c>
      <c r="M837">
        <f t="shared" si="79"/>
        <v>1.8433264832164782</v>
      </c>
      <c r="N837" s="100">
        <f t="shared" si="83"/>
        <v>25.943543043909266</v>
      </c>
      <c r="S837" s="102">
        <v>44994.6875</v>
      </c>
      <c r="T837">
        <v>3.001562931</v>
      </c>
    </row>
    <row r="838" spans="1:20" x14ac:dyDescent="0.25">
      <c r="A838" s="6">
        <v>45040.416666666664</v>
      </c>
      <c r="B838" s="49">
        <v>6.9821061496115203E-3</v>
      </c>
      <c r="C838" s="100">
        <v>68.016396760000006</v>
      </c>
      <c r="D838" s="2">
        <v>110</v>
      </c>
      <c r="E838" s="2">
        <v>31497</v>
      </c>
      <c r="F838" s="100">
        <f t="shared" si="80"/>
        <v>524.95000000000005</v>
      </c>
      <c r="G838" s="49">
        <f t="shared" si="81"/>
        <v>3.6652566232385677</v>
      </c>
      <c r="H838" s="100">
        <f t="shared" si="82"/>
        <v>40.948188796189847</v>
      </c>
      <c r="J838">
        <v>2.7804650511336101E-3</v>
      </c>
      <c r="K838">
        <v>34444</v>
      </c>
      <c r="L838">
        <f t="shared" si="78"/>
        <v>574.06666666666672</v>
      </c>
      <c r="M838">
        <f t="shared" si="79"/>
        <v>1.5961723036874347</v>
      </c>
      <c r="N838" s="100">
        <f t="shared" si="83"/>
        <v>23.57840111782048</v>
      </c>
      <c r="S838" s="102">
        <v>44994.697916666664</v>
      </c>
      <c r="T838">
        <v>3.001562931</v>
      </c>
    </row>
    <row r="839" spans="1:20" x14ac:dyDescent="0.25">
      <c r="A839" s="6">
        <v>45040.427083333336</v>
      </c>
      <c r="B839" s="49">
        <v>7.5812186442764497E-3</v>
      </c>
      <c r="C839" s="100">
        <v>66.655723199999997</v>
      </c>
      <c r="D839" s="2">
        <v>110</v>
      </c>
      <c r="E839" s="2">
        <v>32370</v>
      </c>
      <c r="F839" s="100">
        <f t="shared" si="80"/>
        <v>539.5</v>
      </c>
      <c r="G839" s="49">
        <f t="shared" si="81"/>
        <v>4.0900674585871446</v>
      </c>
      <c r="H839" s="100">
        <f t="shared" si="82"/>
        <v>44.041126260642308</v>
      </c>
      <c r="J839">
        <v>3.1172236530924201E-3</v>
      </c>
      <c r="K839">
        <v>34556</v>
      </c>
      <c r="L839">
        <f t="shared" si="78"/>
        <v>575.93333333333328</v>
      </c>
      <c r="M839">
        <f t="shared" si="79"/>
        <v>1.7953130092710277</v>
      </c>
      <c r="N839" s="100">
        <f t="shared" si="83"/>
        <v>25.492854191812881</v>
      </c>
      <c r="S839" s="102">
        <v>44994.708333333336</v>
      </c>
      <c r="T839">
        <v>3.001562931</v>
      </c>
    </row>
    <row r="840" spans="1:20" x14ac:dyDescent="0.25">
      <c r="A840" s="6">
        <v>45040.4375</v>
      </c>
      <c r="B840" s="49">
        <v>7.3892612618787204E-3</v>
      </c>
      <c r="C840" s="100">
        <v>63.92387093</v>
      </c>
      <c r="D840" s="2">
        <v>110</v>
      </c>
      <c r="E840" s="2">
        <v>32026</v>
      </c>
      <c r="F840" s="100">
        <f t="shared" si="80"/>
        <v>533.76666666666665</v>
      </c>
      <c r="G840" s="49">
        <f t="shared" si="81"/>
        <v>3.9441413528821316</v>
      </c>
      <c r="H840" s="100">
        <f t="shared" si="82"/>
        <v>42.991423430265904</v>
      </c>
      <c r="J840">
        <v>2.9439287895791201E-3</v>
      </c>
      <c r="K840">
        <v>34482</v>
      </c>
      <c r="L840">
        <f t="shared" ref="L840:L903" si="84">K840/60</f>
        <v>574.70000000000005</v>
      </c>
      <c r="M840">
        <f t="shared" si="79"/>
        <v>1.6918758753711205</v>
      </c>
      <c r="N840" s="100">
        <f t="shared" si="83"/>
        <v>24.50789812786487</v>
      </c>
      <c r="S840" s="102">
        <v>44994.71875</v>
      </c>
      <c r="T840">
        <v>3.8698277910000001</v>
      </c>
    </row>
    <row r="841" spans="1:20" x14ac:dyDescent="0.25">
      <c r="A841" s="6">
        <v>45040.447916666664</v>
      </c>
      <c r="B841" s="49">
        <v>7.8253838608008195E-3</v>
      </c>
      <c r="C841" s="100">
        <v>69.373566690000004</v>
      </c>
      <c r="D841" s="2">
        <v>110</v>
      </c>
      <c r="E841" s="2">
        <v>31318</v>
      </c>
      <c r="F841" s="100">
        <f t="shared" si="80"/>
        <v>521.9666666666667</v>
      </c>
      <c r="G841" s="49">
        <f t="shared" si="81"/>
        <v>4.0845895292093344</v>
      </c>
      <c r="H841" s="100">
        <f t="shared" si="82"/>
        <v>44.001951151020535</v>
      </c>
      <c r="J841">
        <v>3.1162812296507301E-3</v>
      </c>
      <c r="K841">
        <v>35173</v>
      </c>
      <c r="L841">
        <f t="shared" si="84"/>
        <v>586.2166666666667</v>
      </c>
      <c r="M841">
        <f t="shared" si="79"/>
        <v>1.8268159948417522</v>
      </c>
      <c r="N841" s="100">
        <f t="shared" si="83"/>
        <v>25.789013808227995</v>
      </c>
      <c r="S841" s="102">
        <v>44994.729166666664</v>
      </c>
      <c r="T841">
        <v>6.6940258559999997</v>
      </c>
    </row>
    <row r="842" spans="1:20" x14ac:dyDescent="0.25">
      <c r="A842" s="6">
        <v>45040.458333333336</v>
      </c>
      <c r="B842" s="49">
        <v>6.4405352568329801E-3</v>
      </c>
      <c r="C842" s="100">
        <v>66.655723199999997</v>
      </c>
      <c r="D842" s="2">
        <v>110.1</v>
      </c>
      <c r="E842" s="2">
        <v>32649</v>
      </c>
      <c r="F842" s="100">
        <f t="shared" si="80"/>
        <v>544.15</v>
      </c>
      <c r="G842" s="49">
        <f t="shared" si="81"/>
        <v>3.504617260005666</v>
      </c>
      <c r="H842" s="100">
        <f t="shared" si="82"/>
        <v>39.747584317038431</v>
      </c>
      <c r="J842">
        <v>2.6056934519092701E-3</v>
      </c>
      <c r="K842">
        <v>35530</v>
      </c>
      <c r="L842">
        <f t="shared" si="84"/>
        <v>592.16666666666663</v>
      </c>
      <c r="M842">
        <f t="shared" si="79"/>
        <v>1.5430048057722727</v>
      </c>
      <c r="N842" s="100">
        <f t="shared" si="83"/>
        <v>23.053945223462556</v>
      </c>
      <c r="S842" s="102">
        <v>44994.739583333336</v>
      </c>
      <c r="T842">
        <v>3.8698277910000001</v>
      </c>
    </row>
    <row r="843" spans="1:20" x14ac:dyDescent="0.25">
      <c r="A843" s="6">
        <v>45040.46875</v>
      </c>
      <c r="B843" s="49">
        <v>6.4554280903238396E-3</v>
      </c>
      <c r="C843" s="100">
        <v>65.290959470000004</v>
      </c>
      <c r="D843" s="2">
        <v>110.1</v>
      </c>
      <c r="E843" s="2">
        <v>32111</v>
      </c>
      <c r="F843" s="100">
        <f t="shared" si="80"/>
        <v>535.18333333333328</v>
      </c>
      <c r="G843" s="49">
        <f t="shared" si="81"/>
        <v>3.4548375234731465</v>
      </c>
      <c r="H843" s="100">
        <f t="shared" si="82"/>
        <v>39.371805301063659</v>
      </c>
      <c r="J843">
        <v>2.6543243347200399E-3</v>
      </c>
      <c r="K843">
        <v>34145</v>
      </c>
      <c r="L843">
        <f t="shared" si="84"/>
        <v>569.08333333333337</v>
      </c>
      <c r="M843">
        <f t="shared" si="79"/>
        <v>1.5105317401502627</v>
      </c>
      <c r="N843" s="100">
        <f t="shared" si="83"/>
        <v>22.730637069579419</v>
      </c>
      <c r="S843" s="102">
        <v>44994.75</v>
      </c>
      <c r="T843">
        <v>3.001562931</v>
      </c>
    </row>
    <row r="844" spans="1:20" x14ac:dyDescent="0.25">
      <c r="A844" s="6">
        <v>45040.479166666664</v>
      </c>
      <c r="B844" s="49">
        <v>6.56891686052756E-3</v>
      </c>
      <c r="C844" s="100">
        <v>63.92387093</v>
      </c>
      <c r="D844" s="2">
        <v>110.1</v>
      </c>
      <c r="E844" s="2">
        <v>32451</v>
      </c>
      <c r="F844" s="100">
        <f t="shared" si="80"/>
        <v>540.85</v>
      </c>
      <c r="G844" s="49">
        <f t="shared" si="81"/>
        <v>3.5527986840163308</v>
      </c>
      <c r="H844" s="100">
        <f t="shared" si="82"/>
        <v>40.109593617092912</v>
      </c>
      <c r="J844">
        <v>2.6159218097610202E-3</v>
      </c>
      <c r="K844">
        <v>33791</v>
      </c>
      <c r="L844">
        <f t="shared" si="84"/>
        <v>563.18333333333328</v>
      </c>
      <c r="M844">
        <f t="shared" si="79"/>
        <v>1.473243564560577</v>
      </c>
      <c r="N844" s="100">
        <f t="shared" si="83"/>
        <v>22.356493455677967</v>
      </c>
      <c r="S844" s="102">
        <v>44994.760416666664</v>
      </c>
      <c r="T844">
        <v>3.8786796739999998</v>
      </c>
    </row>
    <row r="845" spans="1:20" x14ac:dyDescent="0.25">
      <c r="A845" s="6">
        <v>45040.489583333336</v>
      </c>
      <c r="B845" s="49">
        <v>6.5387703426064399E-3</v>
      </c>
      <c r="C845" s="100">
        <v>66.655723199999997</v>
      </c>
      <c r="D845" s="2">
        <v>110.1</v>
      </c>
      <c r="E845" s="2">
        <v>30776</v>
      </c>
      <c r="F845" s="100">
        <f t="shared" si="80"/>
        <v>512.93333333333328</v>
      </c>
      <c r="G845" s="49">
        <f t="shared" si="81"/>
        <v>3.3539532677342629</v>
      </c>
      <c r="H845" s="100">
        <f t="shared" si="82"/>
        <v>38.604615972491054</v>
      </c>
      <c r="J845">
        <v>2.6050877858411498E-3</v>
      </c>
      <c r="K845">
        <v>35391</v>
      </c>
      <c r="L845">
        <f t="shared" si="84"/>
        <v>589.85</v>
      </c>
      <c r="M845">
        <f t="shared" si="79"/>
        <v>1.5366110304784022</v>
      </c>
      <c r="N845" s="100">
        <f t="shared" si="83"/>
        <v>22.990469711536161</v>
      </c>
      <c r="S845" s="102">
        <v>44994.770833333336</v>
      </c>
      <c r="T845">
        <v>5.5193515209999999</v>
      </c>
    </row>
    <row r="846" spans="1:20" x14ac:dyDescent="0.25">
      <c r="A846" s="6">
        <v>45040.5</v>
      </c>
      <c r="B846" s="49">
        <v>6.77698044994339E-3</v>
      </c>
      <c r="C846" s="100">
        <v>71.17580074</v>
      </c>
      <c r="D846" s="2">
        <v>110.45</v>
      </c>
      <c r="E846" s="2">
        <v>31599</v>
      </c>
      <c r="F846" s="100">
        <f t="shared" si="80"/>
        <v>526.65</v>
      </c>
      <c r="G846" s="49">
        <f t="shared" si="81"/>
        <v>3.5690967539626861</v>
      </c>
      <c r="H846" s="100">
        <f t="shared" si="82"/>
        <v>40.231674530491581</v>
      </c>
      <c r="J846">
        <v>2.74181149205544E-3</v>
      </c>
      <c r="K846">
        <v>33946</v>
      </c>
      <c r="L846">
        <f t="shared" si="84"/>
        <v>565.76666666666665</v>
      </c>
      <c r="M846">
        <f t="shared" si="79"/>
        <v>1.5512255484885662</v>
      </c>
      <c r="N846" s="100">
        <f t="shared" si="83"/>
        <v>23.135428622993185</v>
      </c>
      <c r="S846" s="102">
        <v>44994.78125</v>
      </c>
      <c r="T846">
        <v>5.5193515209999999</v>
      </c>
    </row>
    <row r="847" spans="1:20" x14ac:dyDescent="0.25">
      <c r="A847" s="6">
        <v>45040.510416666664</v>
      </c>
      <c r="B847" s="49">
        <v>6.9771872620717004E-3</v>
      </c>
      <c r="C847" s="100">
        <v>65.290959470000004</v>
      </c>
      <c r="D847" s="2">
        <v>110.45</v>
      </c>
      <c r="E847" s="2">
        <v>30472</v>
      </c>
      <c r="F847" s="100">
        <f t="shared" si="80"/>
        <v>507.86666666666667</v>
      </c>
      <c r="G847" s="49">
        <f t="shared" si="81"/>
        <v>3.5434808374974809</v>
      </c>
      <c r="H847" s="100">
        <f t="shared" si="82"/>
        <v>40.039713627681579</v>
      </c>
      <c r="J847">
        <v>2.77975588123823E-3</v>
      </c>
      <c r="K847">
        <v>35994</v>
      </c>
      <c r="L847">
        <f t="shared" si="84"/>
        <v>599.9</v>
      </c>
      <c r="M847">
        <f t="shared" si="79"/>
        <v>1.6675755531548142</v>
      </c>
      <c r="N847" s="100">
        <f t="shared" si="83"/>
        <v>24.273598767455329</v>
      </c>
      <c r="S847" s="102">
        <v>44994.791666666664</v>
      </c>
      <c r="T847">
        <v>5.5193515209999999</v>
      </c>
    </row>
    <row r="848" spans="1:20" x14ac:dyDescent="0.25">
      <c r="A848" s="6">
        <v>45040.520833333336</v>
      </c>
      <c r="B848" s="49">
        <v>7.0273057867907204E-3</v>
      </c>
      <c r="C848" s="100">
        <v>71.17580074</v>
      </c>
      <c r="D848" s="2">
        <v>110.62</v>
      </c>
      <c r="E848" s="2">
        <v>30824</v>
      </c>
      <c r="F848" s="100">
        <f t="shared" si="80"/>
        <v>513.73333333333335</v>
      </c>
      <c r="G848" s="49">
        <f t="shared" si="81"/>
        <v>3.6101612262006197</v>
      </c>
      <c r="H848" s="100">
        <f t="shared" si="82"/>
        <v>40.538441162651694</v>
      </c>
      <c r="J848">
        <v>2.7997234210100901E-3</v>
      </c>
      <c r="K848">
        <v>36798</v>
      </c>
      <c r="L848">
        <f t="shared" si="84"/>
        <v>613.29999999999995</v>
      </c>
      <c r="M848">
        <f t="shared" si="79"/>
        <v>1.7170703741054882</v>
      </c>
      <c r="N848" s="100">
        <f t="shared" si="83"/>
        <v>24.749628191937251</v>
      </c>
      <c r="S848" s="102">
        <v>44994.802083333336</v>
      </c>
      <c r="T848">
        <v>5.5193515209999999</v>
      </c>
    </row>
    <row r="849" spans="1:20" x14ac:dyDescent="0.25">
      <c r="A849" s="6">
        <v>45040.53125</v>
      </c>
      <c r="B849" s="49">
        <v>7.40565040739546E-3</v>
      </c>
      <c r="C849" s="100">
        <v>70.279402750000003</v>
      </c>
      <c r="D849" s="2">
        <v>110.68</v>
      </c>
      <c r="E849" s="2">
        <v>29756</v>
      </c>
      <c r="F849" s="100">
        <f t="shared" si="80"/>
        <v>495.93333333333334</v>
      </c>
      <c r="G849" s="49">
        <f t="shared" si="81"/>
        <v>3.6727088920409883</v>
      </c>
      <c r="H849" s="100">
        <f t="shared" si="82"/>
        <v>41.003452331339567</v>
      </c>
      <c r="J849">
        <v>2.9504583295811302E-3</v>
      </c>
      <c r="K849">
        <v>35918</v>
      </c>
      <c r="L849">
        <f t="shared" si="84"/>
        <v>598.63333333333333</v>
      </c>
      <c r="M849">
        <f t="shared" si="79"/>
        <v>1.7662427046982505</v>
      </c>
      <c r="N849" s="100">
        <f t="shared" si="83"/>
        <v>25.218011410360702</v>
      </c>
      <c r="S849" s="102">
        <v>44994.8125</v>
      </c>
      <c r="T849">
        <v>7.3123037039999996</v>
      </c>
    </row>
    <row r="850" spans="1:20" x14ac:dyDescent="0.25">
      <c r="A850" s="6">
        <v>45040.541666666664</v>
      </c>
      <c r="B850" s="49">
        <v>6.8548296232197299E-3</v>
      </c>
      <c r="C850" s="100">
        <v>71.630262669999993</v>
      </c>
      <c r="D850" s="2">
        <v>110.8</v>
      </c>
      <c r="E850" s="2">
        <v>29353</v>
      </c>
      <c r="F850" s="100">
        <f t="shared" si="80"/>
        <v>489.21666666666664</v>
      </c>
      <c r="G850" s="49">
        <f t="shared" si="81"/>
        <v>3.3534968988394787</v>
      </c>
      <c r="H850" s="100">
        <f t="shared" si="82"/>
        <v>38.601127974121624</v>
      </c>
      <c r="J850">
        <v>2.7310078180414598E-3</v>
      </c>
      <c r="K850">
        <v>37318</v>
      </c>
      <c r="L850">
        <f t="shared" si="84"/>
        <v>621.9666666666667</v>
      </c>
      <c r="M850">
        <f t="shared" si="79"/>
        <v>1.6985958292278533</v>
      </c>
      <c r="N850" s="100">
        <f t="shared" si="83"/>
        <v>24.572490696982776</v>
      </c>
      <c r="S850" s="102">
        <v>44994.822916666664</v>
      </c>
      <c r="T850">
        <v>5.5193515209999999</v>
      </c>
    </row>
    <row r="851" spans="1:20" x14ac:dyDescent="0.25">
      <c r="A851" s="6">
        <v>45040.552083333336</v>
      </c>
      <c r="B851" s="49">
        <v>6.9518459641900003E-3</v>
      </c>
      <c r="C851" s="100">
        <v>77.435049230000004</v>
      </c>
      <c r="D851" s="2">
        <v>111.25</v>
      </c>
      <c r="E851" s="2">
        <v>30001</v>
      </c>
      <c r="F851" s="100">
        <f t="shared" si="80"/>
        <v>500.01666666666665</v>
      </c>
      <c r="G851" s="49">
        <f t="shared" si="81"/>
        <v>3.4760388461944034</v>
      </c>
      <c r="H851" s="100">
        <f t="shared" si="82"/>
        <v>39.532071517237952</v>
      </c>
      <c r="J851">
        <v>2.8430230396933398E-3</v>
      </c>
      <c r="K851">
        <v>37723</v>
      </c>
      <c r="L851">
        <f t="shared" si="84"/>
        <v>628.7166666666667</v>
      </c>
      <c r="M851">
        <f t="shared" si="79"/>
        <v>1.7874559687725311</v>
      </c>
      <c r="N851" s="100">
        <f t="shared" si="83"/>
        <v>25.418718871009183</v>
      </c>
      <c r="S851" s="102">
        <v>44994.833333333336</v>
      </c>
      <c r="T851">
        <v>8.566640628</v>
      </c>
    </row>
    <row r="852" spans="1:20" x14ac:dyDescent="0.25">
      <c r="A852" s="6">
        <v>45040.5625</v>
      </c>
      <c r="B852" s="49">
        <v>7.6238941771138097E-3</v>
      </c>
      <c r="C852" s="100">
        <v>64.377553680000005</v>
      </c>
      <c r="D852" s="2">
        <v>112.21</v>
      </c>
      <c r="E852" s="2">
        <v>30052</v>
      </c>
      <c r="F852" s="100">
        <f t="shared" si="80"/>
        <v>500.86666666666667</v>
      </c>
      <c r="G852" s="49">
        <f t="shared" si="81"/>
        <v>3.8185544635104036</v>
      </c>
      <c r="H852" s="100">
        <f t="shared" si="82"/>
        <v>42.077537213037438</v>
      </c>
      <c r="J852">
        <v>3.0374080387145699E-3</v>
      </c>
      <c r="K852">
        <v>36986</v>
      </c>
      <c r="L852">
        <f t="shared" si="84"/>
        <v>616.43333333333328</v>
      </c>
      <c r="M852">
        <f t="shared" si="79"/>
        <v>1.8723595619982845</v>
      </c>
      <c r="N852" s="100">
        <f t="shared" si="83"/>
        <v>26.214154083892517</v>
      </c>
      <c r="S852" s="102">
        <v>44994.84375</v>
      </c>
      <c r="T852">
        <v>7.3123037039999996</v>
      </c>
    </row>
    <row r="853" spans="1:20" x14ac:dyDescent="0.25">
      <c r="A853" s="6">
        <v>45040.572916666664</v>
      </c>
      <c r="B853" s="49">
        <v>8.4506609220023603E-3</v>
      </c>
      <c r="C853" s="100">
        <v>72.970159429999995</v>
      </c>
      <c r="D853" s="2">
        <v>112.84</v>
      </c>
      <c r="E853" s="2">
        <v>27264</v>
      </c>
      <c r="F853" s="100">
        <f t="shared" si="80"/>
        <v>454.4</v>
      </c>
      <c r="G853" s="49">
        <f t="shared" si="81"/>
        <v>3.8399803229578722</v>
      </c>
      <c r="H853" s="100">
        <f t="shared" si="82"/>
        <v>42.234157889757782</v>
      </c>
      <c r="J853">
        <v>3.3667971800771098E-3</v>
      </c>
      <c r="K853">
        <v>37829</v>
      </c>
      <c r="L853">
        <f t="shared" si="84"/>
        <v>630.48333333333335</v>
      </c>
      <c r="M853">
        <f t="shared" si="79"/>
        <v>2.1227095087522834</v>
      </c>
      <c r="N853" s="100">
        <f t="shared" si="83"/>
        <v>28.492117013628803</v>
      </c>
      <c r="S853" s="102">
        <v>44994.854166666664</v>
      </c>
      <c r="T853">
        <v>5.5193515209999999</v>
      </c>
    </row>
    <row r="854" spans="1:20" x14ac:dyDescent="0.25">
      <c r="A854" s="6">
        <v>45040.588888888888</v>
      </c>
      <c r="B854" s="49">
        <v>8.0175565455858893E-3</v>
      </c>
      <c r="C854" s="100">
        <v>75.208694050000005</v>
      </c>
      <c r="D854" s="2">
        <v>113</v>
      </c>
      <c r="E854" s="2">
        <v>27480</v>
      </c>
      <c r="F854" s="100">
        <f t="shared" si="80"/>
        <v>458</v>
      </c>
      <c r="G854" s="49">
        <f t="shared" si="81"/>
        <v>3.6720408978783374</v>
      </c>
      <c r="H854" s="100">
        <f t="shared" si="82"/>
        <v>40.998500248106325</v>
      </c>
      <c r="J854">
        <v>3.19424563568823E-3</v>
      </c>
      <c r="K854">
        <v>38045</v>
      </c>
      <c r="L854">
        <f t="shared" si="84"/>
        <v>634.08333333333337</v>
      </c>
      <c r="M854">
        <f t="shared" si="79"/>
        <v>2.0254179201626452</v>
      </c>
      <c r="N854" s="100">
        <f t="shared" si="83"/>
        <v>27.618183463660333</v>
      </c>
      <c r="S854" s="102">
        <v>44994.864583333336</v>
      </c>
      <c r="T854">
        <v>7.3123037039999996</v>
      </c>
    </row>
    <row r="855" spans="1:20" x14ac:dyDescent="0.25">
      <c r="A855" s="6">
        <v>45040.604166666664</v>
      </c>
      <c r="B855" s="49">
        <v>8.2131655705047404E-3</v>
      </c>
      <c r="C855" s="100">
        <v>69.373566690000004</v>
      </c>
      <c r="D855" s="2">
        <v>113.62</v>
      </c>
      <c r="E855" s="2">
        <v>27976</v>
      </c>
      <c r="F855" s="100">
        <f t="shared" si="80"/>
        <v>466.26666666666665</v>
      </c>
      <c r="G855" s="49">
        <f t="shared" si="81"/>
        <v>3.8295253333406767</v>
      </c>
      <c r="H855" s="100">
        <f t="shared" si="82"/>
        <v>42.157769849024412</v>
      </c>
      <c r="J855">
        <v>3.2721775181167E-3</v>
      </c>
      <c r="K855">
        <v>38703</v>
      </c>
      <c r="L855">
        <f t="shared" si="84"/>
        <v>645.04999999999995</v>
      </c>
      <c r="M855">
        <f t="shared" si="79"/>
        <v>2.1107181080611772</v>
      </c>
      <c r="N855" s="100">
        <f t="shared" si="83"/>
        <v>28.385141308199039</v>
      </c>
      <c r="S855" s="102">
        <v>44994.875</v>
      </c>
      <c r="T855">
        <v>10.529934320000001</v>
      </c>
    </row>
    <row r="856" spans="1:20" x14ac:dyDescent="0.25">
      <c r="A856" s="6">
        <v>45040.614583333336</v>
      </c>
      <c r="B856" s="49">
        <v>7.5523790607109004E-3</v>
      </c>
      <c r="C856" s="100">
        <v>73.868067069999995</v>
      </c>
      <c r="D856" s="2">
        <v>114.51</v>
      </c>
      <c r="E856" s="2">
        <v>27187</v>
      </c>
      <c r="F856" s="100">
        <f t="shared" si="80"/>
        <v>453.11666666666667</v>
      </c>
      <c r="G856" s="49">
        <f t="shared" si="81"/>
        <v>3.4221088253924541</v>
      </c>
      <c r="H856" s="100">
        <f t="shared" si="82"/>
        <v>39.12375025061565</v>
      </c>
      <c r="J856">
        <v>3.0089159604369301E-3</v>
      </c>
      <c r="K856">
        <v>38932</v>
      </c>
      <c r="L856">
        <f t="shared" si="84"/>
        <v>648.86666666666667</v>
      </c>
      <c r="M856">
        <f t="shared" si="79"/>
        <v>1.9523852695288428</v>
      </c>
      <c r="N856" s="100">
        <f t="shared" si="83"/>
        <v>26.952862185697612</v>
      </c>
      <c r="S856" s="102">
        <v>44994.885416666664</v>
      </c>
      <c r="T856">
        <v>7.3123037039999996</v>
      </c>
    </row>
    <row r="857" spans="1:20" x14ac:dyDescent="0.25">
      <c r="A857" s="6">
        <v>45040.625</v>
      </c>
      <c r="B857" s="49">
        <v>7.4585941801341704E-3</v>
      </c>
      <c r="C857" s="100">
        <v>77.435049230000004</v>
      </c>
      <c r="D857" s="2">
        <v>114.95</v>
      </c>
      <c r="E857" s="2">
        <v>27924</v>
      </c>
      <c r="F857" s="100">
        <f t="shared" si="80"/>
        <v>465.4</v>
      </c>
      <c r="G857" s="49">
        <f t="shared" si="81"/>
        <v>3.4712297314344429</v>
      </c>
      <c r="H857" s="100">
        <f t="shared" si="82"/>
        <v>39.495747057446309</v>
      </c>
      <c r="J857">
        <v>2.9715514661677301E-3</v>
      </c>
      <c r="K857">
        <v>40552</v>
      </c>
      <c r="L857">
        <f t="shared" si="84"/>
        <v>675.86666666666667</v>
      </c>
      <c r="M857">
        <f t="shared" si="79"/>
        <v>2.0083725842672298</v>
      </c>
      <c r="N857" s="100">
        <f t="shared" si="83"/>
        <v>27.463633109779636</v>
      </c>
      <c r="S857" s="102">
        <v>44994.895833333336</v>
      </c>
      <c r="T857">
        <v>6.6940258559999997</v>
      </c>
    </row>
    <row r="858" spans="1:20" x14ac:dyDescent="0.25">
      <c r="A858" s="6">
        <v>45040.635416666664</v>
      </c>
      <c r="B858" s="49">
        <v>7.5479838717253597E-3</v>
      </c>
      <c r="C858" s="100">
        <v>80.961047410000006</v>
      </c>
      <c r="D858" s="2">
        <v>115.76</v>
      </c>
      <c r="E858" s="2">
        <v>28407</v>
      </c>
      <c r="F858" s="100">
        <f t="shared" si="80"/>
        <v>473.45</v>
      </c>
      <c r="G858" s="49">
        <f t="shared" si="81"/>
        <v>3.5735929640683715</v>
      </c>
      <c r="H858" s="100">
        <f t="shared" si="82"/>
        <v>40.265320464784068</v>
      </c>
      <c r="J858">
        <v>3.00716488916532E-3</v>
      </c>
      <c r="K858">
        <v>40445</v>
      </c>
      <c r="L858">
        <f t="shared" si="84"/>
        <v>674.08333333333337</v>
      </c>
      <c r="M858">
        <f t="shared" si="79"/>
        <v>2.0270797323715231</v>
      </c>
      <c r="N858" s="100">
        <f t="shared" si="83"/>
        <v>27.63322771710374</v>
      </c>
      <c r="S858" s="102">
        <v>44994.90625</v>
      </c>
      <c r="T858">
        <v>5.509495866</v>
      </c>
    </row>
    <row r="859" spans="1:20" x14ac:dyDescent="0.25">
      <c r="A859" s="6">
        <v>45040.645833333336</v>
      </c>
      <c r="B859" s="49">
        <v>7.70295274859298E-3</v>
      </c>
      <c r="C859" s="100">
        <v>83.153095449999995</v>
      </c>
      <c r="D859" s="2">
        <v>116.57</v>
      </c>
      <c r="E859" s="2">
        <v>27422</v>
      </c>
      <c r="F859" s="100">
        <f t="shared" si="80"/>
        <v>457.03333333333336</v>
      </c>
      <c r="G859" s="49">
        <f t="shared" si="81"/>
        <v>3.5205061711986119</v>
      </c>
      <c r="H859" s="100">
        <f t="shared" si="82"/>
        <v>39.867148779415892</v>
      </c>
      <c r="J859">
        <v>3.0689054775382301E-3</v>
      </c>
      <c r="K859">
        <v>40070</v>
      </c>
      <c r="L859">
        <f t="shared" si="84"/>
        <v>667.83333333333337</v>
      </c>
      <c r="M859">
        <f t="shared" si="79"/>
        <v>2.0495173747492816</v>
      </c>
      <c r="N859" s="100">
        <f t="shared" si="83"/>
        <v>27.835950094068419</v>
      </c>
      <c r="S859" s="102">
        <v>44994.916666666664</v>
      </c>
      <c r="T859">
        <v>7.3016944749999997</v>
      </c>
    </row>
    <row r="860" spans="1:20" x14ac:dyDescent="0.25">
      <c r="A860" s="6">
        <v>45040.65625</v>
      </c>
      <c r="B860" s="49">
        <v>7.7944167837265604E-3</v>
      </c>
      <c r="C860" s="100">
        <v>84.460540300000005</v>
      </c>
      <c r="D860" s="2">
        <v>116.79</v>
      </c>
      <c r="E860" s="2">
        <v>27626</v>
      </c>
      <c r="F860" s="100">
        <f t="shared" si="80"/>
        <v>460.43333333333334</v>
      </c>
      <c r="G860" s="49">
        <f t="shared" si="81"/>
        <v>3.5888093011204991</v>
      </c>
      <c r="H860" s="100">
        <f t="shared" si="82"/>
        <v>40.379081643136828</v>
      </c>
      <c r="J860">
        <v>3.1053453321693201E-3</v>
      </c>
      <c r="K860">
        <v>39707</v>
      </c>
      <c r="L860">
        <f t="shared" si="84"/>
        <v>661.7833333333333</v>
      </c>
      <c r="M860">
        <f t="shared" si="79"/>
        <v>2.0550657850741199</v>
      </c>
      <c r="N860" s="100">
        <f t="shared" si="83"/>
        <v>27.885964344981801</v>
      </c>
      <c r="S860" s="102">
        <v>44994.927083333336</v>
      </c>
      <c r="T860">
        <v>7.3016944749999997</v>
      </c>
    </row>
    <row r="861" spans="1:20" x14ac:dyDescent="0.25">
      <c r="A861" s="6">
        <v>45040.666666666664</v>
      </c>
      <c r="B861" s="49">
        <v>7.8829694271442905E-3</v>
      </c>
      <c r="C861" s="100">
        <v>80.961047410000006</v>
      </c>
      <c r="D861" s="2">
        <v>117.16</v>
      </c>
      <c r="E861" s="2">
        <v>27085</v>
      </c>
      <c r="F861" s="100">
        <f t="shared" si="80"/>
        <v>451.41666666666669</v>
      </c>
      <c r="G861" s="49">
        <f t="shared" si="81"/>
        <v>3.5585037822367185</v>
      </c>
      <c r="H861" s="100">
        <f t="shared" si="82"/>
        <v>40.152349095838673</v>
      </c>
      <c r="J861">
        <v>3.1406252697531701E-3</v>
      </c>
      <c r="K861">
        <v>40432</v>
      </c>
      <c r="L861">
        <f t="shared" si="84"/>
        <v>673.86666666666667</v>
      </c>
      <c r="M861">
        <f t="shared" si="79"/>
        <v>2.1163626817776695</v>
      </c>
      <c r="N861" s="100">
        <f t="shared" si="83"/>
        <v>28.43552211576857</v>
      </c>
      <c r="S861" s="102">
        <v>44994.9375</v>
      </c>
      <c r="T861">
        <v>7.3016944749999997</v>
      </c>
    </row>
    <row r="862" spans="1:20" x14ac:dyDescent="0.25">
      <c r="A862" s="6">
        <v>45040.677083333336</v>
      </c>
      <c r="B862" s="49">
        <v>7.7841602781340401E-3</v>
      </c>
      <c r="C862" s="100">
        <v>85.331044809999995</v>
      </c>
      <c r="D862" s="2">
        <v>117.38</v>
      </c>
      <c r="E862" s="2">
        <v>27623</v>
      </c>
      <c r="F862" s="100">
        <f t="shared" si="80"/>
        <v>460.38333333333333</v>
      </c>
      <c r="G862" s="49">
        <f t="shared" si="81"/>
        <v>3.5836976560482765</v>
      </c>
      <c r="H862" s="100">
        <f t="shared" si="82"/>
        <v>40.340883803552487</v>
      </c>
      <c r="J862">
        <v>3.1012590748917199E-3</v>
      </c>
      <c r="K862">
        <v>40727</v>
      </c>
      <c r="L862">
        <f t="shared" si="84"/>
        <v>678.7833333333333</v>
      </c>
      <c r="M862">
        <f t="shared" si="79"/>
        <v>2.1050829723852513</v>
      </c>
      <c r="N862" s="100">
        <f t="shared" si="83"/>
        <v>28.334799563886161</v>
      </c>
      <c r="S862" s="102">
        <v>44994.947916666664</v>
      </c>
      <c r="T862">
        <v>7.3016944749999997</v>
      </c>
    </row>
    <row r="863" spans="1:20" x14ac:dyDescent="0.25">
      <c r="A863" s="6">
        <v>45040.6875</v>
      </c>
      <c r="B863" s="49">
        <v>7.7909744111330998E-3</v>
      </c>
      <c r="C863" s="100">
        <v>76.101800600000004</v>
      </c>
      <c r="D863" s="2">
        <v>117.52</v>
      </c>
      <c r="E863" s="2">
        <v>27721</v>
      </c>
      <c r="F863" s="100">
        <f t="shared" si="80"/>
        <v>462.01666666666665</v>
      </c>
      <c r="G863" s="49">
        <f t="shared" si="81"/>
        <v>3.5995600275170108</v>
      </c>
      <c r="H863" s="100">
        <f t="shared" si="82"/>
        <v>40.459359101735998</v>
      </c>
      <c r="J863">
        <v>3.1039738689978501E-3</v>
      </c>
      <c r="K863">
        <v>40856</v>
      </c>
      <c r="L863">
        <f t="shared" si="84"/>
        <v>680.93333333333328</v>
      </c>
      <c r="M863">
        <f t="shared" si="79"/>
        <v>2.1135992731962694</v>
      </c>
      <c r="N863" s="100">
        <f t="shared" si="83"/>
        <v>28.410862880362057</v>
      </c>
      <c r="S863" s="102">
        <v>44994.958333333336</v>
      </c>
      <c r="T863">
        <v>9.2095990650000008</v>
      </c>
    </row>
    <row r="864" spans="1:20" x14ac:dyDescent="0.25">
      <c r="A864" s="6">
        <v>45040.697916666664</v>
      </c>
      <c r="B864" s="49">
        <v>8.4618038937265896E-3</v>
      </c>
      <c r="C864" s="100">
        <v>79.648616399999995</v>
      </c>
      <c r="D864" s="2">
        <v>117.91</v>
      </c>
      <c r="E864" s="2">
        <v>28911</v>
      </c>
      <c r="F864" s="100">
        <f t="shared" si="80"/>
        <v>481.85</v>
      </c>
      <c r="G864" s="49">
        <f t="shared" si="81"/>
        <v>4.0773202061921578</v>
      </c>
      <c r="H864" s="100">
        <f t="shared" si="82"/>
        <v>43.949937720977417</v>
      </c>
      <c r="J864">
        <v>3.37123661100661E-3</v>
      </c>
      <c r="K864">
        <v>40164</v>
      </c>
      <c r="L864">
        <f t="shared" si="84"/>
        <v>669.4</v>
      </c>
      <c r="M864">
        <f t="shared" si="79"/>
        <v>2.2567057874078245</v>
      </c>
      <c r="N864" s="100">
        <f t="shared" si="83"/>
        <v>29.674044648910492</v>
      </c>
      <c r="S864" s="102">
        <v>44994.96875</v>
      </c>
      <c r="T864">
        <v>9.2095990650000008</v>
      </c>
    </row>
    <row r="865" spans="1:20" x14ac:dyDescent="0.25">
      <c r="A865" s="6">
        <v>45040.708333333336</v>
      </c>
      <c r="B865" s="49">
        <v>7.3198527747719098E-3</v>
      </c>
      <c r="C865" s="100">
        <v>80.086877509999994</v>
      </c>
      <c r="D865" s="2">
        <v>117.91</v>
      </c>
      <c r="E865" s="2">
        <v>26891</v>
      </c>
      <c r="F865" s="100">
        <f t="shared" si="80"/>
        <v>448.18333333333334</v>
      </c>
      <c r="G865" s="49">
        <f t="shared" si="81"/>
        <v>3.280636016106524</v>
      </c>
      <c r="H865" s="100">
        <f t="shared" si="82"/>
        <v>38.04219155383705</v>
      </c>
      <c r="J865">
        <v>2.9162760058704198E-3</v>
      </c>
      <c r="K865">
        <v>40908</v>
      </c>
      <c r="L865">
        <f t="shared" si="84"/>
        <v>681.8</v>
      </c>
      <c r="M865">
        <f t="shared" si="79"/>
        <v>1.9883169808024521</v>
      </c>
      <c r="N865" s="100">
        <f t="shared" si="83"/>
        <v>27.281223063196588</v>
      </c>
      <c r="S865" s="102">
        <v>44994.979166666664</v>
      </c>
      <c r="T865">
        <v>6.0890342420000003</v>
      </c>
    </row>
    <row r="866" spans="1:20" x14ac:dyDescent="0.25">
      <c r="A866" s="6">
        <v>45040.71875</v>
      </c>
      <c r="B866" s="49">
        <v>7.3941184904650799E-3</v>
      </c>
      <c r="C866" s="100">
        <v>89.209976960000006</v>
      </c>
      <c r="D866" s="2">
        <v>118.35</v>
      </c>
      <c r="E866" s="2">
        <v>28830</v>
      </c>
      <c r="F866" s="100">
        <f t="shared" si="80"/>
        <v>480.5</v>
      </c>
      <c r="G866" s="49">
        <f t="shared" si="81"/>
        <v>3.552873934668471</v>
      </c>
      <c r="H866" s="100">
        <f t="shared" si="82"/>
        <v>40.110157714968949</v>
      </c>
      <c r="J866">
        <v>2.9458639404261701E-3</v>
      </c>
      <c r="K866">
        <v>41013</v>
      </c>
      <c r="L866">
        <f t="shared" si="84"/>
        <v>683.55</v>
      </c>
      <c r="M866">
        <f t="shared" si="79"/>
        <v>2.0136452964783085</v>
      </c>
      <c r="N866" s="100">
        <f t="shared" si="83"/>
        <v>27.511487797049938</v>
      </c>
      <c r="S866" s="102">
        <v>44994.989583333336</v>
      </c>
      <c r="T866">
        <v>7.3016944749999997</v>
      </c>
    </row>
    <row r="867" spans="1:20" x14ac:dyDescent="0.25">
      <c r="A867" s="6">
        <v>45040.729166666664</v>
      </c>
      <c r="B867" s="49">
        <v>7.1932836920146001E-3</v>
      </c>
      <c r="C867" s="100">
        <v>83.153095449999995</v>
      </c>
      <c r="D867" s="2">
        <v>118.35</v>
      </c>
      <c r="E867" s="2">
        <v>28365</v>
      </c>
      <c r="F867" s="100">
        <f t="shared" si="80"/>
        <v>472.75</v>
      </c>
      <c r="G867" s="49">
        <f t="shared" si="81"/>
        <v>3.4006248653999021</v>
      </c>
      <c r="H867" s="100">
        <f t="shared" si="82"/>
        <v>38.960487101256291</v>
      </c>
      <c r="J867">
        <v>2.86585007654227E-3</v>
      </c>
      <c r="K867">
        <v>41551</v>
      </c>
      <c r="L867">
        <f t="shared" si="84"/>
        <v>692.51666666666665</v>
      </c>
      <c r="M867">
        <f t="shared" ref="M867:M930" si="85">J867*L867</f>
        <v>1.9846489421734643</v>
      </c>
      <c r="N867" s="100">
        <f t="shared" si="83"/>
        <v>27.247794717563437</v>
      </c>
      <c r="S867" s="102">
        <v>44995</v>
      </c>
      <c r="T867">
        <v>5.509495866</v>
      </c>
    </row>
    <row r="868" spans="1:20" x14ac:dyDescent="0.25">
      <c r="A868" s="6">
        <v>45040.739583333336</v>
      </c>
      <c r="B868" s="49">
        <v>7.2529234684572501E-3</v>
      </c>
      <c r="C868" s="100">
        <v>85.323607859999996</v>
      </c>
      <c r="D868" s="2">
        <v>118.35</v>
      </c>
      <c r="E868" s="2">
        <v>29217</v>
      </c>
      <c r="F868" s="100">
        <f t="shared" si="80"/>
        <v>486.95</v>
      </c>
      <c r="G868" s="49">
        <f t="shared" si="81"/>
        <v>3.531811082965258</v>
      </c>
      <c r="H868" s="100">
        <f t="shared" si="82"/>
        <v>39.952108153409924</v>
      </c>
      <c r="J868">
        <v>2.8896109436377898E-3</v>
      </c>
      <c r="K868">
        <v>42112</v>
      </c>
      <c r="L868">
        <f t="shared" si="84"/>
        <v>701.86666666666667</v>
      </c>
      <c r="M868">
        <f t="shared" si="85"/>
        <v>2.0281216009745768</v>
      </c>
      <c r="N868" s="100">
        <f t="shared" si="83"/>
        <v>27.642657557042813</v>
      </c>
      <c r="S868" s="102">
        <v>44995.010416666664</v>
      </c>
      <c r="T868">
        <v>5.509495866</v>
      </c>
    </row>
    <row r="869" spans="1:20" x14ac:dyDescent="0.25">
      <c r="A869" s="6">
        <v>45040.75</v>
      </c>
      <c r="B869" s="49">
        <v>6.7546266123640602E-3</v>
      </c>
      <c r="C869" s="100">
        <v>80.968580889999998</v>
      </c>
      <c r="D869" s="2">
        <v>118.55</v>
      </c>
      <c r="E869" s="2">
        <v>30331</v>
      </c>
      <c r="F869" s="100">
        <f t="shared" si="80"/>
        <v>505.51666666666665</v>
      </c>
      <c r="G869" s="49">
        <f t="shared" si="81"/>
        <v>3.4145763296602385</v>
      </c>
      <c r="H869" s="100">
        <f t="shared" si="82"/>
        <v>39.066547836121877</v>
      </c>
      <c r="J869">
        <v>2.6910862997027501E-3</v>
      </c>
      <c r="K869">
        <v>41897</v>
      </c>
      <c r="L869">
        <f t="shared" si="84"/>
        <v>698.2833333333333</v>
      </c>
      <c r="M869">
        <f t="shared" si="85"/>
        <v>1.8791407116441019</v>
      </c>
      <c r="N869" s="100">
        <f t="shared" si="83"/>
        <v>26.277156049937943</v>
      </c>
      <c r="S869" s="102">
        <v>44995.020833333336</v>
      </c>
      <c r="T869">
        <v>6.6940258559999997</v>
      </c>
    </row>
    <row r="870" spans="1:20" x14ac:dyDescent="0.25">
      <c r="A870" s="6">
        <v>45040.760416666664</v>
      </c>
      <c r="B870" s="49">
        <v>7.1449987417665697E-3</v>
      </c>
      <c r="C870" s="100">
        <v>83.153095449999995</v>
      </c>
      <c r="D870" s="2">
        <v>118.57</v>
      </c>
      <c r="E870" s="2">
        <v>31168</v>
      </c>
      <c r="F870" s="100">
        <f t="shared" si="80"/>
        <v>519.4666666666667</v>
      </c>
      <c r="G870" s="49">
        <f t="shared" si="81"/>
        <v>3.7115886797230075</v>
      </c>
      <c r="H870" s="100">
        <f t="shared" si="82"/>
        <v>41.291163313450788</v>
      </c>
      <c r="J870">
        <v>2.84661304454075E-3</v>
      </c>
      <c r="K870">
        <v>41489</v>
      </c>
      <c r="L870">
        <f t="shared" si="84"/>
        <v>691.48333333333335</v>
      </c>
      <c r="M870">
        <f t="shared" si="85"/>
        <v>1.9683854767491864</v>
      </c>
      <c r="N870" s="100">
        <f t="shared" si="83"/>
        <v>27.099328206666549</v>
      </c>
      <c r="S870" s="102">
        <v>44995.03125</v>
      </c>
      <c r="T870">
        <v>6.6940258559999997</v>
      </c>
    </row>
    <row r="871" spans="1:20" x14ac:dyDescent="0.25">
      <c r="A871" s="6">
        <v>45040.770833333336</v>
      </c>
      <c r="B871" s="49">
        <v>7.2942464690815799E-3</v>
      </c>
      <c r="C871" s="100">
        <v>85.331044809999995</v>
      </c>
      <c r="D871" s="2">
        <v>118.57</v>
      </c>
      <c r="E871" s="2">
        <v>30196</v>
      </c>
      <c r="F871" s="100">
        <f t="shared" si="80"/>
        <v>503.26666666666665</v>
      </c>
      <c r="G871" s="49">
        <f t="shared" si="81"/>
        <v>3.6709511063397895</v>
      </c>
      <c r="H871" s="100">
        <f t="shared" si="82"/>
        <v>40.990420578024832</v>
      </c>
      <c r="J871">
        <v>2.9060742904150898E-3</v>
      </c>
      <c r="K871">
        <v>41895</v>
      </c>
      <c r="L871">
        <f t="shared" si="84"/>
        <v>698.25</v>
      </c>
      <c r="M871">
        <f t="shared" si="85"/>
        <v>2.0291663732823366</v>
      </c>
      <c r="N871" s="100">
        <f t="shared" si="83"/>
        <v>27.652112043774324</v>
      </c>
      <c r="S871" s="102">
        <v>44995.041666666664</v>
      </c>
      <c r="T871">
        <v>7.3123037039999996</v>
      </c>
    </row>
    <row r="872" spans="1:20" x14ac:dyDescent="0.25">
      <c r="A872" s="6">
        <v>45040.78125</v>
      </c>
      <c r="B872" s="49">
        <v>6.5572201505907004E-3</v>
      </c>
      <c r="C872" s="100">
        <v>89.635700749999998</v>
      </c>
      <c r="D872" s="2">
        <v>118.57</v>
      </c>
      <c r="E872" s="2">
        <v>30474</v>
      </c>
      <c r="F872" s="100">
        <f t="shared" si="80"/>
        <v>507.9</v>
      </c>
      <c r="G872" s="49">
        <f t="shared" si="81"/>
        <v>3.3304121144850165</v>
      </c>
      <c r="H872" s="100">
        <f t="shared" si="82"/>
        <v>38.424483728862143</v>
      </c>
      <c r="J872">
        <v>2.6124383070197498E-3</v>
      </c>
      <c r="K872">
        <v>41511</v>
      </c>
      <c r="L872">
        <f t="shared" si="84"/>
        <v>691.85</v>
      </c>
      <c r="M872">
        <f t="shared" si="85"/>
        <v>1.807415442711614</v>
      </c>
      <c r="N872" s="100">
        <f t="shared" si="83"/>
        <v>25.606834130084565</v>
      </c>
      <c r="S872" s="102">
        <v>44995.052083333336</v>
      </c>
      <c r="T872">
        <v>6.6940258559999997</v>
      </c>
    </row>
    <row r="873" spans="1:20" x14ac:dyDescent="0.25">
      <c r="A873" s="6">
        <v>45040.791666666664</v>
      </c>
      <c r="C873" s="100">
        <v>83.153095449999995</v>
      </c>
      <c r="D873" s="2">
        <v>118.56</v>
      </c>
      <c r="E873" s="2">
        <v>33084</v>
      </c>
      <c r="F873" s="100">
        <f t="shared" si="80"/>
        <v>551.4</v>
      </c>
      <c r="G873" s="49">
        <f>F873*B873</f>
        <v>0</v>
      </c>
      <c r="H873" s="100">
        <f t="shared" si="82"/>
        <v>0</v>
      </c>
      <c r="J873">
        <v>2.6210085898322999E-3</v>
      </c>
      <c r="K873">
        <v>41281</v>
      </c>
      <c r="L873">
        <f t="shared" si="84"/>
        <v>688.01666666666665</v>
      </c>
      <c r="M873">
        <f t="shared" si="85"/>
        <v>1.8032975932811195</v>
      </c>
      <c r="N873" s="100">
        <f t="shared" si="83"/>
        <v>25.568081355035517</v>
      </c>
      <c r="S873" s="102">
        <v>44995.0625</v>
      </c>
      <c r="T873">
        <v>9.2207653359999995</v>
      </c>
    </row>
    <row r="874" spans="1:20" x14ac:dyDescent="0.25">
      <c r="A874" s="6">
        <v>45040.802083333336</v>
      </c>
      <c r="C874" s="100">
        <v>78.323104580000006</v>
      </c>
      <c r="D874" s="2">
        <v>118.56</v>
      </c>
      <c r="F874" s="100">
        <f t="shared" si="80"/>
        <v>0</v>
      </c>
      <c r="G874" s="49">
        <f t="shared" si="81"/>
        <v>0</v>
      </c>
      <c r="H874" s="100">
        <f t="shared" si="82"/>
        <v>0</v>
      </c>
      <c r="J874">
        <v>2.7774911166538901E-3</v>
      </c>
      <c r="K874">
        <v>42491</v>
      </c>
      <c r="L874">
        <f t="shared" si="84"/>
        <v>708.18333333333328</v>
      </c>
      <c r="M874">
        <f t="shared" si="85"/>
        <v>1.966972917295674</v>
      </c>
      <c r="N874" s="100">
        <f t="shared" si="83"/>
        <v>27.086413767211113</v>
      </c>
      <c r="S874" s="102">
        <v>44995.072916666664</v>
      </c>
      <c r="T874">
        <v>3.8786796739999998</v>
      </c>
    </row>
    <row r="875" spans="1:20" x14ac:dyDescent="0.25">
      <c r="A875" s="6">
        <v>45040.8125</v>
      </c>
      <c r="C875" s="100">
        <v>86.192545629999998</v>
      </c>
      <c r="D875" s="2">
        <v>118.56</v>
      </c>
      <c r="F875" s="100">
        <f t="shared" si="80"/>
        <v>0</v>
      </c>
      <c r="G875" s="49">
        <f t="shared" si="81"/>
        <v>0</v>
      </c>
      <c r="H875" s="100">
        <f t="shared" si="82"/>
        <v>0</v>
      </c>
      <c r="J875">
        <v>2.8558831439899198E-3</v>
      </c>
      <c r="K875">
        <v>42145</v>
      </c>
      <c r="L875">
        <f t="shared" si="84"/>
        <v>702.41666666666663</v>
      </c>
      <c r="M875">
        <f t="shared" si="85"/>
        <v>2.0060199183909195</v>
      </c>
      <c r="N875" s="100">
        <f t="shared" si="83"/>
        <v>27.442266897323545</v>
      </c>
      <c r="S875" s="102">
        <v>44995.083333333336</v>
      </c>
      <c r="T875">
        <v>7.3123037039999996</v>
      </c>
    </row>
    <row r="876" spans="1:20" x14ac:dyDescent="0.25">
      <c r="A876" s="6">
        <v>45040.822916666664</v>
      </c>
      <c r="C876" s="100">
        <v>79.641055789999996</v>
      </c>
      <c r="D876" s="2">
        <v>118.37</v>
      </c>
      <c r="F876" s="100">
        <f t="shared" si="80"/>
        <v>0</v>
      </c>
      <c r="G876" s="49">
        <f t="shared" si="81"/>
        <v>0</v>
      </c>
      <c r="H876" s="100">
        <f t="shared" si="82"/>
        <v>0</v>
      </c>
      <c r="J876">
        <v>2.9398387787084E-3</v>
      </c>
      <c r="K876">
        <v>41756</v>
      </c>
      <c r="L876">
        <f t="shared" si="84"/>
        <v>695.93333333333328</v>
      </c>
      <c r="M876">
        <f t="shared" si="85"/>
        <v>2.0459318007291323</v>
      </c>
      <c r="N876" s="100">
        <f t="shared" si="83"/>
        <v>27.803604961052557</v>
      </c>
      <c r="S876" s="102">
        <v>44995.09375</v>
      </c>
      <c r="T876">
        <v>8.566640628</v>
      </c>
    </row>
    <row r="877" spans="1:20" x14ac:dyDescent="0.25">
      <c r="A877" s="6">
        <v>45040.833333333336</v>
      </c>
      <c r="C877" s="100">
        <v>78.762941850000004</v>
      </c>
      <c r="D877" s="2">
        <v>118.04</v>
      </c>
      <c r="F877" s="100">
        <f t="shared" si="80"/>
        <v>0</v>
      </c>
      <c r="G877" s="49">
        <f t="shared" si="81"/>
        <v>0</v>
      </c>
      <c r="H877" s="100">
        <f t="shared" si="82"/>
        <v>0</v>
      </c>
      <c r="J877">
        <v>2.9399884578516998E-3</v>
      </c>
      <c r="K877">
        <v>41046</v>
      </c>
      <c r="L877">
        <f t="shared" si="84"/>
        <v>684.1</v>
      </c>
      <c r="M877">
        <f t="shared" si="85"/>
        <v>2.0112461040163478</v>
      </c>
      <c r="N877" s="100">
        <f t="shared" si="83"/>
        <v>27.489718157336284</v>
      </c>
      <c r="S877" s="102">
        <v>44995.104166666664</v>
      </c>
      <c r="T877">
        <v>7.3123037039999996</v>
      </c>
    </row>
    <row r="878" spans="1:20" x14ac:dyDescent="0.25">
      <c r="A878" s="6">
        <v>45040.84375</v>
      </c>
      <c r="C878" s="100">
        <v>84.020316870000002</v>
      </c>
      <c r="D878" s="2">
        <v>118.04</v>
      </c>
      <c r="F878" s="100">
        <f t="shared" si="80"/>
        <v>0</v>
      </c>
      <c r="G878" s="49">
        <f t="shared" si="81"/>
        <v>0</v>
      </c>
      <c r="H878" s="100">
        <f t="shared" si="82"/>
        <v>0</v>
      </c>
      <c r="J878">
        <v>2.8856903063811802E-3</v>
      </c>
      <c r="K878">
        <v>41838</v>
      </c>
      <c r="L878">
        <f t="shared" si="84"/>
        <v>697.3</v>
      </c>
      <c r="M878">
        <f t="shared" si="85"/>
        <v>2.0121918506395966</v>
      </c>
      <c r="N878" s="100">
        <f t="shared" si="83"/>
        <v>27.49830065407907</v>
      </c>
      <c r="S878" s="102">
        <v>44995.114583333336</v>
      </c>
      <c r="T878">
        <v>3.8786796739999998</v>
      </c>
    </row>
    <row r="879" spans="1:20" x14ac:dyDescent="0.25">
      <c r="A879" s="6">
        <v>45040.854166666664</v>
      </c>
      <c r="C879" s="100">
        <v>80.961047410000006</v>
      </c>
      <c r="D879" s="2">
        <v>118.04</v>
      </c>
      <c r="F879" s="100">
        <f t="shared" si="80"/>
        <v>0</v>
      </c>
      <c r="G879" s="49">
        <f t="shared" si="81"/>
        <v>0</v>
      </c>
      <c r="H879" s="100">
        <f t="shared" si="82"/>
        <v>0</v>
      </c>
      <c r="J879">
        <v>2.8117133411259599E-3</v>
      </c>
      <c r="K879">
        <v>40894</v>
      </c>
      <c r="L879">
        <f t="shared" si="84"/>
        <v>681.56666666666672</v>
      </c>
      <c r="M879">
        <f t="shared" si="85"/>
        <v>1.9163700895334168</v>
      </c>
      <c r="N879" s="100">
        <f t="shared" si="83"/>
        <v>26.621694463238001</v>
      </c>
      <c r="S879" s="102">
        <v>44995.125</v>
      </c>
      <c r="T879">
        <v>5.5193515209999999</v>
      </c>
    </row>
    <row r="880" spans="1:20" x14ac:dyDescent="0.25">
      <c r="A880" s="6">
        <v>45040.864583333336</v>
      </c>
      <c r="C880" s="100">
        <v>80.523852189999999</v>
      </c>
      <c r="D880" s="2">
        <v>117.9</v>
      </c>
      <c r="F880" s="100">
        <f t="shared" si="80"/>
        <v>0</v>
      </c>
      <c r="G880" s="49">
        <f t="shared" si="81"/>
        <v>0</v>
      </c>
      <c r="H880" s="100">
        <f t="shared" si="82"/>
        <v>0</v>
      </c>
      <c r="J880">
        <v>2.6055386499603699E-3</v>
      </c>
      <c r="K880">
        <v>41064</v>
      </c>
      <c r="L880">
        <f t="shared" si="84"/>
        <v>684.4</v>
      </c>
      <c r="M880">
        <f t="shared" si="85"/>
        <v>1.7832306520328771</v>
      </c>
      <c r="N880" s="100">
        <f t="shared" si="83"/>
        <v>25.378805512397605</v>
      </c>
      <c r="S880" s="102">
        <v>44995.135416666664</v>
      </c>
      <c r="T880">
        <v>7.3123037039999996</v>
      </c>
    </row>
    <row r="881" spans="1:20" x14ac:dyDescent="0.25">
      <c r="A881" s="6">
        <v>45040.875</v>
      </c>
      <c r="C881" s="100">
        <v>78.762941850000004</v>
      </c>
      <c r="D881" s="2">
        <v>117.82</v>
      </c>
      <c r="F881" s="100">
        <f t="shared" si="80"/>
        <v>0</v>
      </c>
      <c r="G881" s="49">
        <f t="shared" si="81"/>
        <v>0</v>
      </c>
      <c r="H881" s="100">
        <f t="shared" si="82"/>
        <v>0</v>
      </c>
      <c r="J881">
        <v>2.71417011766954E-3</v>
      </c>
      <c r="K881">
        <v>41009</v>
      </c>
      <c r="L881">
        <f t="shared" si="84"/>
        <v>683.48333333333335</v>
      </c>
      <c r="M881">
        <f t="shared" si="85"/>
        <v>1.8550900392585028</v>
      </c>
      <c r="N881" s="100">
        <f t="shared" si="83"/>
        <v>26.053359944078434</v>
      </c>
      <c r="S881" s="102">
        <v>44995.145833333336</v>
      </c>
      <c r="T881">
        <v>8.566640628</v>
      </c>
    </row>
    <row r="882" spans="1:20" x14ac:dyDescent="0.25">
      <c r="A882" s="6">
        <v>45040.885416666664</v>
      </c>
      <c r="C882" s="100">
        <v>78.323104580000006</v>
      </c>
      <c r="D882" s="2">
        <v>117.69</v>
      </c>
      <c r="F882" s="100">
        <f t="shared" si="80"/>
        <v>0</v>
      </c>
      <c r="G882" s="49">
        <f t="shared" si="81"/>
        <v>0</v>
      </c>
      <c r="H882" s="100">
        <f t="shared" si="82"/>
        <v>0</v>
      </c>
      <c r="J882">
        <v>2.8138515094761501E-3</v>
      </c>
      <c r="K882">
        <v>41821</v>
      </c>
      <c r="L882">
        <f t="shared" si="84"/>
        <v>697.01666666666665</v>
      </c>
      <c r="M882">
        <f t="shared" si="85"/>
        <v>1.9613013996300346</v>
      </c>
      <c r="N882" s="100">
        <f t="shared" si="83"/>
        <v>27.034530049072632</v>
      </c>
      <c r="S882" s="102">
        <v>44995.15625</v>
      </c>
      <c r="T882">
        <v>7.3016944749999997</v>
      </c>
    </row>
    <row r="883" spans="1:20" x14ac:dyDescent="0.25">
      <c r="A883" s="6">
        <v>45040.895833333336</v>
      </c>
      <c r="C883" s="100">
        <v>80.523852189999999</v>
      </c>
      <c r="D883" s="2">
        <v>117.6</v>
      </c>
      <c r="F883" s="100">
        <f t="shared" si="80"/>
        <v>0</v>
      </c>
      <c r="G883" s="49">
        <f t="shared" si="81"/>
        <v>0</v>
      </c>
      <c r="H883" s="100">
        <f t="shared" si="82"/>
        <v>0</v>
      </c>
      <c r="J883">
        <v>3.0072982569111298E-3</v>
      </c>
      <c r="K883">
        <v>41536</v>
      </c>
      <c r="L883">
        <f t="shared" si="84"/>
        <v>692.26666666666665</v>
      </c>
      <c r="M883">
        <f t="shared" si="85"/>
        <v>2.0818523399843447</v>
      </c>
      <c r="N883" s="100">
        <f t="shared" si="83"/>
        <v>28.126787542519519</v>
      </c>
      <c r="S883" s="102">
        <v>44995.166666666664</v>
      </c>
      <c r="T883">
        <v>8.566640628</v>
      </c>
    </row>
    <row r="884" spans="1:20" x14ac:dyDescent="0.25">
      <c r="A884" s="6">
        <v>45040.90625</v>
      </c>
      <c r="C884" s="100">
        <v>79.641055789999996</v>
      </c>
      <c r="D884" s="2">
        <v>117.51</v>
      </c>
      <c r="F884" s="100">
        <f t="shared" si="80"/>
        <v>0</v>
      </c>
      <c r="G884" s="49">
        <f t="shared" si="81"/>
        <v>0</v>
      </c>
      <c r="H884" s="100">
        <f t="shared" si="82"/>
        <v>0</v>
      </c>
      <c r="J884">
        <v>2.6851401262102102E-3</v>
      </c>
      <c r="K884">
        <v>41109</v>
      </c>
      <c r="L884">
        <f t="shared" si="84"/>
        <v>685.15</v>
      </c>
      <c r="M884">
        <f t="shared" si="85"/>
        <v>1.8397237574729255</v>
      </c>
      <c r="N884" s="100">
        <f t="shared" si="83"/>
        <v>25.909863282393417</v>
      </c>
      <c r="S884" s="102">
        <v>44995.177083333336</v>
      </c>
      <c r="T884">
        <v>6.6940258559999997</v>
      </c>
    </row>
    <row r="885" spans="1:20" x14ac:dyDescent="0.25">
      <c r="A885" s="6">
        <v>45040.916666666664</v>
      </c>
      <c r="C885" s="100">
        <v>82.718647970000006</v>
      </c>
      <c r="D885" s="2">
        <v>117.6</v>
      </c>
      <c r="F885" s="100">
        <f t="shared" si="80"/>
        <v>0</v>
      </c>
      <c r="G885" s="49">
        <f t="shared" si="81"/>
        <v>0</v>
      </c>
      <c r="H885" s="100">
        <f t="shared" si="82"/>
        <v>0</v>
      </c>
      <c r="J885">
        <v>2.8046088589843E-3</v>
      </c>
      <c r="K885">
        <v>40796</v>
      </c>
      <c r="L885">
        <f t="shared" si="84"/>
        <v>679.93333333333328</v>
      </c>
      <c r="M885">
        <f t="shared" si="85"/>
        <v>1.9069470501853916</v>
      </c>
      <c r="N885" s="100">
        <f t="shared" si="83"/>
        <v>26.534703368750204</v>
      </c>
      <c r="S885" s="102">
        <v>44995.1875</v>
      </c>
      <c r="T885">
        <v>6.6940258559999997</v>
      </c>
    </row>
    <row r="886" spans="1:20" x14ac:dyDescent="0.25">
      <c r="A886" s="6">
        <v>45040.927083333336</v>
      </c>
      <c r="C886" s="100">
        <v>79.202259850000004</v>
      </c>
      <c r="D886" s="2">
        <v>117.51</v>
      </c>
      <c r="F886" s="100">
        <f t="shared" si="80"/>
        <v>0</v>
      </c>
      <c r="G886" s="49">
        <f t="shared" si="81"/>
        <v>0</v>
      </c>
      <c r="H886" s="100">
        <f t="shared" si="82"/>
        <v>0</v>
      </c>
      <c r="J886">
        <v>2.9490750466650301E-3</v>
      </c>
      <c r="K886">
        <v>41544</v>
      </c>
      <c r="L886">
        <f t="shared" si="84"/>
        <v>692.4</v>
      </c>
      <c r="M886">
        <f t="shared" si="85"/>
        <v>2.0419395623108669</v>
      </c>
      <c r="N886" s="100">
        <f t="shared" si="83"/>
        <v>27.767568928033633</v>
      </c>
      <c r="S886" s="102">
        <v>44995.197916666664</v>
      </c>
      <c r="T886">
        <v>4.9466301509999999</v>
      </c>
    </row>
    <row r="887" spans="1:20" x14ac:dyDescent="0.25">
      <c r="A887" s="6">
        <v>45040.9375</v>
      </c>
      <c r="C887" s="100">
        <v>83.153095449999995</v>
      </c>
      <c r="D887" s="2">
        <v>117.4</v>
      </c>
      <c r="F887" s="100">
        <f t="shared" si="80"/>
        <v>0</v>
      </c>
      <c r="G887" s="49">
        <f t="shared" si="81"/>
        <v>0</v>
      </c>
      <c r="H887" s="100">
        <f t="shared" si="82"/>
        <v>0</v>
      </c>
      <c r="J887">
        <v>2.7299712542281601E-3</v>
      </c>
      <c r="K887">
        <v>41421</v>
      </c>
      <c r="L887">
        <f t="shared" si="84"/>
        <v>690.35</v>
      </c>
      <c r="M887">
        <f t="shared" si="85"/>
        <v>1.8846356553564103</v>
      </c>
      <c r="N887" s="100">
        <f t="shared" si="83"/>
        <v>26.328152184525528</v>
      </c>
      <c r="S887" s="102">
        <v>44995.208333333336</v>
      </c>
      <c r="T887">
        <v>10.529934320000001</v>
      </c>
    </row>
    <row r="888" spans="1:20" x14ac:dyDescent="0.25">
      <c r="A888" s="6">
        <v>45040.947916666664</v>
      </c>
      <c r="C888" s="100">
        <v>86.622428940000006</v>
      </c>
      <c r="D888" s="2">
        <v>117.35</v>
      </c>
      <c r="F888" s="100">
        <f t="shared" si="80"/>
        <v>0</v>
      </c>
      <c r="G888" s="49">
        <f t="shared" si="81"/>
        <v>0</v>
      </c>
      <c r="H888" s="100">
        <f t="shared" si="82"/>
        <v>0</v>
      </c>
      <c r="J888">
        <v>2.7568023645357198E-3</v>
      </c>
      <c r="K888">
        <v>40498</v>
      </c>
      <c r="L888">
        <f t="shared" si="84"/>
        <v>674.9666666666667</v>
      </c>
      <c r="M888">
        <f t="shared" si="85"/>
        <v>1.8607497026494597</v>
      </c>
      <c r="N888" s="100">
        <f t="shared" si="83"/>
        <v>26.106111475939972</v>
      </c>
      <c r="S888" s="102">
        <v>44995.21875</v>
      </c>
      <c r="T888">
        <v>8.566640628</v>
      </c>
    </row>
    <row r="889" spans="1:20" x14ac:dyDescent="0.25">
      <c r="A889" s="6">
        <v>45040.958333333336</v>
      </c>
      <c r="C889" s="100">
        <v>78.315517589999999</v>
      </c>
      <c r="D889" s="2">
        <v>117.31</v>
      </c>
      <c r="F889" s="100">
        <f t="shared" si="80"/>
        <v>0</v>
      </c>
      <c r="G889" s="49">
        <f t="shared" si="81"/>
        <v>0</v>
      </c>
      <c r="H889" s="100">
        <f t="shared" si="82"/>
        <v>0</v>
      </c>
      <c r="J889">
        <v>2.6560436676888802E-3</v>
      </c>
      <c r="K889">
        <v>40274</v>
      </c>
      <c r="L889">
        <f t="shared" si="84"/>
        <v>671.23333333333335</v>
      </c>
      <c r="M889">
        <f t="shared" si="85"/>
        <v>1.7828250445416993</v>
      </c>
      <c r="N889" s="100">
        <f t="shared" si="83"/>
        <v>25.374972375759445</v>
      </c>
      <c r="S889" s="102">
        <v>44995.229166666664</v>
      </c>
      <c r="T889">
        <v>10.529934320000001</v>
      </c>
    </row>
    <row r="890" spans="1:20" x14ac:dyDescent="0.25">
      <c r="A890" s="6">
        <v>45040.96875</v>
      </c>
      <c r="C890" s="100">
        <v>76.986061320000005</v>
      </c>
      <c r="D890" s="2">
        <v>117.12</v>
      </c>
      <c r="F890" s="100">
        <f t="shared" si="80"/>
        <v>0</v>
      </c>
      <c r="G890" s="49">
        <f t="shared" si="81"/>
        <v>0</v>
      </c>
      <c r="H890" s="100">
        <f t="shared" si="82"/>
        <v>0</v>
      </c>
      <c r="J890">
        <v>2.9003429840293599E-3</v>
      </c>
      <c r="K890">
        <v>40207</v>
      </c>
      <c r="L890">
        <f t="shared" si="84"/>
        <v>670.11666666666667</v>
      </c>
      <c r="M890">
        <f t="shared" si="85"/>
        <v>1.943568172647808</v>
      </c>
      <c r="N890" s="100">
        <f t="shared" si="83"/>
        <v>26.871978096730125</v>
      </c>
      <c r="S890" s="102">
        <v>44995.239583333336</v>
      </c>
      <c r="T890">
        <v>10.529934320000001</v>
      </c>
    </row>
    <row r="891" spans="1:20" x14ac:dyDescent="0.25">
      <c r="A891" s="6">
        <v>45040.979166666664</v>
      </c>
      <c r="C891" s="100">
        <v>76.101800600000004</v>
      </c>
      <c r="D891" s="2">
        <v>116.91</v>
      </c>
      <c r="F891" s="100">
        <f t="shared" si="80"/>
        <v>0</v>
      </c>
      <c r="G891" s="49">
        <f t="shared" si="81"/>
        <v>0</v>
      </c>
      <c r="H891" s="100">
        <f t="shared" si="82"/>
        <v>0</v>
      </c>
      <c r="J891">
        <v>2.6732502225414998E-3</v>
      </c>
      <c r="K891">
        <v>40536</v>
      </c>
      <c r="L891">
        <f t="shared" si="84"/>
        <v>675.6</v>
      </c>
      <c r="M891">
        <f t="shared" si="85"/>
        <v>1.8060478503490374</v>
      </c>
      <c r="N891" s="100">
        <f t="shared" si="83"/>
        <v>25.593967113293033</v>
      </c>
      <c r="S891" s="102">
        <v>44995.25</v>
      </c>
      <c r="T891">
        <v>8.566640628</v>
      </c>
    </row>
    <row r="892" spans="1:20" x14ac:dyDescent="0.25">
      <c r="A892" s="6">
        <v>45040.989583333336</v>
      </c>
      <c r="C892" s="100">
        <v>72.523974480000007</v>
      </c>
      <c r="D892" s="2">
        <v>116.91</v>
      </c>
      <c r="F892" s="100">
        <f t="shared" si="80"/>
        <v>0</v>
      </c>
      <c r="G892" s="49">
        <f t="shared" si="81"/>
        <v>0</v>
      </c>
      <c r="H892" s="100">
        <f t="shared" si="82"/>
        <v>0</v>
      </c>
      <c r="J892">
        <v>2.5930104451218402E-3</v>
      </c>
      <c r="K892">
        <v>39331</v>
      </c>
      <c r="L892">
        <f t="shared" si="84"/>
        <v>655.51666666666665</v>
      </c>
      <c r="M892">
        <f t="shared" si="85"/>
        <v>1.6997615636181183</v>
      </c>
      <c r="N892" s="100">
        <f t="shared" si="83"/>
        <v>24.583687054392175</v>
      </c>
      <c r="S892" s="102">
        <v>44995.260416666664</v>
      </c>
      <c r="T892">
        <v>12.54962538</v>
      </c>
    </row>
    <row r="893" spans="1:20" x14ac:dyDescent="0.25">
      <c r="A893" s="6">
        <v>45041</v>
      </c>
      <c r="C893" s="100">
        <v>73.423571839999994</v>
      </c>
      <c r="D893" s="2">
        <v>116.91</v>
      </c>
      <c r="F893" s="100">
        <f t="shared" si="80"/>
        <v>0</v>
      </c>
      <c r="G893" s="49">
        <f t="shared" si="81"/>
        <v>0</v>
      </c>
      <c r="H893" s="100">
        <f t="shared" si="82"/>
        <v>0</v>
      </c>
      <c r="J893">
        <v>2.7278740077436399E-3</v>
      </c>
      <c r="K893">
        <v>39518</v>
      </c>
      <c r="L893">
        <f t="shared" si="84"/>
        <v>658.63333333333333</v>
      </c>
      <c r="M893">
        <f t="shared" si="85"/>
        <v>1.7966687506335526</v>
      </c>
      <c r="N893" s="100">
        <f t="shared" si="83"/>
        <v>25.505635288711453</v>
      </c>
      <c r="S893" s="102">
        <v>44995.270833333336</v>
      </c>
      <c r="T893">
        <v>8.566640628</v>
      </c>
    </row>
    <row r="894" spans="1:20" x14ac:dyDescent="0.25">
      <c r="A894" s="6">
        <v>45041.010416666664</v>
      </c>
      <c r="C894" s="100">
        <v>81.841333250000005</v>
      </c>
      <c r="D894" s="2">
        <v>116.95</v>
      </c>
      <c r="F894" s="100">
        <f t="shared" si="80"/>
        <v>0</v>
      </c>
      <c r="G894" s="49">
        <f t="shared" si="81"/>
        <v>0</v>
      </c>
      <c r="H894" s="100">
        <f t="shared" si="82"/>
        <v>0</v>
      </c>
      <c r="J894">
        <v>2.7199768977600601E-3</v>
      </c>
      <c r="K894">
        <v>39318</v>
      </c>
      <c r="L894">
        <f t="shared" si="84"/>
        <v>655.29999999999995</v>
      </c>
      <c r="M894">
        <f t="shared" si="85"/>
        <v>1.7824008611021673</v>
      </c>
      <c r="N894" s="100">
        <f t="shared" si="83"/>
        <v>25.370963376264275</v>
      </c>
      <c r="S894" s="102">
        <v>44995.28125</v>
      </c>
      <c r="T894">
        <v>10.529934320000001</v>
      </c>
    </row>
    <row r="895" spans="1:20" x14ac:dyDescent="0.25">
      <c r="A895" s="6">
        <v>45041.020833333336</v>
      </c>
      <c r="C895" s="100">
        <v>77.435049230000004</v>
      </c>
      <c r="D895" s="2">
        <v>116.9</v>
      </c>
      <c r="F895" s="100">
        <f t="shared" si="80"/>
        <v>0</v>
      </c>
      <c r="G895" s="49">
        <f t="shared" si="81"/>
        <v>0</v>
      </c>
      <c r="H895" s="100">
        <f t="shared" si="82"/>
        <v>0</v>
      </c>
      <c r="J895">
        <v>2.6543258842458201E-3</v>
      </c>
      <c r="K895">
        <v>39439</v>
      </c>
      <c r="L895">
        <f t="shared" si="84"/>
        <v>657.31666666666672</v>
      </c>
      <c r="M895">
        <f t="shared" si="85"/>
        <v>1.7447326424795151</v>
      </c>
      <c r="N895" s="100">
        <f t="shared" si="83"/>
        <v>25.013667032286985</v>
      </c>
      <c r="S895" s="102">
        <v>44995.291666666664</v>
      </c>
      <c r="T895">
        <v>8.566640628</v>
      </c>
    </row>
    <row r="896" spans="1:20" x14ac:dyDescent="0.25">
      <c r="A896" s="6">
        <v>45041.03125</v>
      </c>
      <c r="C896" s="100">
        <v>71.17580074</v>
      </c>
      <c r="D896" s="2">
        <v>116.84</v>
      </c>
      <c r="F896" s="100">
        <f t="shared" si="80"/>
        <v>0</v>
      </c>
      <c r="G896" s="49">
        <f t="shared" si="81"/>
        <v>0</v>
      </c>
      <c r="H896" s="100">
        <f t="shared" si="82"/>
        <v>0</v>
      </c>
      <c r="J896">
        <v>2.5795886585194801E-3</v>
      </c>
      <c r="K896">
        <v>39356</v>
      </c>
      <c r="L896">
        <f t="shared" si="84"/>
        <v>655.93333333333328</v>
      </c>
      <c r="M896">
        <f t="shared" si="85"/>
        <v>1.6920381874115442</v>
      </c>
      <c r="N896" s="100">
        <f t="shared" si="83"/>
        <v>24.509459294948638</v>
      </c>
      <c r="S896" s="102">
        <v>44995.302083333336</v>
      </c>
      <c r="T896">
        <v>6.6940258559999997</v>
      </c>
    </row>
    <row r="897" spans="1:20" x14ac:dyDescent="0.25">
      <c r="A897" s="6">
        <v>45041.041666666664</v>
      </c>
      <c r="C897" s="100">
        <v>73.423571839999994</v>
      </c>
      <c r="D897" s="2">
        <v>116.9</v>
      </c>
      <c r="F897" s="100">
        <f t="shared" si="80"/>
        <v>0</v>
      </c>
      <c r="G897" s="49">
        <f t="shared" si="81"/>
        <v>0</v>
      </c>
      <c r="H897" s="100">
        <f t="shared" si="82"/>
        <v>0</v>
      </c>
      <c r="J897">
        <v>2.6693101262772701E-3</v>
      </c>
      <c r="K897">
        <v>39360</v>
      </c>
      <c r="L897">
        <f t="shared" si="84"/>
        <v>656</v>
      </c>
      <c r="M897">
        <f t="shared" si="85"/>
        <v>1.7510674428378892</v>
      </c>
      <c r="N897" s="100">
        <f t="shared" si="83"/>
        <v>25.073934775243455</v>
      </c>
      <c r="S897" s="102">
        <v>44995.3125</v>
      </c>
      <c r="T897">
        <v>3.3680623299999999</v>
      </c>
    </row>
    <row r="898" spans="1:20" x14ac:dyDescent="0.25">
      <c r="A898" s="6">
        <v>45041.052083333336</v>
      </c>
      <c r="C898" s="100">
        <v>80.523852189999999</v>
      </c>
      <c r="D898" s="2">
        <v>116.84</v>
      </c>
      <c r="F898" s="100">
        <f t="shared" si="80"/>
        <v>0</v>
      </c>
      <c r="G898" s="49">
        <f t="shared" si="81"/>
        <v>0</v>
      </c>
      <c r="H898" s="100">
        <f t="shared" si="82"/>
        <v>0</v>
      </c>
      <c r="J898">
        <v>2.6422792562887099E-3</v>
      </c>
      <c r="K898">
        <v>39775</v>
      </c>
      <c r="L898">
        <f t="shared" si="84"/>
        <v>662.91666666666663</v>
      </c>
      <c r="M898">
        <f t="shared" si="85"/>
        <v>1.7516109569813905</v>
      </c>
      <c r="N898" s="100">
        <f t="shared" si="83"/>
        <v>25.079102220729418</v>
      </c>
      <c r="S898" s="102">
        <v>44995.322916666664</v>
      </c>
      <c r="T898">
        <v>5.509495866</v>
      </c>
    </row>
    <row r="899" spans="1:20" x14ac:dyDescent="0.25">
      <c r="A899" s="6">
        <v>45041.0625</v>
      </c>
      <c r="C899" s="100">
        <v>76.094169239999999</v>
      </c>
      <c r="D899" s="2">
        <v>116.8</v>
      </c>
      <c r="F899" s="100">
        <f t="shared" si="80"/>
        <v>0</v>
      </c>
      <c r="G899" s="49">
        <f t="shared" si="81"/>
        <v>0</v>
      </c>
      <c r="H899" s="100">
        <f t="shared" si="82"/>
        <v>0</v>
      </c>
      <c r="J899">
        <v>2.5859464732384302E-3</v>
      </c>
      <c r="K899">
        <v>39109</v>
      </c>
      <c r="L899">
        <f t="shared" si="84"/>
        <v>651.81666666666672</v>
      </c>
      <c r="M899">
        <f t="shared" si="85"/>
        <v>1.6855630103646964</v>
      </c>
      <c r="N899" s="100">
        <f t="shared" si="83"/>
        <v>24.447139947599123</v>
      </c>
      <c r="S899" s="102">
        <v>44995.333333333336</v>
      </c>
      <c r="T899">
        <v>4.9466301509999999</v>
      </c>
    </row>
    <row r="900" spans="1:20" x14ac:dyDescent="0.25">
      <c r="A900" s="6">
        <v>45041.072916666664</v>
      </c>
      <c r="C900" s="100">
        <v>73.868067069999995</v>
      </c>
      <c r="D900" s="2">
        <v>116.76</v>
      </c>
      <c r="F900" s="100">
        <f t="shared" ref="F900:F963" si="86">E900/60</f>
        <v>0</v>
      </c>
      <c r="G900" s="49">
        <f t="shared" ref="G900:G963" si="87">F900*B900</f>
        <v>0</v>
      </c>
      <c r="H900" s="100">
        <f t="shared" ref="H900:H963" si="88">17.285*G900^0.664</f>
        <v>0</v>
      </c>
      <c r="J900">
        <v>2.5559084003021599E-3</v>
      </c>
      <c r="K900">
        <v>38858</v>
      </c>
      <c r="L900">
        <f t="shared" si="84"/>
        <v>647.63333333333333</v>
      </c>
      <c r="M900">
        <f t="shared" si="85"/>
        <v>1.6552914769823555</v>
      </c>
      <c r="N900" s="100">
        <f t="shared" ref="N900:N963" si="89">17.285*M900^0.664</f>
        <v>24.154721686822377</v>
      </c>
      <c r="S900" s="102">
        <v>44995.34375</v>
      </c>
      <c r="T900">
        <v>7.3016944749999997</v>
      </c>
    </row>
    <row r="901" spans="1:20" x14ac:dyDescent="0.25">
      <c r="A901" s="6">
        <v>45041.083333333336</v>
      </c>
      <c r="C901" s="100">
        <v>80.961047410000006</v>
      </c>
      <c r="D901" s="2">
        <v>116.76</v>
      </c>
      <c r="F901" s="100">
        <f t="shared" si="86"/>
        <v>0</v>
      </c>
      <c r="G901" s="49">
        <f t="shared" si="87"/>
        <v>0</v>
      </c>
      <c r="H901" s="100">
        <f t="shared" si="88"/>
        <v>0</v>
      </c>
      <c r="J901">
        <v>2.77878395844583E-3</v>
      </c>
      <c r="K901">
        <v>38864</v>
      </c>
      <c r="L901">
        <f t="shared" si="84"/>
        <v>647.73333333333335</v>
      </c>
      <c r="M901">
        <f t="shared" si="85"/>
        <v>1.7999109960173123</v>
      </c>
      <c r="N901" s="100">
        <f t="shared" si="89"/>
        <v>25.536188053137511</v>
      </c>
      <c r="S901" s="102">
        <v>44995.354166666664</v>
      </c>
      <c r="T901">
        <v>6.6940258559999997</v>
      </c>
    </row>
    <row r="902" spans="1:20" x14ac:dyDescent="0.25">
      <c r="A902" s="6">
        <v>45041.09375</v>
      </c>
      <c r="C902" s="100">
        <v>81.841333250000005</v>
      </c>
      <c r="D902" s="2">
        <v>116.73</v>
      </c>
      <c r="F902" s="100">
        <f t="shared" si="86"/>
        <v>0</v>
      </c>
      <c r="G902" s="49">
        <f t="shared" si="87"/>
        <v>0</v>
      </c>
      <c r="H902" s="100">
        <f t="shared" si="88"/>
        <v>0</v>
      </c>
      <c r="J902">
        <v>2.62927682320931E-3</v>
      </c>
      <c r="K902">
        <v>38992</v>
      </c>
      <c r="L902">
        <f t="shared" si="84"/>
        <v>649.86666666666667</v>
      </c>
      <c r="M902">
        <f t="shared" si="85"/>
        <v>1.708679364842957</v>
      </c>
      <c r="N902" s="100">
        <f t="shared" si="89"/>
        <v>24.669253366181</v>
      </c>
      <c r="S902" s="102">
        <v>44995.364583333336</v>
      </c>
      <c r="T902">
        <v>4.9466301509999999</v>
      </c>
    </row>
    <row r="903" spans="1:20" x14ac:dyDescent="0.25">
      <c r="A903" s="6">
        <v>45041.104166666664</v>
      </c>
      <c r="C903" s="100">
        <v>77.427442880000001</v>
      </c>
      <c r="D903" s="2">
        <v>116.76</v>
      </c>
      <c r="F903" s="100">
        <f t="shared" si="86"/>
        <v>0</v>
      </c>
      <c r="G903" s="49">
        <f t="shared" si="87"/>
        <v>0</v>
      </c>
      <c r="H903" s="100">
        <f t="shared" si="88"/>
        <v>0</v>
      </c>
      <c r="J903">
        <v>2.64073767560023E-3</v>
      </c>
      <c r="K903">
        <v>38405</v>
      </c>
      <c r="L903">
        <f t="shared" si="84"/>
        <v>640.08333333333337</v>
      </c>
      <c r="M903">
        <f t="shared" si="85"/>
        <v>1.6902921738571139</v>
      </c>
      <c r="N903" s="100">
        <f t="shared" si="89"/>
        <v>24.492662958044573</v>
      </c>
      <c r="S903" s="102">
        <v>44995.375</v>
      </c>
      <c r="T903">
        <v>5.5193515209999999</v>
      </c>
    </row>
    <row r="904" spans="1:20" x14ac:dyDescent="0.25">
      <c r="A904" s="6">
        <v>45041.114583333336</v>
      </c>
      <c r="C904" s="100">
        <v>78.315517589999999</v>
      </c>
      <c r="D904" s="2">
        <v>116.76</v>
      </c>
      <c r="F904" s="100">
        <f t="shared" si="86"/>
        <v>0</v>
      </c>
      <c r="G904" s="49">
        <f t="shared" si="87"/>
        <v>0</v>
      </c>
      <c r="H904" s="100">
        <f t="shared" si="88"/>
        <v>0</v>
      </c>
      <c r="J904">
        <v>2.6474247275025298E-3</v>
      </c>
      <c r="K904">
        <v>38297</v>
      </c>
      <c r="L904">
        <f t="shared" ref="L904:L967" si="90">K904/60</f>
        <v>638.2833333333333</v>
      </c>
      <c r="M904">
        <f t="shared" si="85"/>
        <v>1.6898070798194063</v>
      </c>
      <c r="N904" s="100">
        <f t="shared" si="89"/>
        <v>24.487995405851823</v>
      </c>
      <c r="S904" s="102">
        <v>44995.385416666664</v>
      </c>
      <c r="T904">
        <v>3.3680623299999999</v>
      </c>
    </row>
    <row r="905" spans="1:20" x14ac:dyDescent="0.25">
      <c r="A905" s="6">
        <v>45041.125</v>
      </c>
      <c r="C905" s="100">
        <v>77.435049230000004</v>
      </c>
      <c r="D905" s="2">
        <v>116.73</v>
      </c>
      <c r="F905" s="100">
        <f t="shared" si="86"/>
        <v>0</v>
      </c>
      <c r="G905" s="49">
        <f t="shared" si="87"/>
        <v>0</v>
      </c>
      <c r="H905" s="100">
        <f t="shared" si="88"/>
        <v>0</v>
      </c>
      <c r="J905">
        <v>2.4621855145532299E-3</v>
      </c>
      <c r="K905">
        <v>38868</v>
      </c>
      <c r="L905">
        <f t="shared" si="90"/>
        <v>647.79999999999995</v>
      </c>
      <c r="M905">
        <f t="shared" si="85"/>
        <v>1.5950037763275822</v>
      </c>
      <c r="N905" s="100">
        <f t="shared" si="89"/>
        <v>23.566938205421096</v>
      </c>
      <c r="S905" s="102">
        <v>44995.395833333336</v>
      </c>
      <c r="T905">
        <v>2.8829920750000002</v>
      </c>
    </row>
    <row r="906" spans="1:20" x14ac:dyDescent="0.25">
      <c r="A906" s="6">
        <v>45041.135416666664</v>
      </c>
      <c r="C906" s="100">
        <v>76.544179459999995</v>
      </c>
      <c r="D906" s="2">
        <v>116.73</v>
      </c>
      <c r="F906" s="100">
        <f t="shared" si="86"/>
        <v>0</v>
      </c>
      <c r="G906" s="49">
        <f t="shared" si="87"/>
        <v>0</v>
      </c>
      <c r="H906" s="100">
        <f t="shared" si="88"/>
        <v>0</v>
      </c>
      <c r="J906">
        <v>2.5218614750851099E-3</v>
      </c>
      <c r="K906">
        <v>39200</v>
      </c>
      <c r="L906">
        <f t="shared" si="90"/>
        <v>653.33333333333337</v>
      </c>
      <c r="M906">
        <f t="shared" si="85"/>
        <v>1.6476161637222719</v>
      </c>
      <c r="N906" s="100">
        <f t="shared" si="89"/>
        <v>24.080294667482086</v>
      </c>
      <c r="S906" s="102">
        <v>44995.40625</v>
      </c>
      <c r="T906">
        <v>2.6558198119999998</v>
      </c>
    </row>
    <row r="907" spans="1:20" x14ac:dyDescent="0.25">
      <c r="A907" s="6">
        <v>45041.145833333336</v>
      </c>
      <c r="C907" s="100">
        <v>73.868067069999995</v>
      </c>
      <c r="D907" s="2">
        <v>116.73</v>
      </c>
      <c r="F907" s="100">
        <f t="shared" si="86"/>
        <v>0</v>
      </c>
      <c r="G907" s="49">
        <f t="shared" si="87"/>
        <v>0</v>
      </c>
      <c r="H907" s="100">
        <f t="shared" si="88"/>
        <v>0</v>
      </c>
      <c r="J907">
        <v>2.5751249804595198E-3</v>
      </c>
      <c r="K907">
        <v>38531</v>
      </c>
      <c r="L907">
        <f t="shared" si="90"/>
        <v>642.18333333333328</v>
      </c>
      <c r="M907">
        <f t="shared" si="85"/>
        <v>1.6537023437014291</v>
      </c>
      <c r="N907" s="100">
        <f t="shared" si="89"/>
        <v>24.139321498519628</v>
      </c>
      <c r="S907" s="102">
        <v>44995.416666666664</v>
      </c>
      <c r="T907">
        <v>2.8809824239999999</v>
      </c>
    </row>
    <row r="908" spans="1:20" x14ac:dyDescent="0.25">
      <c r="A908" s="6">
        <v>45041.15625</v>
      </c>
      <c r="C908" s="100">
        <v>78.762941850000004</v>
      </c>
      <c r="D908" s="2">
        <v>116.76</v>
      </c>
      <c r="F908" s="100">
        <f t="shared" si="86"/>
        <v>0</v>
      </c>
      <c r="G908" s="49">
        <f t="shared" si="87"/>
        <v>0</v>
      </c>
      <c r="H908" s="100">
        <f t="shared" si="88"/>
        <v>0</v>
      </c>
      <c r="J908">
        <v>2.73833768848907E-3</v>
      </c>
      <c r="K908">
        <v>38608</v>
      </c>
      <c r="L908">
        <f t="shared" si="90"/>
        <v>643.4666666666667</v>
      </c>
      <c r="M908">
        <f t="shared" si="85"/>
        <v>1.762029024619767</v>
      </c>
      <c r="N908" s="100">
        <f t="shared" si="89"/>
        <v>25.17804783766379</v>
      </c>
      <c r="S908" s="102">
        <v>44995.427083333336</v>
      </c>
      <c r="T908">
        <v>2.5487565000000001</v>
      </c>
    </row>
    <row r="909" spans="1:20" x14ac:dyDescent="0.25">
      <c r="A909" s="6">
        <v>45041.166666666664</v>
      </c>
      <c r="C909" s="100">
        <v>72.523974480000007</v>
      </c>
      <c r="D909" s="2">
        <v>116.73</v>
      </c>
      <c r="F909" s="100">
        <f t="shared" si="86"/>
        <v>0</v>
      </c>
      <c r="G909" s="49">
        <f t="shared" si="87"/>
        <v>0</v>
      </c>
      <c r="H909" s="100">
        <f t="shared" si="88"/>
        <v>0</v>
      </c>
      <c r="J909">
        <v>2.72169492010184E-3</v>
      </c>
      <c r="K909">
        <v>38413</v>
      </c>
      <c r="L909">
        <f t="shared" si="90"/>
        <v>640.2166666666667</v>
      </c>
      <c r="M909">
        <f t="shared" si="85"/>
        <v>1.7424744494311997</v>
      </c>
      <c r="N909" s="100">
        <f t="shared" si="89"/>
        <v>24.992165366793291</v>
      </c>
      <c r="S909" s="102">
        <v>44995.4375</v>
      </c>
      <c r="T909">
        <v>4.9466301509999999</v>
      </c>
    </row>
    <row r="910" spans="1:20" x14ac:dyDescent="0.25">
      <c r="A910" s="6">
        <v>45041.177083333336</v>
      </c>
      <c r="C910" s="100">
        <v>75.208694050000005</v>
      </c>
      <c r="D910" s="2">
        <v>116.66</v>
      </c>
      <c r="F910" s="100">
        <f t="shared" si="86"/>
        <v>0</v>
      </c>
      <c r="G910" s="49">
        <f t="shared" si="87"/>
        <v>0</v>
      </c>
      <c r="H910" s="100">
        <f t="shared" si="88"/>
        <v>0</v>
      </c>
      <c r="J910">
        <v>2.8224742975989201E-3</v>
      </c>
      <c r="K910">
        <v>38533</v>
      </c>
      <c r="L910">
        <f t="shared" si="90"/>
        <v>642.2166666666667</v>
      </c>
      <c r="M910">
        <f t="shared" si="85"/>
        <v>1.8126400351563199</v>
      </c>
      <c r="N910" s="100">
        <f t="shared" si="89"/>
        <v>25.655959712416234</v>
      </c>
      <c r="S910" s="102">
        <v>44995.447916666664</v>
      </c>
      <c r="T910">
        <v>3.001562931</v>
      </c>
    </row>
    <row r="911" spans="1:20" x14ac:dyDescent="0.25">
      <c r="A911" s="6">
        <v>45041.1875</v>
      </c>
      <c r="C911" s="100">
        <v>77.435049230000004</v>
      </c>
      <c r="D911" s="2">
        <v>116.56</v>
      </c>
      <c r="F911" s="100">
        <f t="shared" si="86"/>
        <v>0</v>
      </c>
      <c r="G911" s="49">
        <f t="shared" si="87"/>
        <v>0</v>
      </c>
      <c r="H911" s="100">
        <f t="shared" si="88"/>
        <v>0</v>
      </c>
      <c r="J911">
        <v>2.5290991964998502E-3</v>
      </c>
      <c r="K911">
        <v>37934</v>
      </c>
      <c r="L911">
        <f t="shared" si="90"/>
        <v>632.23333333333335</v>
      </c>
      <c r="M911">
        <f t="shared" si="85"/>
        <v>1.5989808153337552</v>
      </c>
      <c r="N911" s="100">
        <f t="shared" si="89"/>
        <v>23.605940271723469</v>
      </c>
      <c r="S911" s="102">
        <v>44995.458333333336</v>
      </c>
      <c r="T911">
        <v>2.5487565000000001</v>
      </c>
    </row>
    <row r="912" spans="1:20" x14ac:dyDescent="0.25">
      <c r="A912" s="6">
        <v>45041.197916666664</v>
      </c>
      <c r="C912" s="100">
        <v>79.641055789999996</v>
      </c>
      <c r="D912" s="2">
        <v>116.51</v>
      </c>
      <c r="F912" s="100">
        <f t="shared" si="86"/>
        <v>0</v>
      </c>
      <c r="G912" s="49">
        <f t="shared" si="87"/>
        <v>0</v>
      </c>
      <c r="H912" s="100">
        <f t="shared" si="88"/>
        <v>0</v>
      </c>
      <c r="J912">
        <v>2.52021514504365E-3</v>
      </c>
      <c r="K912">
        <v>38303</v>
      </c>
      <c r="L912">
        <f t="shared" si="90"/>
        <v>638.38333333333333</v>
      </c>
      <c r="M912">
        <f t="shared" si="85"/>
        <v>1.6088633450101153</v>
      </c>
      <c r="N912" s="100">
        <f t="shared" si="89"/>
        <v>23.702715526064683</v>
      </c>
      <c r="S912" s="102">
        <v>44995.46875</v>
      </c>
      <c r="T912">
        <v>2.3436582540000002</v>
      </c>
    </row>
    <row r="913" spans="1:20" x14ac:dyDescent="0.25">
      <c r="A913" s="6">
        <v>45041.208333333336</v>
      </c>
      <c r="C913" s="100">
        <v>72.970159429999995</v>
      </c>
      <c r="D913" s="2">
        <v>116.41</v>
      </c>
      <c r="F913" s="100">
        <f t="shared" si="86"/>
        <v>0</v>
      </c>
      <c r="G913" s="49">
        <f t="shared" si="87"/>
        <v>0</v>
      </c>
      <c r="H913" s="100">
        <f t="shared" si="88"/>
        <v>0</v>
      </c>
      <c r="J913">
        <v>2.5018357963305102E-3</v>
      </c>
      <c r="K913">
        <v>38294</v>
      </c>
      <c r="L913">
        <f t="shared" si="90"/>
        <v>638.23333333333335</v>
      </c>
      <c r="M913">
        <f t="shared" si="85"/>
        <v>1.5967549997446759</v>
      </c>
      <c r="N913" s="100">
        <f t="shared" si="89"/>
        <v>23.584116142472244</v>
      </c>
      <c r="S913" s="102">
        <v>44995.479166666664</v>
      </c>
      <c r="T913">
        <v>3.8786796739999998</v>
      </c>
    </row>
    <row r="914" spans="1:20" x14ac:dyDescent="0.25">
      <c r="A914" s="6">
        <v>45041.21875</v>
      </c>
      <c r="C914" s="100">
        <v>76.101800600000004</v>
      </c>
      <c r="D914" s="2">
        <v>116.34</v>
      </c>
      <c r="F914" s="100">
        <f t="shared" si="86"/>
        <v>0</v>
      </c>
      <c r="G914" s="49">
        <f t="shared" si="87"/>
        <v>0</v>
      </c>
      <c r="H914" s="100">
        <f t="shared" si="88"/>
        <v>0</v>
      </c>
      <c r="J914">
        <v>2.46889035705902E-3</v>
      </c>
      <c r="K914">
        <v>37295</v>
      </c>
      <c r="L914">
        <f t="shared" si="90"/>
        <v>621.58333333333337</v>
      </c>
      <c r="M914">
        <f t="shared" si="85"/>
        <v>1.5346210977752692</v>
      </c>
      <c r="N914" s="100">
        <f t="shared" si="89"/>
        <v>22.970696150125587</v>
      </c>
      <c r="S914" s="102">
        <v>44995.489583333336</v>
      </c>
      <c r="T914">
        <v>3.3680623299999999</v>
      </c>
    </row>
    <row r="915" spans="1:20" x14ac:dyDescent="0.25">
      <c r="A915" s="6">
        <v>45041.229166666664</v>
      </c>
      <c r="C915" s="100">
        <v>79.641055789999996</v>
      </c>
      <c r="D915" s="2">
        <v>116.34</v>
      </c>
      <c r="F915" s="100">
        <f t="shared" si="86"/>
        <v>0</v>
      </c>
      <c r="G915" s="49">
        <f t="shared" si="87"/>
        <v>0</v>
      </c>
      <c r="H915" s="100">
        <f t="shared" si="88"/>
        <v>0</v>
      </c>
      <c r="J915">
        <v>2.6816262041588798E-3</v>
      </c>
      <c r="K915">
        <v>37379</v>
      </c>
      <c r="L915">
        <f t="shared" si="90"/>
        <v>622.98333333333335</v>
      </c>
      <c r="M915">
        <f t="shared" si="85"/>
        <v>1.6706084314209129</v>
      </c>
      <c r="N915" s="100">
        <f t="shared" si="89"/>
        <v>24.302903590081829</v>
      </c>
      <c r="S915" s="102">
        <v>44995.5</v>
      </c>
      <c r="T915">
        <v>2.6558198119999998</v>
      </c>
    </row>
    <row r="916" spans="1:20" x14ac:dyDescent="0.25">
      <c r="A916" s="6">
        <v>45041.239583333336</v>
      </c>
      <c r="C916" s="100">
        <v>76.544179459999995</v>
      </c>
      <c r="D916" s="2">
        <v>116.32</v>
      </c>
      <c r="F916" s="100">
        <f t="shared" si="86"/>
        <v>0</v>
      </c>
      <c r="G916" s="49">
        <f t="shared" si="87"/>
        <v>0</v>
      </c>
      <c r="H916" s="100">
        <f t="shared" si="88"/>
        <v>0</v>
      </c>
      <c r="J916">
        <v>2.4645016135521401E-3</v>
      </c>
      <c r="K916">
        <v>37414</v>
      </c>
      <c r="L916">
        <f t="shared" si="90"/>
        <v>623.56666666666672</v>
      </c>
      <c r="M916">
        <f t="shared" si="85"/>
        <v>1.5367810561573296</v>
      </c>
      <c r="N916" s="100">
        <f t="shared" si="89"/>
        <v>22.992158823438132</v>
      </c>
      <c r="S916" s="102">
        <v>44995.510416666664</v>
      </c>
      <c r="T916">
        <v>2.8809824239999999</v>
      </c>
    </row>
    <row r="917" spans="1:20" x14ac:dyDescent="0.25">
      <c r="A917" s="6">
        <v>45041.25</v>
      </c>
      <c r="C917" s="100">
        <v>75.208694050000005</v>
      </c>
      <c r="D917" s="2">
        <v>116.28</v>
      </c>
      <c r="F917" s="100">
        <f t="shared" si="86"/>
        <v>0</v>
      </c>
      <c r="G917" s="49">
        <f t="shared" si="87"/>
        <v>0</v>
      </c>
      <c r="H917" s="100">
        <f t="shared" si="88"/>
        <v>0</v>
      </c>
      <c r="J917">
        <v>2.6979406988923999E-3</v>
      </c>
      <c r="K917">
        <v>37399</v>
      </c>
      <c r="L917">
        <f t="shared" si="90"/>
        <v>623.31666666666672</v>
      </c>
      <c r="M917">
        <f t="shared" si="85"/>
        <v>1.6816714032979478</v>
      </c>
      <c r="N917" s="100">
        <f t="shared" si="89"/>
        <v>24.409647074449687</v>
      </c>
      <c r="S917" s="102">
        <v>44995.520833333336</v>
      </c>
      <c r="T917">
        <v>2.8829920750000002</v>
      </c>
    </row>
    <row r="918" spans="1:20" x14ac:dyDescent="0.25">
      <c r="A918" s="6">
        <v>45041.260416666664</v>
      </c>
      <c r="C918" s="100">
        <v>76.101800600000004</v>
      </c>
      <c r="D918" s="2">
        <v>116.24</v>
      </c>
      <c r="F918" s="100">
        <f t="shared" si="86"/>
        <v>0</v>
      </c>
      <c r="G918" s="49">
        <f t="shared" si="87"/>
        <v>0</v>
      </c>
      <c r="H918" s="100">
        <f t="shared" si="88"/>
        <v>0</v>
      </c>
      <c r="J918">
        <v>2.6221553771842098E-3</v>
      </c>
      <c r="K918">
        <v>37682</v>
      </c>
      <c r="L918">
        <f t="shared" si="90"/>
        <v>628.0333333333333</v>
      </c>
      <c r="M918">
        <f t="shared" si="85"/>
        <v>1.6468009820509231</v>
      </c>
      <c r="N918" s="100">
        <f t="shared" si="89"/>
        <v>24.072383067076412</v>
      </c>
      <c r="S918" s="102">
        <v>44995.53125</v>
      </c>
      <c r="T918">
        <v>3.3680623299999999</v>
      </c>
    </row>
    <row r="919" spans="1:20" x14ac:dyDescent="0.25">
      <c r="A919" s="6">
        <v>45041.270833333336</v>
      </c>
      <c r="C919" s="100">
        <v>77.435049230000004</v>
      </c>
      <c r="D919" s="2">
        <v>116.14</v>
      </c>
      <c r="F919" s="100">
        <f t="shared" si="86"/>
        <v>0</v>
      </c>
      <c r="G919" s="49">
        <f t="shared" si="87"/>
        <v>0</v>
      </c>
      <c r="H919" s="100">
        <f t="shared" si="88"/>
        <v>0</v>
      </c>
      <c r="J919">
        <v>2.6554563131508399E-3</v>
      </c>
      <c r="K919">
        <v>37484</v>
      </c>
      <c r="L919">
        <f t="shared" si="90"/>
        <v>624.73333333333335</v>
      </c>
      <c r="M919">
        <f t="shared" si="85"/>
        <v>1.6589520740357682</v>
      </c>
      <c r="N919" s="100">
        <f t="shared" si="89"/>
        <v>24.190177409525536</v>
      </c>
      <c r="S919" s="102">
        <v>44995.541666666664</v>
      </c>
      <c r="T919">
        <v>2.5469425430000001</v>
      </c>
    </row>
    <row r="920" spans="1:20" x14ac:dyDescent="0.25">
      <c r="A920" s="6">
        <v>45041.28125</v>
      </c>
      <c r="C920" s="100">
        <v>70.271667750000006</v>
      </c>
      <c r="D920" s="2">
        <v>116.14</v>
      </c>
      <c r="F920" s="100">
        <f t="shared" si="86"/>
        <v>0</v>
      </c>
      <c r="G920" s="49">
        <f t="shared" si="87"/>
        <v>0</v>
      </c>
      <c r="H920" s="100">
        <f t="shared" si="88"/>
        <v>0</v>
      </c>
      <c r="J920">
        <v>2.4261248083114902E-3</v>
      </c>
      <c r="K920">
        <v>37444</v>
      </c>
      <c r="L920">
        <f t="shared" si="90"/>
        <v>624.06666666666672</v>
      </c>
      <c r="M920">
        <f t="shared" si="85"/>
        <v>1.5140636220402575</v>
      </c>
      <c r="N920" s="100">
        <f t="shared" si="89"/>
        <v>22.765913574590467</v>
      </c>
      <c r="S920" s="102">
        <v>44995.552083333336</v>
      </c>
      <c r="T920">
        <v>2.8809824239999999</v>
      </c>
    </row>
    <row r="921" spans="1:20" x14ac:dyDescent="0.25">
      <c r="A921" s="6">
        <v>45041.291666666664</v>
      </c>
      <c r="C921" s="100">
        <v>74.764849499999997</v>
      </c>
      <c r="D921" s="2">
        <v>116.02</v>
      </c>
      <c r="F921" s="100">
        <f t="shared" si="86"/>
        <v>0</v>
      </c>
      <c r="G921" s="49">
        <f t="shared" si="87"/>
        <v>0</v>
      </c>
      <c r="H921" s="100">
        <f t="shared" si="88"/>
        <v>0</v>
      </c>
      <c r="J921">
        <v>2.44192016327381E-3</v>
      </c>
      <c r="K921">
        <v>37414</v>
      </c>
      <c r="L921">
        <f t="shared" si="90"/>
        <v>623.56666666666672</v>
      </c>
      <c r="M921">
        <f t="shared" si="85"/>
        <v>1.5227000164787723</v>
      </c>
      <c r="N921" s="100">
        <f t="shared" si="89"/>
        <v>22.852057802088492</v>
      </c>
      <c r="S921" s="102">
        <v>44995.5625</v>
      </c>
      <c r="T921">
        <v>2.5469425430000001</v>
      </c>
    </row>
    <row r="922" spans="1:20" x14ac:dyDescent="0.25">
      <c r="A922" s="6">
        <v>45041.302083333336</v>
      </c>
      <c r="C922" s="100">
        <v>74.764849499999997</v>
      </c>
      <c r="D922" s="2">
        <v>115.87</v>
      </c>
      <c r="F922" s="100">
        <f t="shared" si="86"/>
        <v>0</v>
      </c>
      <c r="G922" s="49">
        <f t="shared" si="87"/>
        <v>0</v>
      </c>
      <c r="H922" s="100">
        <f t="shared" si="88"/>
        <v>0</v>
      </c>
      <c r="J922">
        <v>2.6220844572009501E-3</v>
      </c>
      <c r="K922">
        <v>37502</v>
      </c>
      <c r="L922">
        <f t="shared" si="90"/>
        <v>625.0333333333333</v>
      </c>
      <c r="M922">
        <f t="shared" si="85"/>
        <v>1.6388901885658338</v>
      </c>
      <c r="N922" s="100">
        <f t="shared" si="89"/>
        <v>23.995537787944357</v>
      </c>
      <c r="S922" s="102">
        <v>44995.572916666664</v>
      </c>
      <c r="T922">
        <v>3.3680623299999999</v>
      </c>
    </row>
    <row r="923" spans="1:20" x14ac:dyDescent="0.25">
      <c r="A923" s="6">
        <v>45041.3125</v>
      </c>
      <c r="C923" s="100">
        <v>76.544179459999995</v>
      </c>
      <c r="D923" s="2">
        <v>115.63</v>
      </c>
      <c r="F923" s="100">
        <f t="shared" si="86"/>
        <v>0</v>
      </c>
      <c r="G923" s="49">
        <f t="shared" si="87"/>
        <v>0</v>
      </c>
      <c r="H923" s="100">
        <f t="shared" si="88"/>
        <v>0</v>
      </c>
      <c r="J923">
        <v>2.64022318555409E-3</v>
      </c>
      <c r="K923">
        <v>37072</v>
      </c>
      <c r="L923">
        <f t="shared" si="90"/>
        <v>617.86666666666667</v>
      </c>
      <c r="M923">
        <f t="shared" si="85"/>
        <v>1.6313058989143538</v>
      </c>
      <c r="N923" s="100">
        <f t="shared" si="89"/>
        <v>23.921747053598445</v>
      </c>
      <c r="S923" s="102">
        <v>44995.583333333336</v>
      </c>
      <c r="T923">
        <v>2.8809824239999999</v>
      </c>
    </row>
    <row r="924" spans="1:20" x14ac:dyDescent="0.25">
      <c r="A924" s="6">
        <v>45041.322916666664</v>
      </c>
      <c r="C924" s="100">
        <v>77.435049230000004</v>
      </c>
      <c r="D924" s="2">
        <v>115.63</v>
      </c>
      <c r="F924" s="100">
        <f t="shared" si="86"/>
        <v>0</v>
      </c>
      <c r="G924" s="49">
        <f t="shared" si="87"/>
        <v>0</v>
      </c>
      <c r="H924" s="100">
        <f t="shared" si="88"/>
        <v>0</v>
      </c>
      <c r="J924">
        <v>2.6655453868402101E-3</v>
      </c>
      <c r="K924">
        <v>37285</v>
      </c>
      <c r="L924">
        <f t="shared" si="90"/>
        <v>621.41666666666663</v>
      </c>
      <c r="M924">
        <f t="shared" si="85"/>
        <v>1.6564143291389537</v>
      </c>
      <c r="N924" s="100">
        <f t="shared" si="89"/>
        <v>24.165600179785706</v>
      </c>
      <c r="S924" s="102">
        <v>44995.59375</v>
      </c>
      <c r="T924">
        <v>3.3680623299999999</v>
      </c>
    </row>
    <row r="925" spans="1:20" x14ac:dyDescent="0.25">
      <c r="A925" s="6">
        <v>45041.333333333336</v>
      </c>
      <c r="C925" s="100">
        <v>71.622551369999996</v>
      </c>
      <c r="D925" s="2">
        <v>115.35</v>
      </c>
      <c r="F925" s="100">
        <f t="shared" si="86"/>
        <v>0</v>
      </c>
      <c r="G925" s="49">
        <f t="shared" si="87"/>
        <v>0</v>
      </c>
      <c r="H925" s="100">
        <f t="shared" si="88"/>
        <v>0</v>
      </c>
      <c r="J925">
        <v>2.5148844594755598E-3</v>
      </c>
      <c r="K925">
        <v>37636</v>
      </c>
      <c r="L925">
        <f t="shared" si="90"/>
        <v>627.26666666666665</v>
      </c>
      <c r="M925">
        <f t="shared" si="85"/>
        <v>1.5775031919470361</v>
      </c>
      <c r="N925" s="100">
        <f t="shared" si="89"/>
        <v>23.394923406145391</v>
      </c>
      <c r="S925" s="102">
        <v>44995.604166666664</v>
      </c>
      <c r="T925">
        <v>2.5469425430000001</v>
      </c>
    </row>
    <row r="926" spans="1:20" x14ac:dyDescent="0.25">
      <c r="A926" s="6">
        <v>45041.34375</v>
      </c>
      <c r="C926" s="100">
        <v>73.868067069999995</v>
      </c>
      <c r="D926" s="2">
        <v>114.83</v>
      </c>
      <c r="F926" s="100">
        <f t="shared" si="86"/>
        <v>0</v>
      </c>
      <c r="G926" s="49">
        <f t="shared" si="87"/>
        <v>0</v>
      </c>
      <c r="H926" s="100">
        <f t="shared" si="88"/>
        <v>0</v>
      </c>
      <c r="J926">
        <v>2.6183681380871301E-3</v>
      </c>
      <c r="K926">
        <v>37263</v>
      </c>
      <c r="L926">
        <f t="shared" si="90"/>
        <v>621.04999999999995</v>
      </c>
      <c r="M926">
        <f t="shared" si="85"/>
        <v>1.6261375321590121</v>
      </c>
      <c r="N926" s="100">
        <f t="shared" si="89"/>
        <v>23.871395796790193</v>
      </c>
      <c r="S926" s="102">
        <v>44995.614583333336</v>
      </c>
      <c r="T926">
        <v>2.7664001109999998</v>
      </c>
    </row>
    <row r="927" spans="1:20" x14ac:dyDescent="0.25">
      <c r="A927" s="6">
        <v>45041.354166666664</v>
      </c>
      <c r="C927" s="100">
        <v>68.916923760000003</v>
      </c>
      <c r="D927" s="2">
        <v>114.31</v>
      </c>
      <c r="F927" s="100">
        <f t="shared" si="86"/>
        <v>0</v>
      </c>
      <c r="G927" s="49">
        <f t="shared" si="87"/>
        <v>0</v>
      </c>
      <c r="H927" s="100">
        <f t="shared" si="88"/>
        <v>0</v>
      </c>
      <c r="J927">
        <v>2.54744993476621E-3</v>
      </c>
      <c r="K927">
        <v>37113</v>
      </c>
      <c r="L927">
        <f t="shared" si="90"/>
        <v>618.54999999999995</v>
      </c>
      <c r="M927">
        <f t="shared" si="85"/>
        <v>1.5757251571496391</v>
      </c>
      <c r="N927" s="100">
        <f t="shared" si="89"/>
        <v>23.37741115461796</v>
      </c>
      <c r="S927" s="102">
        <v>44995.625</v>
      </c>
      <c r="T927">
        <v>3.3680623299999999</v>
      </c>
    </row>
    <row r="928" spans="1:20" x14ac:dyDescent="0.25">
      <c r="A928" s="6">
        <v>45041.364583333336</v>
      </c>
      <c r="C928" s="100">
        <v>74.757192930000002</v>
      </c>
      <c r="D928" s="2">
        <v>114.05</v>
      </c>
      <c r="F928" s="100">
        <f t="shared" si="86"/>
        <v>0</v>
      </c>
      <c r="G928" s="49">
        <f t="shared" si="87"/>
        <v>0</v>
      </c>
      <c r="H928" s="100">
        <f t="shared" si="88"/>
        <v>0</v>
      </c>
      <c r="J928">
        <v>2.5939352844780899E-3</v>
      </c>
      <c r="K928">
        <v>37052</v>
      </c>
      <c r="L928">
        <f t="shared" si="90"/>
        <v>617.5333333333333</v>
      </c>
      <c r="M928">
        <f t="shared" si="85"/>
        <v>1.601841502674703</v>
      </c>
      <c r="N928" s="100">
        <f t="shared" si="89"/>
        <v>23.633974336695761</v>
      </c>
      <c r="S928" s="102">
        <v>44995.635416666664</v>
      </c>
      <c r="T928">
        <v>4.4021109559999996</v>
      </c>
    </row>
    <row r="929" spans="1:20" x14ac:dyDescent="0.25">
      <c r="A929" s="6">
        <v>45041.375</v>
      </c>
      <c r="C929" s="100">
        <v>68.916923760000003</v>
      </c>
      <c r="D929" s="2">
        <v>113.7</v>
      </c>
      <c r="F929" s="100">
        <f t="shared" si="86"/>
        <v>0</v>
      </c>
      <c r="G929" s="49">
        <f t="shared" si="87"/>
        <v>0</v>
      </c>
      <c r="H929" s="100">
        <f t="shared" si="88"/>
        <v>0</v>
      </c>
      <c r="J929">
        <v>2.5753933048523999E-3</v>
      </c>
      <c r="K929">
        <v>37447</v>
      </c>
      <c r="L929">
        <f t="shared" si="90"/>
        <v>624.11666666666667</v>
      </c>
      <c r="M929">
        <f t="shared" si="85"/>
        <v>1.6073458847801303</v>
      </c>
      <c r="N929" s="100">
        <f t="shared" si="89"/>
        <v>23.68786871492604</v>
      </c>
      <c r="S929" s="102">
        <v>44995.645833333336</v>
      </c>
      <c r="T929">
        <v>4.4021109559999996</v>
      </c>
    </row>
    <row r="930" spans="1:20" x14ac:dyDescent="0.25">
      <c r="A930" s="6">
        <v>45041.385416666664</v>
      </c>
      <c r="C930" s="100">
        <v>66.655723199999997</v>
      </c>
      <c r="D930" s="2">
        <v>113.31</v>
      </c>
      <c r="F930" s="100">
        <f t="shared" si="86"/>
        <v>0</v>
      </c>
      <c r="G930" s="49">
        <f t="shared" si="87"/>
        <v>0</v>
      </c>
      <c r="H930" s="100">
        <f t="shared" si="88"/>
        <v>0</v>
      </c>
      <c r="J930">
        <v>2.57553430473525E-3</v>
      </c>
      <c r="K930">
        <v>37378</v>
      </c>
      <c r="L930">
        <f t="shared" si="90"/>
        <v>622.9666666666667</v>
      </c>
      <c r="M930">
        <f t="shared" si="85"/>
        <v>1.6044720207065697</v>
      </c>
      <c r="N930" s="100">
        <f t="shared" si="89"/>
        <v>23.659737953751478</v>
      </c>
      <c r="S930" s="102">
        <v>44995.65625</v>
      </c>
      <c r="T930">
        <v>4.9466301509999999</v>
      </c>
    </row>
    <row r="931" spans="1:20" x14ac:dyDescent="0.25">
      <c r="A931" s="6">
        <v>45041.395833333336</v>
      </c>
      <c r="C931" s="100">
        <v>65.283151739999994</v>
      </c>
      <c r="D931" s="2">
        <v>113.04</v>
      </c>
      <c r="F931" s="100">
        <f t="shared" si="86"/>
        <v>0</v>
      </c>
      <c r="G931" s="49">
        <f t="shared" si="87"/>
        <v>0</v>
      </c>
      <c r="H931" s="100">
        <f t="shared" si="88"/>
        <v>0</v>
      </c>
      <c r="J931">
        <v>2.7177729015350999E-3</v>
      </c>
      <c r="K931">
        <v>37158</v>
      </c>
      <c r="L931">
        <f t="shared" si="90"/>
        <v>619.29999999999995</v>
      </c>
      <c r="M931">
        <f t="shared" ref="M931:M994" si="91">J931*L931</f>
        <v>1.6831167579206872</v>
      </c>
      <c r="N931" s="100">
        <f t="shared" si="89"/>
        <v>24.423575440349424</v>
      </c>
      <c r="S931" s="102">
        <v>44995.666666666664</v>
      </c>
      <c r="T931">
        <v>9.2207653359999995</v>
      </c>
    </row>
    <row r="932" spans="1:20" x14ac:dyDescent="0.25">
      <c r="A932" s="6">
        <v>45041.40625</v>
      </c>
      <c r="C932" s="100">
        <v>70.271667750000006</v>
      </c>
      <c r="D932" s="2">
        <v>112.78</v>
      </c>
      <c r="F932" s="100">
        <f t="shared" si="86"/>
        <v>0</v>
      </c>
      <c r="G932" s="49">
        <f t="shared" si="87"/>
        <v>0</v>
      </c>
      <c r="H932" s="100">
        <f t="shared" si="88"/>
        <v>0</v>
      </c>
      <c r="J932">
        <v>2.5005633722962601E-3</v>
      </c>
      <c r="K932">
        <v>36931</v>
      </c>
      <c r="L932">
        <f t="shared" si="90"/>
        <v>615.51666666666665</v>
      </c>
      <c r="M932">
        <f t="shared" si="91"/>
        <v>1.5391384317045531</v>
      </c>
      <c r="N932" s="100">
        <f t="shared" si="89"/>
        <v>23.015571590670394</v>
      </c>
      <c r="S932" s="102">
        <v>44995.677083333336</v>
      </c>
      <c r="T932">
        <v>6.6940258559999997</v>
      </c>
    </row>
    <row r="933" spans="1:20" x14ac:dyDescent="0.25">
      <c r="A933" s="6">
        <v>45041.416666666664</v>
      </c>
      <c r="C933" s="100">
        <v>70.271667750000006</v>
      </c>
      <c r="D933" s="2">
        <v>112.6</v>
      </c>
      <c r="F933" s="100">
        <f t="shared" si="86"/>
        <v>0</v>
      </c>
      <c r="G933" s="49">
        <f t="shared" si="87"/>
        <v>0</v>
      </c>
      <c r="H933" s="100">
        <f t="shared" si="88"/>
        <v>0</v>
      </c>
      <c r="J933">
        <v>2.56320822101931E-3</v>
      </c>
      <c r="K933">
        <v>37693</v>
      </c>
      <c r="L933">
        <f t="shared" si="90"/>
        <v>628.2166666666667</v>
      </c>
      <c r="M933">
        <f t="shared" si="91"/>
        <v>1.6102501245813476</v>
      </c>
      <c r="N933" s="100">
        <f t="shared" si="89"/>
        <v>23.716279645068372</v>
      </c>
      <c r="S933" s="102">
        <v>44995.6875</v>
      </c>
      <c r="T933">
        <v>9.8723815429999995</v>
      </c>
    </row>
    <row r="934" spans="1:20" x14ac:dyDescent="0.25">
      <c r="A934" s="6">
        <v>45041.427083333336</v>
      </c>
      <c r="C934" s="100">
        <v>69.373566690000004</v>
      </c>
      <c r="D934" s="2">
        <v>112.52</v>
      </c>
      <c r="F934" s="100">
        <f t="shared" si="86"/>
        <v>0</v>
      </c>
      <c r="G934" s="49">
        <f t="shared" si="87"/>
        <v>0</v>
      </c>
      <c r="H934" s="100">
        <f t="shared" si="88"/>
        <v>0</v>
      </c>
      <c r="J934">
        <v>2.62981554461193E-3</v>
      </c>
      <c r="K934">
        <v>37754</v>
      </c>
      <c r="L934">
        <f t="shared" si="90"/>
        <v>629.23333333333335</v>
      </c>
      <c r="M934">
        <f t="shared" si="91"/>
        <v>1.6547676011879802</v>
      </c>
      <c r="N934" s="100">
        <f t="shared" si="89"/>
        <v>24.149645389342165</v>
      </c>
      <c r="S934" s="102">
        <v>44995.697916666664</v>
      </c>
      <c r="T934">
        <v>7.933815557</v>
      </c>
    </row>
    <row r="935" spans="1:20" x14ac:dyDescent="0.25">
      <c r="A935" s="6">
        <v>45041.4375</v>
      </c>
      <c r="C935" s="100">
        <v>68.016396760000006</v>
      </c>
      <c r="D935" s="2">
        <v>112.52</v>
      </c>
      <c r="F935" s="100">
        <f t="shared" si="86"/>
        <v>0</v>
      </c>
      <c r="G935" s="49">
        <f t="shared" si="87"/>
        <v>0</v>
      </c>
      <c r="H935" s="100">
        <f t="shared" si="88"/>
        <v>0</v>
      </c>
      <c r="J935">
        <v>2.6373280620847102E-3</v>
      </c>
      <c r="K935">
        <v>37414</v>
      </c>
      <c r="L935">
        <f t="shared" si="90"/>
        <v>623.56666666666672</v>
      </c>
      <c r="M935">
        <f t="shared" si="91"/>
        <v>1.6445498685806226</v>
      </c>
      <c r="N935" s="100">
        <f t="shared" si="89"/>
        <v>24.050528449097389</v>
      </c>
      <c r="S935" s="102">
        <v>44995.708333333336</v>
      </c>
      <c r="T935">
        <v>9.2207653359999995</v>
      </c>
    </row>
    <row r="936" spans="1:20" x14ac:dyDescent="0.25">
      <c r="A936" s="6">
        <v>45041.447916666664</v>
      </c>
      <c r="C936" s="100">
        <v>67.106545600000004</v>
      </c>
      <c r="D936" s="2">
        <v>112.47</v>
      </c>
      <c r="F936" s="100">
        <f t="shared" si="86"/>
        <v>0</v>
      </c>
      <c r="G936" s="49">
        <f t="shared" si="87"/>
        <v>0</v>
      </c>
      <c r="H936" s="100">
        <f t="shared" si="88"/>
        <v>0</v>
      </c>
      <c r="J936">
        <v>2.86377677508407E-3</v>
      </c>
      <c r="K936">
        <v>37571</v>
      </c>
      <c r="L936">
        <f t="shared" si="90"/>
        <v>626.18333333333328</v>
      </c>
      <c r="M936">
        <f t="shared" si="91"/>
        <v>1.7932492869447265</v>
      </c>
      <c r="N936" s="100">
        <f t="shared" si="89"/>
        <v>25.473392457895688</v>
      </c>
      <c r="S936" s="102">
        <v>44995.71875</v>
      </c>
      <c r="T936">
        <v>6.0991629569999999</v>
      </c>
    </row>
    <row r="937" spans="1:20" x14ac:dyDescent="0.25">
      <c r="A937" s="6">
        <v>45041.458333333336</v>
      </c>
      <c r="C937" s="100">
        <v>68.016396760000006</v>
      </c>
      <c r="D937" s="2">
        <v>112.42</v>
      </c>
      <c r="F937" s="100">
        <f t="shared" si="86"/>
        <v>0</v>
      </c>
      <c r="G937" s="49">
        <f t="shared" si="87"/>
        <v>0</v>
      </c>
      <c r="H937" s="100">
        <f t="shared" si="88"/>
        <v>0</v>
      </c>
      <c r="J937">
        <v>2.58174937951915E-3</v>
      </c>
      <c r="K937">
        <v>38312</v>
      </c>
      <c r="L937">
        <f t="shared" si="90"/>
        <v>638.5333333333333</v>
      </c>
      <c r="M937">
        <f t="shared" si="91"/>
        <v>1.6485330371356279</v>
      </c>
      <c r="N937" s="100">
        <f t="shared" si="89"/>
        <v>24.089191647565155</v>
      </c>
      <c r="S937" s="102">
        <v>44995.729166666664</v>
      </c>
      <c r="T937">
        <v>11.875871719999999</v>
      </c>
    </row>
    <row r="938" spans="1:20" x14ac:dyDescent="0.25">
      <c r="A938" s="6">
        <v>45041.46875</v>
      </c>
      <c r="C938" s="100">
        <v>65.743635260000005</v>
      </c>
      <c r="D938" s="2">
        <v>112.4</v>
      </c>
      <c r="F938" s="100">
        <f t="shared" si="86"/>
        <v>0</v>
      </c>
      <c r="G938" s="49">
        <f t="shared" si="87"/>
        <v>0</v>
      </c>
      <c r="H938" s="100">
        <f t="shared" si="88"/>
        <v>0</v>
      </c>
      <c r="J938">
        <v>2.7033433411781898E-3</v>
      </c>
      <c r="K938">
        <v>38101</v>
      </c>
      <c r="L938">
        <f t="shared" si="90"/>
        <v>635.01666666666665</v>
      </c>
      <c r="M938">
        <f t="shared" si="91"/>
        <v>1.7166680773705034</v>
      </c>
      <c r="N938" s="100">
        <f t="shared" si="89"/>
        <v>24.745777735033137</v>
      </c>
      <c r="S938" s="102">
        <v>44995.739583333336</v>
      </c>
      <c r="T938">
        <v>11.19461688</v>
      </c>
    </row>
    <row r="939" spans="1:20" x14ac:dyDescent="0.25">
      <c r="A939" s="6">
        <v>45041.479166666664</v>
      </c>
      <c r="C939" s="100">
        <v>65.290959470000004</v>
      </c>
      <c r="D939" s="2">
        <v>112.4</v>
      </c>
      <c r="F939" s="100">
        <f t="shared" si="86"/>
        <v>0</v>
      </c>
      <c r="G939" s="49">
        <f t="shared" si="87"/>
        <v>0</v>
      </c>
      <c r="H939" s="100">
        <f t="shared" si="88"/>
        <v>0</v>
      </c>
      <c r="J939">
        <v>2.9458185170692899E-3</v>
      </c>
      <c r="K939">
        <v>37276</v>
      </c>
      <c r="L939">
        <f t="shared" si="90"/>
        <v>621.26666666666665</v>
      </c>
      <c r="M939">
        <f t="shared" si="91"/>
        <v>1.8301388507045808</v>
      </c>
      <c r="N939" s="100">
        <f t="shared" si="89"/>
        <v>25.820151533805262</v>
      </c>
      <c r="S939" s="102">
        <v>44995.75</v>
      </c>
      <c r="T939">
        <v>9.2095990650000008</v>
      </c>
    </row>
    <row r="940" spans="1:20" x14ac:dyDescent="0.25">
      <c r="A940" s="6">
        <v>45041.489583333336</v>
      </c>
      <c r="C940" s="100">
        <v>69.373566690000004</v>
      </c>
      <c r="D940" s="2">
        <v>112.4</v>
      </c>
      <c r="F940" s="100">
        <f t="shared" si="86"/>
        <v>0</v>
      </c>
      <c r="G940" s="49">
        <f t="shared" si="87"/>
        <v>0</v>
      </c>
      <c r="H940" s="100">
        <f t="shared" si="88"/>
        <v>0</v>
      </c>
      <c r="J940">
        <v>2.6111651873454299E-3</v>
      </c>
      <c r="K940">
        <v>37766</v>
      </c>
      <c r="L940">
        <f t="shared" si="90"/>
        <v>629.43333333333328</v>
      </c>
      <c r="M940">
        <f t="shared" si="91"/>
        <v>1.6435544077547917</v>
      </c>
      <c r="N940" s="100">
        <f t="shared" si="89"/>
        <v>24.040860953048998</v>
      </c>
      <c r="S940" s="102">
        <v>44995.760416666664</v>
      </c>
      <c r="T940">
        <v>9.8723815429999995</v>
      </c>
    </row>
    <row r="941" spans="1:20" x14ac:dyDescent="0.25">
      <c r="A941" s="6">
        <v>45041.5</v>
      </c>
      <c r="C941" s="100">
        <v>70.279402750000003</v>
      </c>
      <c r="D941" s="2">
        <v>112.4</v>
      </c>
      <c r="F941" s="100">
        <f t="shared" si="86"/>
        <v>0</v>
      </c>
      <c r="G941" s="49">
        <f t="shared" si="87"/>
        <v>0</v>
      </c>
      <c r="H941" s="100">
        <f t="shared" si="88"/>
        <v>0</v>
      </c>
      <c r="J941">
        <v>2.6675558700192999E-3</v>
      </c>
      <c r="K941">
        <v>37425</v>
      </c>
      <c r="L941">
        <f t="shared" si="90"/>
        <v>623.75</v>
      </c>
      <c r="M941">
        <f t="shared" si="91"/>
        <v>1.6638879739245382</v>
      </c>
      <c r="N941" s="100">
        <f t="shared" si="89"/>
        <v>24.237943839712536</v>
      </c>
      <c r="S941" s="102">
        <v>44995.770833333336</v>
      </c>
      <c r="T941">
        <v>13.226965570000001</v>
      </c>
    </row>
    <row r="942" spans="1:20" x14ac:dyDescent="0.25">
      <c r="A942" s="6">
        <v>45041.510416666664</v>
      </c>
      <c r="C942" s="100">
        <v>68.924680609999996</v>
      </c>
      <c r="D942" s="2">
        <v>112.4</v>
      </c>
      <c r="F942" s="100">
        <f t="shared" si="86"/>
        <v>0</v>
      </c>
      <c r="G942" s="49">
        <f t="shared" si="87"/>
        <v>0</v>
      </c>
      <c r="H942" s="100">
        <f t="shared" si="88"/>
        <v>0</v>
      </c>
      <c r="J942">
        <v>2.6988690623426302E-3</v>
      </c>
      <c r="K942">
        <v>38069</v>
      </c>
      <c r="L942">
        <f t="shared" si="90"/>
        <v>634.48333333333335</v>
      </c>
      <c r="M942">
        <f t="shared" si="91"/>
        <v>1.7123874389053599</v>
      </c>
      <c r="N942" s="100">
        <f t="shared" si="89"/>
        <v>24.704788151611695</v>
      </c>
      <c r="S942" s="102">
        <v>44995.78125</v>
      </c>
      <c r="T942">
        <v>11.875871719999999</v>
      </c>
    </row>
    <row r="943" spans="1:20" x14ac:dyDescent="0.25">
      <c r="A943" s="6">
        <v>45041.520833333336</v>
      </c>
      <c r="C943" s="100">
        <v>68.466857000000005</v>
      </c>
      <c r="D943" s="2">
        <v>112.4</v>
      </c>
      <c r="F943" s="100">
        <f t="shared" si="86"/>
        <v>0</v>
      </c>
      <c r="G943" s="49">
        <f t="shared" si="87"/>
        <v>0</v>
      </c>
      <c r="H943" s="100">
        <f t="shared" si="88"/>
        <v>0</v>
      </c>
      <c r="J943">
        <v>2.7478177543768601E-3</v>
      </c>
      <c r="K943">
        <v>38160</v>
      </c>
      <c r="L943">
        <f t="shared" si="90"/>
        <v>636</v>
      </c>
      <c r="M943">
        <f t="shared" si="91"/>
        <v>1.747612091783683</v>
      </c>
      <c r="N943" s="100">
        <f t="shared" si="89"/>
        <v>25.041070508170186</v>
      </c>
      <c r="S943" s="102">
        <v>44995.791666666664</v>
      </c>
      <c r="T943">
        <v>13.238676509999999</v>
      </c>
    </row>
    <row r="944" spans="1:20" x14ac:dyDescent="0.25">
      <c r="A944" s="6">
        <v>45041.53125</v>
      </c>
      <c r="C944" s="100">
        <v>71.622551369999996</v>
      </c>
      <c r="D944" s="2">
        <v>112.4</v>
      </c>
      <c r="F944" s="100">
        <f t="shared" si="86"/>
        <v>0</v>
      </c>
      <c r="G944" s="49">
        <f t="shared" si="87"/>
        <v>0</v>
      </c>
      <c r="H944" s="100">
        <f t="shared" si="88"/>
        <v>0</v>
      </c>
      <c r="J944">
        <v>2.6472926702314301E-3</v>
      </c>
      <c r="K944">
        <v>37592</v>
      </c>
      <c r="L944">
        <f t="shared" si="90"/>
        <v>626.5333333333333</v>
      </c>
      <c r="M944">
        <f t="shared" si="91"/>
        <v>1.6586171009889985</v>
      </c>
      <c r="N944" s="100">
        <f t="shared" si="89"/>
        <v>24.186934029110933</v>
      </c>
      <c r="S944" s="102">
        <v>44995.802083333336</v>
      </c>
      <c r="T944">
        <v>15.28813691</v>
      </c>
    </row>
    <row r="945" spans="1:20" x14ac:dyDescent="0.25">
      <c r="A945" s="6">
        <v>45041.541666666664</v>
      </c>
      <c r="C945" s="100">
        <v>63.015482910000003</v>
      </c>
      <c r="D945" s="2">
        <v>112.4</v>
      </c>
      <c r="F945" s="100">
        <f t="shared" si="86"/>
        <v>0</v>
      </c>
      <c r="G945" s="49">
        <f t="shared" si="87"/>
        <v>0</v>
      </c>
      <c r="H945" s="100">
        <f t="shared" si="88"/>
        <v>0</v>
      </c>
      <c r="J945">
        <v>2.7080429820111099E-3</v>
      </c>
      <c r="K945">
        <v>38264</v>
      </c>
      <c r="L945">
        <f t="shared" si="90"/>
        <v>637.73333333333335</v>
      </c>
      <c r="M945">
        <f t="shared" si="91"/>
        <v>1.7270092777278852</v>
      </c>
      <c r="N945" s="100">
        <f t="shared" si="89"/>
        <v>24.844659279798297</v>
      </c>
      <c r="S945" s="102">
        <v>44995.8125</v>
      </c>
      <c r="T945">
        <v>16.676436899999999</v>
      </c>
    </row>
    <row r="946" spans="1:20" x14ac:dyDescent="0.25">
      <c r="A946" s="6">
        <v>45041.552083333336</v>
      </c>
      <c r="C946" s="100">
        <v>64.377553680000005</v>
      </c>
      <c r="D946" s="2">
        <v>112.43</v>
      </c>
      <c r="F946" s="100">
        <f t="shared" si="86"/>
        <v>0</v>
      </c>
      <c r="G946" s="49">
        <f t="shared" si="87"/>
        <v>0</v>
      </c>
      <c r="H946" s="100">
        <f t="shared" si="88"/>
        <v>0</v>
      </c>
      <c r="J946">
        <v>2.86311021549422E-3</v>
      </c>
      <c r="K946">
        <v>37918</v>
      </c>
      <c r="L946">
        <f t="shared" si="90"/>
        <v>631.9666666666667</v>
      </c>
      <c r="M946">
        <f t="shared" si="91"/>
        <v>1.8093902191851641</v>
      </c>
      <c r="N946" s="100">
        <f t="shared" si="89"/>
        <v>25.625408078611336</v>
      </c>
      <c r="S946" s="102">
        <v>44995.822916666664</v>
      </c>
      <c r="T946">
        <v>16.676436899999999</v>
      </c>
    </row>
    <row r="947" spans="1:20" x14ac:dyDescent="0.25">
      <c r="A947" s="6">
        <v>45041.5625</v>
      </c>
      <c r="C947" s="100">
        <v>65.743635260000005</v>
      </c>
      <c r="D947" s="2">
        <v>112.51</v>
      </c>
      <c r="F947" s="100">
        <f t="shared" si="86"/>
        <v>0</v>
      </c>
      <c r="G947" s="49">
        <f t="shared" si="87"/>
        <v>0</v>
      </c>
      <c r="H947" s="100">
        <f t="shared" si="88"/>
        <v>0</v>
      </c>
      <c r="J947">
        <v>2.7430154027033998E-3</v>
      </c>
      <c r="K947">
        <v>38136</v>
      </c>
      <c r="L947">
        <f t="shared" si="90"/>
        <v>635.6</v>
      </c>
      <c r="M947">
        <f t="shared" si="91"/>
        <v>1.7434605899582809</v>
      </c>
      <c r="N947" s="100">
        <f t="shared" si="89"/>
        <v>25.001556177150139</v>
      </c>
      <c r="S947" s="102">
        <v>44995.833333333336</v>
      </c>
      <c r="T947">
        <v>17.3765462</v>
      </c>
    </row>
    <row r="948" spans="1:20" x14ac:dyDescent="0.25">
      <c r="A948" s="6">
        <v>45041.572916666664</v>
      </c>
      <c r="C948" s="100">
        <v>70.727821939999998</v>
      </c>
      <c r="D948" s="2">
        <v>112.64</v>
      </c>
      <c r="F948" s="100">
        <f t="shared" si="86"/>
        <v>0</v>
      </c>
      <c r="G948" s="49">
        <f t="shared" si="87"/>
        <v>0</v>
      </c>
      <c r="H948" s="100">
        <f t="shared" si="88"/>
        <v>0</v>
      </c>
      <c r="J948">
        <v>2.7058521231383501E-3</v>
      </c>
      <c r="K948">
        <v>38191</v>
      </c>
      <c r="L948">
        <f t="shared" si="90"/>
        <v>636.51666666666665</v>
      </c>
      <c r="M948">
        <f t="shared" si="91"/>
        <v>1.7223199739129456</v>
      </c>
      <c r="N948" s="100">
        <f t="shared" si="89"/>
        <v>24.799845339619832</v>
      </c>
      <c r="S948" s="102">
        <v>44995.84375</v>
      </c>
      <c r="T948">
        <v>15.2999806</v>
      </c>
    </row>
    <row r="949" spans="1:20" x14ac:dyDescent="0.25">
      <c r="A949" s="6">
        <v>45041.583333333336</v>
      </c>
      <c r="C949" s="100">
        <v>67.106545600000004</v>
      </c>
      <c r="D949" s="2">
        <v>112.97</v>
      </c>
      <c r="F949" s="100">
        <f t="shared" si="86"/>
        <v>0</v>
      </c>
      <c r="G949" s="49">
        <f t="shared" si="87"/>
        <v>0</v>
      </c>
      <c r="H949" s="100">
        <f t="shared" si="88"/>
        <v>0</v>
      </c>
      <c r="J949">
        <v>3.0420848162164E-3</v>
      </c>
      <c r="K949">
        <v>39204</v>
      </c>
      <c r="L949">
        <f t="shared" si="90"/>
        <v>653.4</v>
      </c>
      <c r="M949">
        <f t="shared" si="91"/>
        <v>1.9876982189157957</v>
      </c>
      <c r="N949" s="100">
        <f t="shared" si="89"/>
        <v>27.275585485277468</v>
      </c>
      <c r="S949" s="102">
        <v>44995.854166666664</v>
      </c>
      <c r="T949">
        <v>14.6021538</v>
      </c>
    </row>
    <row r="950" spans="1:20" x14ac:dyDescent="0.25">
      <c r="A950" s="6">
        <v>45041.59375</v>
      </c>
      <c r="C950" s="100">
        <v>69.36581735</v>
      </c>
      <c r="D950" s="2">
        <v>113.31</v>
      </c>
      <c r="F950" s="100">
        <f t="shared" si="86"/>
        <v>0</v>
      </c>
      <c r="G950" s="49">
        <f t="shared" si="87"/>
        <v>0</v>
      </c>
      <c r="H950" s="100">
        <f t="shared" si="88"/>
        <v>0</v>
      </c>
      <c r="J950">
        <v>2.8843619188720099E-3</v>
      </c>
      <c r="K950">
        <v>39234</v>
      </c>
      <c r="L950">
        <f t="shared" si="90"/>
        <v>653.9</v>
      </c>
      <c r="M950">
        <f t="shared" si="91"/>
        <v>1.8860842587504072</v>
      </c>
      <c r="N950" s="100">
        <f t="shared" si="89"/>
        <v>26.341587704802823</v>
      </c>
      <c r="S950" s="102">
        <v>44995.864583333336</v>
      </c>
      <c r="T950">
        <v>14.6021538</v>
      </c>
    </row>
    <row r="951" spans="1:20" x14ac:dyDescent="0.25">
      <c r="A951" s="6">
        <v>45041.604166666664</v>
      </c>
      <c r="C951" s="100">
        <v>67.106545600000004</v>
      </c>
      <c r="D951" s="2">
        <v>113.57</v>
      </c>
      <c r="F951" s="100">
        <f t="shared" si="86"/>
        <v>0</v>
      </c>
      <c r="G951" s="49">
        <f t="shared" si="87"/>
        <v>0</v>
      </c>
      <c r="H951" s="100">
        <f t="shared" si="88"/>
        <v>0</v>
      </c>
      <c r="J951">
        <v>2.73969319411181E-3</v>
      </c>
      <c r="K951">
        <v>38497</v>
      </c>
      <c r="L951">
        <f t="shared" si="90"/>
        <v>641.61666666666667</v>
      </c>
      <c r="M951">
        <f t="shared" si="91"/>
        <v>1.7578328148953726</v>
      </c>
      <c r="N951" s="100">
        <f t="shared" si="89"/>
        <v>25.13821803391625</v>
      </c>
      <c r="S951" s="102">
        <v>44995.875</v>
      </c>
      <c r="T951">
        <v>16.676436899999999</v>
      </c>
    </row>
    <row r="952" spans="1:20" x14ac:dyDescent="0.25">
      <c r="A952" s="6">
        <v>45041.614583333336</v>
      </c>
      <c r="C952" s="100">
        <v>68.016396760000006</v>
      </c>
      <c r="D952" s="2">
        <v>113.57</v>
      </c>
      <c r="F952" s="100">
        <f t="shared" si="86"/>
        <v>0</v>
      </c>
      <c r="G952" s="49">
        <f t="shared" si="87"/>
        <v>0</v>
      </c>
      <c r="H952" s="100">
        <f t="shared" si="88"/>
        <v>0</v>
      </c>
      <c r="J952">
        <v>2.6955656654973599E-3</v>
      </c>
      <c r="K952">
        <v>38386</v>
      </c>
      <c r="L952">
        <f t="shared" si="90"/>
        <v>639.76666666666665</v>
      </c>
      <c r="M952">
        <f t="shared" si="91"/>
        <v>1.7245330605963609</v>
      </c>
      <c r="N952" s="100">
        <f t="shared" si="89"/>
        <v>24.821000091238584</v>
      </c>
      <c r="S952" s="102">
        <v>44995.885416666664</v>
      </c>
      <c r="T952">
        <v>15.2999806</v>
      </c>
    </row>
    <row r="953" spans="1:20" x14ac:dyDescent="0.25">
      <c r="A953" s="6">
        <v>45041.625</v>
      </c>
      <c r="C953" s="100">
        <v>71.630262669999993</v>
      </c>
      <c r="D953" s="2">
        <v>113.57</v>
      </c>
      <c r="F953" s="100">
        <f t="shared" si="86"/>
        <v>0</v>
      </c>
      <c r="G953" s="49">
        <f t="shared" si="87"/>
        <v>0</v>
      </c>
      <c r="H953" s="100">
        <f t="shared" si="88"/>
        <v>0</v>
      </c>
      <c r="J953">
        <v>2.5275417402130101E-3</v>
      </c>
      <c r="K953">
        <v>38460</v>
      </c>
      <c r="L953">
        <f t="shared" si="90"/>
        <v>641</v>
      </c>
      <c r="M953">
        <f t="shared" si="91"/>
        <v>1.6201542554765396</v>
      </c>
      <c r="N953" s="100">
        <f t="shared" si="89"/>
        <v>23.813038318041606</v>
      </c>
      <c r="S953" s="102">
        <v>44995.895833333336</v>
      </c>
      <c r="T953">
        <v>13.238676509999999</v>
      </c>
    </row>
    <row r="954" spans="1:20" x14ac:dyDescent="0.25">
      <c r="A954" s="6">
        <v>45041.635416666664</v>
      </c>
      <c r="C954" s="100">
        <v>72.523974480000007</v>
      </c>
      <c r="D954" s="2">
        <v>113.67</v>
      </c>
      <c r="F954" s="100">
        <f t="shared" si="86"/>
        <v>0</v>
      </c>
      <c r="G954" s="49">
        <f t="shared" si="87"/>
        <v>0</v>
      </c>
      <c r="H954" s="100">
        <f t="shared" si="88"/>
        <v>0</v>
      </c>
      <c r="J954">
        <v>2.6560046516034001E-3</v>
      </c>
      <c r="K954">
        <v>38279</v>
      </c>
      <c r="L954">
        <f t="shared" si="90"/>
        <v>637.98333333333335</v>
      </c>
      <c r="M954">
        <f t="shared" si="91"/>
        <v>1.6944867009787759</v>
      </c>
      <c r="N954" s="100">
        <f t="shared" si="89"/>
        <v>24.533003749748094</v>
      </c>
      <c r="S954" s="102">
        <v>44995.90625</v>
      </c>
      <c r="T954">
        <v>13.238676509999999</v>
      </c>
    </row>
    <row r="955" spans="1:20" x14ac:dyDescent="0.25">
      <c r="A955" s="6">
        <v>45041.645833333336</v>
      </c>
      <c r="C955" s="100">
        <v>68.008627450000006</v>
      </c>
      <c r="D955" s="2">
        <v>113.77</v>
      </c>
      <c r="F955" s="100">
        <f t="shared" si="86"/>
        <v>0</v>
      </c>
      <c r="G955" s="49">
        <f t="shared" si="87"/>
        <v>0</v>
      </c>
      <c r="H955" s="100">
        <f t="shared" si="88"/>
        <v>0</v>
      </c>
      <c r="J955">
        <v>2.8854623662327599E-3</v>
      </c>
      <c r="K955">
        <v>38001</v>
      </c>
      <c r="L955">
        <f t="shared" si="90"/>
        <v>633.35</v>
      </c>
      <c r="M955">
        <f t="shared" si="91"/>
        <v>1.8275075896535187</v>
      </c>
      <c r="N955" s="100">
        <f t="shared" si="89"/>
        <v>25.795496152872524</v>
      </c>
      <c r="S955" s="102">
        <v>44995.916666666664</v>
      </c>
      <c r="T955">
        <v>13.238676509999999</v>
      </c>
    </row>
    <row r="956" spans="1:20" x14ac:dyDescent="0.25">
      <c r="A956" s="6">
        <v>45041.65625</v>
      </c>
      <c r="C956" s="100">
        <v>70.727821939999998</v>
      </c>
      <c r="D956" s="2">
        <v>113.92</v>
      </c>
      <c r="F956" s="100">
        <f t="shared" si="86"/>
        <v>0</v>
      </c>
      <c r="G956" s="49">
        <f t="shared" si="87"/>
        <v>0</v>
      </c>
      <c r="H956" s="100">
        <f t="shared" si="88"/>
        <v>0</v>
      </c>
      <c r="J956">
        <v>2.6983657700046398E-3</v>
      </c>
      <c r="K956">
        <v>37563</v>
      </c>
      <c r="L956">
        <f t="shared" si="90"/>
        <v>626.04999999999995</v>
      </c>
      <c r="M956">
        <f t="shared" si="91"/>
        <v>1.6893118903114046</v>
      </c>
      <c r="N956" s="100">
        <f t="shared" si="89"/>
        <v>24.483230251127388</v>
      </c>
      <c r="S956" s="102">
        <v>44995.927083333336</v>
      </c>
      <c r="T956">
        <v>11.20612373</v>
      </c>
    </row>
    <row r="957" spans="1:20" x14ac:dyDescent="0.25">
      <c r="A957" s="6">
        <v>45041.666666666664</v>
      </c>
      <c r="C957" s="100">
        <v>68.008627450000006</v>
      </c>
      <c r="D957" s="2">
        <v>114</v>
      </c>
      <c r="F957" s="100">
        <f t="shared" si="86"/>
        <v>0</v>
      </c>
      <c r="G957" s="49">
        <f t="shared" si="87"/>
        <v>0</v>
      </c>
      <c r="H957" s="100">
        <f t="shared" si="88"/>
        <v>0</v>
      </c>
      <c r="J957">
        <v>2.5562951394346098E-3</v>
      </c>
      <c r="K957">
        <v>37817</v>
      </c>
      <c r="L957">
        <f t="shared" si="90"/>
        <v>630.2833333333333</v>
      </c>
      <c r="M957">
        <f t="shared" si="91"/>
        <v>1.6111902214666438</v>
      </c>
      <c r="N957" s="100">
        <f t="shared" si="89"/>
        <v>23.725472519476995</v>
      </c>
      <c r="S957" s="102">
        <v>44995.9375</v>
      </c>
      <c r="T957">
        <v>13.238676509999999</v>
      </c>
    </row>
    <row r="958" spans="1:20" x14ac:dyDescent="0.25">
      <c r="A958" s="6">
        <v>45041.677083333336</v>
      </c>
      <c r="C958" s="100">
        <v>69.822823</v>
      </c>
      <c r="D958" s="2">
        <v>114</v>
      </c>
      <c r="F958" s="100">
        <f t="shared" si="86"/>
        <v>0</v>
      </c>
      <c r="G958" s="49">
        <f t="shared" si="87"/>
        <v>0</v>
      </c>
      <c r="H958" s="100">
        <f t="shared" si="88"/>
        <v>0</v>
      </c>
      <c r="J958">
        <v>2.6048523927635599E-3</v>
      </c>
      <c r="K958">
        <v>38024</v>
      </c>
      <c r="L958">
        <f t="shared" si="90"/>
        <v>633.73333333333335</v>
      </c>
      <c r="M958">
        <f t="shared" si="91"/>
        <v>1.65078178970736</v>
      </c>
      <c r="N958" s="100">
        <f t="shared" si="89"/>
        <v>24.11100562436852</v>
      </c>
      <c r="S958" s="102">
        <v>44995.947916666664</v>
      </c>
      <c r="T958">
        <v>11.20612373</v>
      </c>
    </row>
    <row r="959" spans="1:20" x14ac:dyDescent="0.25">
      <c r="A959" s="6">
        <v>45041.6875</v>
      </c>
      <c r="C959" s="100">
        <v>69.373566690000004</v>
      </c>
      <c r="D959" s="2">
        <v>114.02</v>
      </c>
      <c r="F959" s="100">
        <f t="shared" si="86"/>
        <v>0</v>
      </c>
      <c r="G959" s="49">
        <f t="shared" si="87"/>
        <v>0</v>
      </c>
      <c r="H959" s="100">
        <f t="shared" si="88"/>
        <v>0</v>
      </c>
      <c r="J959">
        <v>2.7015355497492098E-3</v>
      </c>
      <c r="K959">
        <v>38158</v>
      </c>
      <c r="L959">
        <f t="shared" si="90"/>
        <v>635.9666666666667</v>
      </c>
      <c r="M959">
        <f t="shared" si="91"/>
        <v>1.7180865584555058</v>
      </c>
      <c r="N959" s="100">
        <f t="shared" si="89"/>
        <v>24.75935293185395</v>
      </c>
      <c r="S959" s="102">
        <v>44995.958333333336</v>
      </c>
      <c r="T959">
        <v>9.8723815429999995</v>
      </c>
    </row>
    <row r="960" spans="1:20" x14ac:dyDescent="0.25">
      <c r="A960" s="6">
        <v>45041.697916666664</v>
      </c>
      <c r="C960" s="100">
        <v>70.727821939999998</v>
      </c>
      <c r="D960" s="2">
        <v>114.06</v>
      </c>
      <c r="F960" s="100">
        <f t="shared" si="86"/>
        <v>0</v>
      </c>
      <c r="G960" s="49">
        <f t="shared" si="87"/>
        <v>0</v>
      </c>
      <c r="H960" s="100">
        <f t="shared" si="88"/>
        <v>0</v>
      </c>
      <c r="J960">
        <v>2.7374946558889699E-3</v>
      </c>
      <c r="K960">
        <v>37685</v>
      </c>
      <c r="L960">
        <f t="shared" si="90"/>
        <v>628.08333333333337</v>
      </c>
      <c r="M960">
        <f t="shared" si="91"/>
        <v>1.7193747684529306</v>
      </c>
      <c r="N960" s="100">
        <f t="shared" si="89"/>
        <v>24.771678141178111</v>
      </c>
      <c r="S960" s="102">
        <v>44995.96875</v>
      </c>
      <c r="T960">
        <v>13.226965570000001</v>
      </c>
    </row>
    <row r="961" spans="1:20" x14ac:dyDescent="0.25">
      <c r="A961" s="6">
        <v>45041.708333333336</v>
      </c>
      <c r="C961" s="100">
        <v>62.648273320000001</v>
      </c>
      <c r="D961" s="2">
        <v>114.06</v>
      </c>
      <c r="F961" s="100">
        <f t="shared" si="86"/>
        <v>0</v>
      </c>
      <c r="G961" s="49">
        <f t="shared" si="87"/>
        <v>0</v>
      </c>
      <c r="H961" s="100">
        <f t="shared" si="88"/>
        <v>0</v>
      </c>
      <c r="J961">
        <v>2.74340825621033E-3</v>
      </c>
      <c r="K961">
        <v>37792</v>
      </c>
      <c r="L961">
        <f t="shared" si="90"/>
        <v>629.86666666666667</v>
      </c>
      <c r="M961">
        <f t="shared" si="91"/>
        <v>1.7279814136450131</v>
      </c>
      <c r="N961" s="100">
        <f t="shared" si="89"/>
        <v>24.853944503712825</v>
      </c>
      <c r="S961" s="102">
        <v>44995.979166666664</v>
      </c>
      <c r="T961">
        <v>14.6021538</v>
      </c>
    </row>
    <row r="962" spans="1:20" x14ac:dyDescent="0.25">
      <c r="A962" s="6">
        <v>45041.71875</v>
      </c>
      <c r="C962" s="100">
        <v>69.822823</v>
      </c>
      <c r="D962" s="2">
        <v>114.06</v>
      </c>
      <c r="F962" s="100">
        <f t="shared" si="86"/>
        <v>0</v>
      </c>
      <c r="G962" s="49">
        <f t="shared" si="87"/>
        <v>0</v>
      </c>
      <c r="H962" s="100">
        <f t="shared" si="88"/>
        <v>0</v>
      </c>
      <c r="J962">
        <v>2.4871467282148699E-3</v>
      </c>
      <c r="K962">
        <v>37694</v>
      </c>
      <c r="L962">
        <f t="shared" si="90"/>
        <v>628.23333333333335</v>
      </c>
      <c r="M962">
        <f t="shared" si="91"/>
        <v>1.5625084795555217</v>
      </c>
      <c r="N962" s="100">
        <f t="shared" si="89"/>
        <v>23.247028396950181</v>
      </c>
      <c r="S962" s="102">
        <v>44995.989583333336</v>
      </c>
      <c r="T962">
        <v>9.2095990650000008</v>
      </c>
    </row>
    <row r="963" spans="1:20" x14ac:dyDescent="0.25">
      <c r="A963" s="6">
        <v>45041.729166666664</v>
      </c>
      <c r="C963" s="100">
        <v>72.523974480000007</v>
      </c>
      <c r="D963" s="2">
        <v>114.06</v>
      </c>
      <c r="F963" s="100">
        <f t="shared" si="86"/>
        <v>0</v>
      </c>
      <c r="G963" s="49">
        <f t="shared" si="87"/>
        <v>0</v>
      </c>
      <c r="H963" s="100">
        <f t="shared" si="88"/>
        <v>0</v>
      </c>
      <c r="J963">
        <v>2.6939491424910599E-3</v>
      </c>
      <c r="K963">
        <v>38096</v>
      </c>
      <c r="L963">
        <f t="shared" si="90"/>
        <v>634.93333333333328</v>
      </c>
      <c r="M963">
        <f t="shared" si="91"/>
        <v>1.7104781088723235</v>
      </c>
      <c r="N963" s="100">
        <f t="shared" si="89"/>
        <v>24.686494113920933</v>
      </c>
      <c r="S963" s="102">
        <v>44996</v>
      </c>
      <c r="T963">
        <v>11.19461688</v>
      </c>
    </row>
    <row r="964" spans="1:20" x14ac:dyDescent="0.25">
      <c r="A964" s="6">
        <v>45041.739583333336</v>
      </c>
      <c r="C964" s="100">
        <v>69.36581735</v>
      </c>
      <c r="D964" s="2">
        <v>114</v>
      </c>
      <c r="F964" s="100">
        <f t="shared" ref="F964:F1027" si="92">E964/60</f>
        <v>0</v>
      </c>
      <c r="G964" s="49">
        <f t="shared" ref="G964:G1027" si="93">F964*B964</f>
        <v>0</v>
      </c>
      <c r="H964" s="100">
        <f t="shared" ref="H964:H1027" si="94">17.285*G964^0.664</f>
        <v>0</v>
      </c>
      <c r="J964">
        <v>2.99323782478022E-3</v>
      </c>
      <c r="K964">
        <v>37902</v>
      </c>
      <c r="L964">
        <f t="shared" si="90"/>
        <v>631.70000000000005</v>
      </c>
      <c r="M964">
        <f t="shared" si="91"/>
        <v>1.8908283339136651</v>
      </c>
      <c r="N964" s="100">
        <f t="shared" ref="N964:N1027" si="95">17.285*M964^0.664</f>
        <v>26.385563848628852</v>
      </c>
      <c r="S964" s="102">
        <v>44996.010416666664</v>
      </c>
      <c r="T964">
        <v>12.54962538</v>
      </c>
    </row>
    <row r="965" spans="1:20" x14ac:dyDescent="0.25">
      <c r="A965" s="6">
        <v>45041.75</v>
      </c>
      <c r="C965" s="100">
        <v>70.271667750000006</v>
      </c>
      <c r="D965" s="2">
        <v>113.98</v>
      </c>
      <c r="F965" s="100">
        <f t="shared" si="92"/>
        <v>0</v>
      </c>
      <c r="G965" s="49">
        <f t="shared" si="93"/>
        <v>0</v>
      </c>
      <c r="H965" s="100">
        <f t="shared" si="94"/>
        <v>0</v>
      </c>
      <c r="J965">
        <v>2.6934928436884802E-3</v>
      </c>
      <c r="K965">
        <v>38195</v>
      </c>
      <c r="L965">
        <f t="shared" si="90"/>
        <v>636.58333333333337</v>
      </c>
      <c r="M965">
        <f t="shared" si="91"/>
        <v>1.7146326527446918</v>
      </c>
      <c r="N965" s="100">
        <f t="shared" si="95"/>
        <v>24.726291657473691</v>
      </c>
      <c r="S965" s="102">
        <v>44996.020833333336</v>
      </c>
      <c r="T965">
        <v>11.19461688</v>
      </c>
    </row>
    <row r="966" spans="1:20" x14ac:dyDescent="0.25">
      <c r="A966" s="6">
        <v>45041.760416666664</v>
      </c>
      <c r="C966" s="100">
        <v>69.373566690000004</v>
      </c>
      <c r="D966" s="2">
        <v>113.88</v>
      </c>
      <c r="F966" s="100">
        <f t="shared" si="92"/>
        <v>0</v>
      </c>
      <c r="G966" s="49">
        <f t="shared" si="93"/>
        <v>0</v>
      </c>
      <c r="H966" s="100">
        <f t="shared" si="94"/>
        <v>0</v>
      </c>
      <c r="J966">
        <v>2.6363896956905302E-3</v>
      </c>
      <c r="K966">
        <v>38123</v>
      </c>
      <c r="L966">
        <f t="shared" si="90"/>
        <v>635.38333333333333</v>
      </c>
      <c r="M966">
        <f t="shared" si="91"/>
        <v>1.6751180728135013</v>
      </c>
      <c r="N966" s="100">
        <f t="shared" si="95"/>
        <v>24.346444431972422</v>
      </c>
      <c r="S966" s="102">
        <v>44996.03125</v>
      </c>
      <c r="T966">
        <v>11.19461688</v>
      </c>
    </row>
    <row r="967" spans="1:20" x14ac:dyDescent="0.25">
      <c r="A967" s="6">
        <v>45041.770833333336</v>
      </c>
      <c r="C967" s="100">
        <v>69.373566690000004</v>
      </c>
      <c r="D967" s="2">
        <v>113.76</v>
      </c>
      <c r="F967" s="100">
        <f t="shared" si="92"/>
        <v>0</v>
      </c>
      <c r="G967" s="49">
        <f t="shared" si="93"/>
        <v>0</v>
      </c>
      <c r="H967" s="100">
        <f t="shared" si="94"/>
        <v>0</v>
      </c>
      <c r="J967">
        <v>2.6992999600605199E-3</v>
      </c>
      <c r="K967">
        <v>37664</v>
      </c>
      <c r="L967">
        <f t="shared" si="90"/>
        <v>627.73333333333335</v>
      </c>
      <c r="M967">
        <f t="shared" si="91"/>
        <v>1.6944405615953237</v>
      </c>
      <c r="N967" s="100">
        <f t="shared" si="95"/>
        <v>24.532560187665915</v>
      </c>
      <c r="S967" s="102">
        <v>44996.041666666664</v>
      </c>
      <c r="T967">
        <v>14.6021538</v>
      </c>
    </row>
    <row r="968" spans="1:20" x14ac:dyDescent="0.25">
      <c r="A968" s="6">
        <v>45041.78125</v>
      </c>
      <c r="C968" s="100">
        <v>70.271667750000006</v>
      </c>
      <c r="D968" s="2">
        <v>113.84</v>
      </c>
      <c r="F968" s="100">
        <f t="shared" si="92"/>
        <v>0</v>
      </c>
      <c r="G968" s="49">
        <f t="shared" si="93"/>
        <v>0</v>
      </c>
      <c r="H968" s="100">
        <f t="shared" si="94"/>
        <v>0</v>
      </c>
      <c r="J968">
        <v>2.6767500040492599E-3</v>
      </c>
      <c r="K968">
        <v>37837</v>
      </c>
      <c r="L968">
        <f t="shared" ref="L968:L1031" si="96">K968/60</f>
        <v>630.61666666666667</v>
      </c>
      <c r="M968">
        <f t="shared" si="91"/>
        <v>1.6880031650535308</v>
      </c>
      <c r="N968" s="100">
        <f t="shared" si="95"/>
        <v>24.470634270577964</v>
      </c>
      <c r="S968" s="102">
        <v>44996.052083333336</v>
      </c>
      <c r="T968">
        <v>13.226965570000001</v>
      </c>
    </row>
    <row r="969" spans="1:20" x14ac:dyDescent="0.25">
      <c r="A969" s="6">
        <v>45041.791666666664</v>
      </c>
      <c r="C969" s="100">
        <v>72.523974480000007</v>
      </c>
      <c r="D969" s="2">
        <v>113.76</v>
      </c>
      <c r="F969" s="100">
        <f t="shared" si="92"/>
        <v>0</v>
      </c>
      <c r="G969" s="49">
        <f t="shared" si="93"/>
        <v>0</v>
      </c>
      <c r="H969" s="100">
        <f t="shared" si="94"/>
        <v>0</v>
      </c>
      <c r="J969">
        <v>2.5590612110913198E-3</v>
      </c>
      <c r="K969">
        <v>38133</v>
      </c>
      <c r="L969">
        <f t="shared" si="96"/>
        <v>635.54999999999995</v>
      </c>
      <c r="M969">
        <f t="shared" si="91"/>
        <v>1.6264113527090882</v>
      </c>
      <c r="N969" s="100">
        <f t="shared" si="95"/>
        <v>23.874064758681925</v>
      </c>
      <c r="S969" s="102">
        <v>44996.0625</v>
      </c>
      <c r="T969">
        <v>16.676436899999999</v>
      </c>
    </row>
    <row r="970" spans="1:20" x14ac:dyDescent="0.25">
      <c r="A970" s="6">
        <v>45041.802083333336</v>
      </c>
      <c r="C970" s="100">
        <v>70.727821939999998</v>
      </c>
      <c r="D970" s="2">
        <v>113.76</v>
      </c>
      <c r="F970" s="100">
        <f t="shared" si="92"/>
        <v>0</v>
      </c>
      <c r="G970" s="49">
        <f t="shared" si="93"/>
        <v>0</v>
      </c>
      <c r="H970" s="100">
        <f t="shared" si="94"/>
        <v>0</v>
      </c>
      <c r="J970">
        <v>2.5856559400024601E-3</v>
      </c>
      <c r="K970">
        <v>37655</v>
      </c>
      <c r="L970">
        <f t="shared" si="96"/>
        <v>627.58333333333337</v>
      </c>
      <c r="M970">
        <f t="shared" si="91"/>
        <v>1.6227145736798774</v>
      </c>
      <c r="N970" s="100">
        <f t="shared" si="95"/>
        <v>23.838019054263839</v>
      </c>
      <c r="S970" s="102">
        <v>44996.072916666664</v>
      </c>
      <c r="T970">
        <v>16.676436899999999</v>
      </c>
    </row>
    <row r="971" spans="1:20" x14ac:dyDescent="0.25">
      <c r="A971" s="6">
        <v>45041.8125</v>
      </c>
      <c r="C971" s="100">
        <v>68.008627450000006</v>
      </c>
      <c r="D971" s="2">
        <v>113.76</v>
      </c>
      <c r="F971" s="100">
        <f t="shared" si="92"/>
        <v>0</v>
      </c>
      <c r="G971" s="49">
        <f t="shared" si="93"/>
        <v>0</v>
      </c>
      <c r="H971" s="100">
        <f t="shared" si="94"/>
        <v>0</v>
      </c>
      <c r="J971">
        <v>2.72152149698729E-3</v>
      </c>
      <c r="K971">
        <v>37246</v>
      </c>
      <c r="L971">
        <f t="shared" si="96"/>
        <v>620.76666666666665</v>
      </c>
      <c r="M971">
        <f t="shared" si="91"/>
        <v>1.6894298279464768</v>
      </c>
      <c r="N971" s="100">
        <f t="shared" si="95"/>
        <v>24.484365194723431</v>
      </c>
      <c r="S971" s="102">
        <v>44996.083333333336</v>
      </c>
      <c r="T971">
        <v>10.529934320000001</v>
      </c>
    </row>
    <row r="972" spans="1:20" x14ac:dyDescent="0.25">
      <c r="A972" s="6">
        <v>45041.822916666664</v>
      </c>
      <c r="C972" s="100">
        <v>68.466857000000005</v>
      </c>
      <c r="D972" s="2">
        <v>113.84</v>
      </c>
      <c r="F972" s="100">
        <f t="shared" si="92"/>
        <v>0</v>
      </c>
      <c r="G972" s="49">
        <f t="shared" si="93"/>
        <v>0</v>
      </c>
      <c r="H972" s="100">
        <f t="shared" si="94"/>
        <v>0</v>
      </c>
      <c r="J972">
        <v>2.59432155408904E-3</v>
      </c>
      <c r="K972">
        <v>37878</v>
      </c>
      <c r="L972">
        <f t="shared" si="96"/>
        <v>631.29999999999995</v>
      </c>
      <c r="M972">
        <f t="shared" si="91"/>
        <v>1.6377951970964109</v>
      </c>
      <c r="N972" s="100">
        <f t="shared" si="95"/>
        <v>23.984891254880349</v>
      </c>
      <c r="S972" s="102">
        <v>44996.09375</v>
      </c>
      <c r="T972">
        <v>16.676436899999999</v>
      </c>
    </row>
    <row r="973" spans="1:20" x14ac:dyDescent="0.25">
      <c r="A973" s="6">
        <v>45041.833333333336</v>
      </c>
      <c r="C973" s="100">
        <v>68.008627450000006</v>
      </c>
      <c r="D973" s="2">
        <v>113.92</v>
      </c>
      <c r="F973" s="100">
        <f t="shared" si="92"/>
        <v>0</v>
      </c>
      <c r="G973" s="49">
        <f t="shared" si="93"/>
        <v>0</v>
      </c>
      <c r="H973" s="100">
        <f t="shared" si="94"/>
        <v>0</v>
      </c>
      <c r="J973">
        <v>2.8767038954313801E-3</v>
      </c>
      <c r="K973">
        <v>37783</v>
      </c>
      <c r="L973">
        <f t="shared" si="96"/>
        <v>629.7166666666667</v>
      </c>
      <c r="M973">
        <f t="shared" si="91"/>
        <v>1.811508388018064</v>
      </c>
      <c r="N973" s="100">
        <f t="shared" si="95"/>
        <v>25.645323148192528</v>
      </c>
      <c r="S973" s="102">
        <v>44996.104166666664</v>
      </c>
      <c r="T973">
        <v>13.906640039999999</v>
      </c>
    </row>
    <row r="974" spans="1:20" x14ac:dyDescent="0.25">
      <c r="A974" s="6">
        <v>45041.84375</v>
      </c>
      <c r="C974" s="100">
        <v>69.36581735</v>
      </c>
      <c r="D974" s="2">
        <v>113.84</v>
      </c>
      <c r="F974" s="100">
        <f t="shared" si="92"/>
        <v>0</v>
      </c>
      <c r="G974" s="49">
        <f t="shared" si="93"/>
        <v>0</v>
      </c>
      <c r="H974" s="100">
        <f t="shared" si="94"/>
        <v>0</v>
      </c>
      <c r="J974">
        <v>2.6378774849823501E-3</v>
      </c>
      <c r="K974">
        <v>37872</v>
      </c>
      <c r="L974">
        <f t="shared" si="96"/>
        <v>631.20000000000005</v>
      </c>
      <c r="M974">
        <f t="shared" si="91"/>
        <v>1.6650282685208595</v>
      </c>
      <c r="N974" s="100">
        <f t="shared" si="95"/>
        <v>24.248972095948574</v>
      </c>
      <c r="S974" s="102">
        <v>44996.114583333336</v>
      </c>
      <c r="T974">
        <v>13.906640039999999</v>
      </c>
    </row>
    <row r="975" spans="1:20" x14ac:dyDescent="0.25">
      <c r="A975" s="6">
        <v>45041.854166666664</v>
      </c>
      <c r="C975" s="100">
        <v>64.377553680000005</v>
      </c>
      <c r="D975" s="2">
        <v>113.76</v>
      </c>
      <c r="F975" s="100">
        <f t="shared" si="92"/>
        <v>0</v>
      </c>
      <c r="G975" s="49">
        <f t="shared" si="93"/>
        <v>0</v>
      </c>
      <c r="H975" s="100">
        <f t="shared" si="94"/>
        <v>0</v>
      </c>
      <c r="J975">
        <v>2.4416021911970801E-3</v>
      </c>
      <c r="K975">
        <v>37958</v>
      </c>
      <c r="L975">
        <f t="shared" si="96"/>
        <v>632.63333333333333</v>
      </c>
      <c r="M975">
        <f t="shared" si="91"/>
        <v>1.5446389328909793</v>
      </c>
      <c r="N975" s="100">
        <f t="shared" si="95"/>
        <v>23.070154164938714</v>
      </c>
      <c r="S975" s="102">
        <v>44996.125</v>
      </c>
      <c r="T975">
        <v>15.97578169</v>
      </c>
    </row>
    <row r="976" spans="1:20" x14ac:dyDescent="0.25">
      <c r="A976" s="6">
        <v>45041.864583333336</v>
      </c>
      <c r="C976" s="100">
        <v>68.016396760000006</v>
      </c>
      <c r="D976" s="2">
        <v>113.66</v>
      </c>
      <c r="F976" s="100">
        <f t="shared" si="92"/>
        <v>0</v>
      </c>
      <c r="G976" s="49">
        <f t="shared" si="93"/>
        <v>0</v>
      </c>
      <c r="H976" s="100">
        <f t="shared" si="94"/>
        <v>0</v>
      </c>
      <c r="J976">
        <v>2.57150658887084E-3</v>
      </c>
      <c r="K976">
        <v>37717</v>
      </c>
      <c r="L976">
        <f t="shared" si="96"/>
        <v>628.61666666666667</v>
      </c>
      <c r="M976">
        <f t="shared" si="91"/>
        <v>1.6164919002073579</v>
      </c>
      <c r="N976" s="100">
        <f t="shared" si="95"/>
        <v>23.777282060271464</v>
      </c>
      <c r="S976" s="102">
        <v>44996.135416666664</v>
      </c>
      <c r="T976">
        <v>15.97578169</v>
      </c>
    </row>
    <row r="977" spans="1:20" x14ac:dyDescent="0.25">
      <c r="A977" s="6">
        <v>45041.875</v>
      </c>
      <c r="C977" s="100">
        <v>69.373566690000004</v>
      </c>
      <c r="D977" s="2">
        <v>113.57</v>
      </c>
      <c r="F977" s="100">
        <f t="shared" si="92"/>
        <v>0</v>
      </c>
      <c r="G977" s="49">
        <f t="shared" si="93"/>
        <v>0</v>
      </c>
      <c r="H977" s="100">
        <f t="shared" si="94"/>
        <v>0</v>
      </c>
      <c r="J977">
        <v>2.5252690845188998E-3</v>
      </c>
      <c r="K977">
        <v>37587</v>
      </c>
      <c r="L977">
        <f t="shared" si="96"/>
        <v>626.45000000000005</v>
      </c>
      <c r="M977">
        <f t="shared" si="91"/>
        <v>1.581954817996865</v>
      </c>
      <c r="N977" s="100">
        <f t="shared" si="95"/>
        <v>23.438739378298759</v>
      </c>
      <c r="S977" s="102">
        <v>44996.145833333336</v>
      </c>
      <c r="T977">
        <v>15.987648999999999</v>
      </c>
    </row>
    <row r="978" spans="1:20" x14ac:dyDescent="0.25">
      <c r="A978" s="6">
        <v>45041.885416666664</v>
      </c>
      <c r="C978" s="100">
        <v>68.016396760000006</v>
      </c>
      <c r="D978" s="2">
        <v>113.54</v>
      </c>
      <c r="F978" s="100">
        <f t="shared" si="92"/>
        <v>0</v>
      </c>
      <c r="G978" s="49">
        <f t="shared" si="93"/>
        <v>0</v>
      </c>
      <c r="H978" s="100">
        <f t="shared" si="94"/>
        <v>0</v>
      </c>
      <c r="J978">
        <v>2.42257613810661E-3</v>
      </c>
      <c r="K978">
        <v>37541</v>
      </c>
      <c r="L978">
        <f t="shared" si="96"/>
        <v>625.68333333333328</v>
      </c>
      <c r="M978">
        <f t="shared" si="91"/>
        <v>1.5157655133443373</v>
      </c>
      <c r="N978" s="100">
        <f t="shared" si="95"/>
        <v>22.782902224901825</v>
      </c>
      <c r="S978" s="102">
        <v>44996.15625</v>
      </c>
      <c r="T978">
        <v>15.987648999999999</v>
      </c>
    </row>
    <row r="979" spans="1:20" x14ac:dyDescent="0.25">
      <c r="A979" s="6">
        <v>45041.895833333336</v>
      </c>
      <c r="C979" s="100">
        <v>66.655723199999997</v>
      </c>
      <c r="D979" s="2">
        <v>113.48</v>
      </c>
      <c r="F979" s="100">
        <f t="shared" si="92"/>
        <v>0</v>
      </c>
      <c r="G979" s="49">
        <f t="shared" si="93"/>
        <v>0</v>
      </c>
      <c r="H979" s="100">
        <f t="shared" si="94"/>
        <v>0</v>
      </c>
      <c r="J979">
        <v>2.5329086188349702E-3</v>
      </c>
      <c r="K979">
        <v>37641</v>
      </c>
      <c r="L979">
        <f t="shared" si="96"/>
        <v>627.35</v>
      </c>
      <c r="M979">
        <f t="shared" si="91"/>
        <v>1.5890202220261187</v>
      </c>
      <c r="N979" s="100">
        <f t="shared" si="95"/>
        <v>23.508197001200482</v>
      </c>
      <c r="S979" s="102">
        <v>44996.166666666664</v>
      </c>
      <c r="T979">
        <v>13.918405699999999</v>
      </c>
    </row>
    <row r="980" spans="1:20" x14ac:dyDescent="0.25">
      <c r="A980" s="6">
        <v>45041.90625</v>
      </c>
      <c r="C980" s="100">
        <v>69.36581735</v>
      </c>
      <c r="D980" s="2">
        <v>113.43</v>
      </c>
      <c r="F980" s="100">
        <f t="shared" si="92"/>
        <v>0</v>
      </c>
      <c r="G980" s="49">
        <f t="shared" si="93"/>
        <v>0</v>
      </c>
      <c r="H980" s="100">
        <f t="shared" si="94"/>
        <v>0</v>
      </c>
      <c r="J980">
        <v>2.4910982266094202E-3</v>
      </c>
      <c r="K980">
        <v>37896</v>
      </c>
      <c r="L980">
        <f t="shared" si="96"/>
        <v>631.6</v>
      </c>
      <c r="M980">
        <f t="shared" si="91"/>
        <v>1.5733776399265098</v>
      </c>
      <c r="N980" s="100">
        <f t="shared" si="95"/>
        <v>23.354279773210052</v>
      </c>
      <c r="S980" s="102">
        <v>44996.177083333336</v>
      </c>
      <c r="T980">
        <v>15.987648999999999</v>
      </c>
    </row>
    <row r="981" spans="1:20" x14ac:dyDescent="0.25">
      <c r="A981" s="6">
        <v>45041.916666666664</v>
      </c>
      <c r="C981" s="100">
        <v>70.271667750000006</v>
      </c>
      <c r="D981" s="2">
        <v>113.36</v>
      </c>
      <c r="F981" s="100">
        <f t="shared" si="92"/>
        <v>0</v>
      </c>
      <c r="G981" s="49">
        <f t="shared" si="93"/>
        <v>0</v>
      </c>
      <c r="H981" s="100">
        <f t="shared" si="94"/>
        <v>0</v>
      </c>
      <c r="J981">
        <v>2.69068573940341E-3</v>
      </c>
      <c r="K981">
        <v>37050</v>
      </c>
      <c r="L981">
        <f t="shared" si="96"/>
        <v>617.5</v>
      </c>
      <c r="M981">
        <f t="shared" si="91"/>
        <v>1.6614984440816056</v>
      </c>
      <c r="N981" s="100">
        <f t="shared" si="95"/>
        <v>24.214825477412248</v>
      </c>
      <c r="S981" s="102">
        <v>44996.1875</v>
      </c>
      <c r="T981">
        <v>17.364656879999998</v>
      </c>
    </row>
    <row r="982" spans="1:20" x14ac:dyDescent="0.25">
      <c r="A982" s="6">
        <v>45041.927083333336</v>
      </c>
      <c r="C982" s="100">
        <v>70.271667750000006</v>
      </c>
      <c r="D982" s="2">
        <v>113.43</v>
      </c>
      <c r="F982" s="100">
        <f t="shared" si="92"/>
        <v>0</v>
      </c>
      <c r="G982" s="49">
        <f t="shared" si="93"/>
        <v>0</v>
      </c>
      <c r="H982" s="100">
        <f t="shared" si="94"/>
        <v>0</v>
      </c>
      <c r="J982">
        <v>2.60759751800198E-3</v>
      </c>
      <c r="K982">
        <v>37355</v>
      </c>
      <c r="L982">
        <f t="shared" si="96"/>
        <v>622.58333333333337</v>
      </c>
      <c r="M982">
        <f t="shared" si="91"/>
        <v>1.6234467547493994</v>
      </c>
      <c r="N982" s="100">
        <f t="shared" si="95"/>
        <v>23.845160426750038</v>
      </c>
      <c r="S982" s="102">
        <v>44996.197916666664</v>
      </c>
      <c r="T982">
        <v>11.8642878</v>
      </c>
    </row>
    <row r="983" spans="1:20" x14ac:dyDescent="0.25">
      <c r="A983" s="6">
        <v>45041.9375</v>
      </c>
      <c r="C983" s="100">
        <v>66.647934039999996</v>
      </c>
      <c r="D983" s="2">
        <v>113.48</v>
      </c>
      <c r="F983" s="100">
        <f t="shared" si="92"/>
        <v>0</v>
      </c>
      <c r="G983" s="49">
        <f t="shared" si="93"/>
        <v>0</v>
      </c>
      <c r="H983" s="100">
        <f t="shared" si="94"/>
        <v>0</v>
      </c>
      <c r="J983">
        <v>2.6201506816081101E-3</v>
      </c>
      <c r="K983">
        <v>37008</v>
      </c>
      <c r="L983">
        <f t="shared" si="96"/>
        <v>616.79999999999995</v>
      </c>
      <c r="M983">
        <f t="shared" si="91"/>
        <v>1.6161089404158822</v>
      </c>
      <c r="N983" s="100">
        <f t="shared" si="95"/>
        <v>23.773541581271445</v>
      </c>
      <c r="S983" s="102">
        <v>44996.208333333336</v>
      </c>
      <c r="T983">
        <v>18.06611208</v>
      </c>
    </row>
    <row r="984" spans="1:20" x14ac:dyDescent="0.25">
      <c r="A984" s="6">
        <v>45041.947916666664</v>
      </c>
      <c r="C984" s="100">
        <v>65.743635260000005</v>
      </c>
      <c r="D984" s="2">
        <v>113.43</v>
      </c>
      <c r="F984" s="100">
        <f t="shared" si="92"/>
        <v>0</v>
      </c>
      <c r="G984" s="49">
        <f t="shared" si="93"/>
        <v>0</v>
      </c>
      <c r="H984" s="100">
        <f t="shared" si="94"/>
        <v>0</v>
      </c>
      <c r="J984">
        <v>2.5316421421283999E-3</v>
      </c>
      <c r="K984">
        <v>37841</v>
      </c>
      <c r="L984">
        <f t="shared" si="96"/>
        <v>630.68333333333328</v>
      </c>
      <c r="M984">
        <f t="shared" si="91"/>
        <v>1.5966645050046795</v>
      </c>
      <c r="N984" s="100">
        <f t="shared" si="95"/>
        <v>23.583228625082402</v>
      </c>
      <c r="S984" s="102">
        <v>44996.21875</v>
      </c>
      <c r="T984">
        <v>13.906640039999999</v>
      </c>
    </row>
    <row r="985" spans="1:20" x14ac:dyDescent="0.25">
      <c r="A985" s="6">
        <v>45041.958333333336</v>
      </c>
      <c r="C985" s="100">
        <v>68.916923760000003</v>
      </c>
      <c r="D985" s="2">
        <v>113.41</v>
      </c>
      <c r="F985" s="100">
        <f t="shared" si="92"/>
        <v>0</v>
      </c>
      <c r="G985" s="49">
        <f t="shared" si="93"/>
        <v>0</v>
      </c>
      <c r="H985" s="100">
        <f t="shared" si="94"/>
        <v>0</v>
      </c>
      <c r="J985">
        <v>2.42737510178104E-3</v>
      </c>
      <c r="K985">
        <v>36485</v>
      </c>
      <c r="L985">
        <f t="shared" si="96"/>
        <v>608.08333333333337</v>
      </c>
      <c r="M985">
        <f t="shared" si="91"/>
        <v>1.4760463431413542</v>
      </c>
      <c r="N985" s="100">
        <f t="shared" si="95"/>
        <v>22.384725822807638</v>
      </c>
      <c r="S985" s="102">
        <v>44996.229166666664</v>
      </c>
      <c r="T985">
        <v>11.8642878</v>
      </c>
    </row>
    <row r="986" spans="1:20" x14ac:dyDescent="0.25">
      <c r="A986" s="6">
        <v>45041.96875</v>
      </c>
      <c r="C986" s="100">
        <v>62.292408569999999</v>
      </c>
      <c r="D986" s="2">
        <v>113.41</v>
      </c>
      <c r="F986" s="100">
        <f t="shared" si="92"/>
        <v>0</v>
      </c>
      <c r="G986" s="49">
        <f t="shared" si="93"/>
        <v>0</v>
      </c>
      <c r="H986" s="100">
        <f t="shared" si="94"/>
        <v>0</v>
      </c>
      <c r="J986">
        <v>2.7375902388027899E-3</v>
      </c>
      <c r="K986">
        <v>36561</v>
      </c>
      <c r="L986">
        <f t="shared" si="96"/>
        <v>609.35</v>
      </c>
      <c r="M986">
        <f t="shared" si="91"/>
        <v>1.66815061201448</v>
      </c>
      <c r="N986" s="100">
        <f t="shared" si="95"/>
        <v>24.279156579684134</v>
      </c>
      <c r="S986" s="102">
        <v>44996.239583333336</v>
      </c>
      <c r="T986">
        <v>15.97578169</v>
      </c>
    </row>
    <row r="987" spans="1:20" x14ac:dyDescent="0.25">
      <c r="A987" s="6">
        <v>45041.979166666664</v>
      </c>
      <c r="C987" s="100">
        <v>61.92162476</v>
      </c>
      <c r="D987" s="2">
        <v>113.41</v>
      </c>
      <c r="F987" s="100">
        <f t="shared" si="92"/>
        <v>0</v>
      </c>
      <c r="G987" s="49">
        <f t="shared" si="93"/>
        <v>0</v>
      </c>
      <c r="H987" s="100">
        <f t="shared" si="94"/>
        <v>0</v>
      </c>
      <c r="J987">
        <v>2.5485831385697799E-3</v>
      </c>
      <c r="K987">
        <v>36355</v>
      </c>
      <c r="L987">
        <f t="shared" si="96"/>
        <v>605.91666666666663</v>
      </c>
      <c r="M987">
        <f t="shared" si="91"/>
        <v>1.5442290000450725</v>
      </c>
      <c r="N987" s="100">
        <f t="shared" si="95"/>
        <v>23.066088573981965</v>
      </c>
      <c r="S987" s="102">
        <v>44996.25</v>
      </c>
      <c r="T987">
        <v>11.875871719999999</v>
      </c>
    </row>
    <row r="988" spans="1:20" x14ac:dyDescent="0.25">
      <c r="A988" s="6">
        <v>45041.989583333336</v>
      </c>
      <c r="C988" s="100">
        <v>68.916923760000003</v>
      </c>
      <c r="D988" s="2">
        <v>113.41</v>
      </c>
      <c r="F988" s="100">
        <f t="shared" si="92"/>
        <v>0</v>
      </c>
      <c r="G988" s="49">
        <f t="shared" si="93"/>
        <v>0</v>
      </c>
      <c r="H988" s="100">
        <f t="shared" si="94"/>
        <v>0</v>
      </c>
      <c r="J988">
        <v>2.7024324827879002E-3</v>
      </c>
      <c r="K988">
        <v>37056</v>
      </c>
      <c r="L988">
        <f t="shared" si="96"/>
        <v>617.6</v>
      </c>
      <c r="M988">
        <f t="shared" si="91"/>
        <v>1.6690223013698073</v>
      </c>
      <c r="N988" s="100">
        <f t="shared" si="95"/>
        <v>24.287580030416688</v>
      </c>
      <c r="S988" s="102">
        <v>44996.260416666664</v>
      </c>
      <c r="T988">
        <v>11.8642878</v>
      </c>
    </row>
    <row r="989" spans="1:20" x14ac:dyDescent="0.25">
      <c r="A989" s="6">
        <v>45042</v>
      </c>
      <c r="C989" s="100">
        <v>69.36581735</v>
      </c>
      <c r="D989" s="2">
        <v>113.41</v>
      </c>
      <c r="F989" s="100">
        <f t="shared" si="92"/>
        <v>0</v>
      </c>
      <c r="G989" s="49">
        <f t="shared" si="93"/>
        <v>0</v>
      </c>
      <c r="H989" s="100">
        <f t="shared" si="94"/>
        <v>0</v>
      </c>
      <c r="J989">
        <v>2.3557041317087001E-3</v>
      </c>
      <c r="K989">
        <v>36349</v>
      </c>
      <c r="L989">
        <f t="shared" si="96"/>
        <v>605.81666666666672</v>
      </c>
      <c r="M989">
        <f t="shared" si="91"/>
        <v>1.4271248247246591</v>
      </c>
      <c r="N989" s="100">
        <f t="shared" si="95"/>
        <v>21.889312719115988</v>
      </c>
      <c r="S989" s="102">
        <v>44996.270833333336</v>
      </c>
      <c r="T989">
        <v>15.97578169</v>
      </c>
    </row>
    <row r="990" spans="1:20" x14ac:dyDescent="0.25">
      <c r="A990" s="6">
        <v>45042.010416666664</v>
      </c>
      <c r="C990" s="100">
        <v>66.647934039999996</v>
      </c>
      <c r="D990" s="2">
        <v>113.41</v>
      </c>
      <c r="F990" s="100">
        <f t="shared" si="92"/>
        <v>0</v>
      </c>
      <c r="G990" s="49">
        <f t="shared" si="93"/>
        <v>0</v>
      </c>
      <c r="H990" s="100">
        <f t="shared" si="94"/>
        <v>0</v>
      </c>
      <c r="J990">
        <v>2.4904029366114898E-3</v>
      </c>
      <c r="K990">
        <v>36003</v>
      </c>
      <c r="L990">
        <f t="shared" si="96"/>
        <v>600.04999999999995</v>
      </c>
      <c r="M990">
        <f t="shared" si="91"/>
        <v>1.4943662821137245</v>
      </c>
      <c r="N990" s="100">
        <f t="shared" si="95"/>
        <v>22.568820978917387</v>
      </c>
      <c r="S990" s="102">
        <v>44996.28125</v>
      </c>
      <c r="T990">
        <v>13.906640039999999</v>
      </c>
    </row>
    <row r="991" spans="1:20" x14ac:dyDescent="0.25">
      <c r="A991" s="6">
        <v>45042.020833333336</v>
      </c>
      <c r="C991" s="100">
        <v>70.271667750000006</v>
      </c>
      <c r="D991" s="2">
        <v>113.41</v>
      </c>
      <c r="F991" s="100">
        <f t="shared" si="92"/>
        <v>0</v>
      </c>
      <c r="G991" s="49">
        <f t="shared" si="93"/>
        <v>0</v>
      </c>
      <c r="H991" s="100">
        <f t="shared" si="94"/>
        <v>0</v>
      </c>
      <c r="J991">
        <v>2.4101030805139499E-3</v>
      </c>
      <c r="K991">
        <v>35733</v>
      </c>
      <c r="L991">
        <f t="shared" si="96"/>
        <v>595.54999999999995</v>
      </c>
      <c r="M991">
        <f t="shared" si="91"/>
        <v>1.4353368896000827</v>
      </c>
      <c r="N991" s="100">
        <f t="shared" si="95"/>
        <v>21.97286756570173</v>
      </c>
      <c r="S991" s="102">
        <v>44996.291666666664</v>
      </c>
      <c r="T991">
        <v>11.8642878</v>
      </c>
    </row>
    <row r="992" spans="1:20" x14ac:dyDescent="0.25">
      <c r="A992" s="6">
        <v>45042.03125</v>
      </c>
      <c r="C992" s="100">
        <v>71.17580074</v>
      </c>
      <c r="D992" s="2">
        <v>113.38</v>
      </c>
      <c r="F992" s="100">
        <f t="shared" si="92"/>
        <v>0</v>
      </c>
      <c r="G992" s="49">
        <f t="shared" si="93"/>
        <v>0</v>
      </c>
      <c r="H992" s="100">
        <f t="shared" si="94"/>
        <v>0</v>
      </c>
      <c r="J992">
        <v>2.39504237515446E-3</v>
      </c>
      <c r="K992">
        <v>34785</v>
      </c>
      <c r="L992">
        <f t="shared" si="96"/>
        <v>579.75</v>
      </c>
      <c r="M992">
        <f t="shared" si="91"/>
        <v>1.3885258169957981</v>
      </c>
      <c r="N992" s="100">
        <f t="shared" si="95"/>
        <v>21.494394360953919</v>
      </c>
      <c r="S992" s="102">
        <v>44996.302083333336</v>
      </c>
      <c r="T992">
        <v>12.54962538</v>
      </c>
    </row>
    <row r="993" spans="1:20" x14ac:dyDescent="0.25">
      <c r="A993" s="6">
        <v>45042.041666666664</v>
      </c>
      <c r="C993" s="100">
        <v>65.743635260000005</v>
      </c>
      <c r="D993" s="2">
        <v>113.37</v>
      </c>
      <c r="F993" s="100">
        <f t="shared" si="92"/>
        <v>0</v>
      </c>
      <c r="G993" s="49">
        <f t="shared" si="93"/>
        <v>0</v>
      </c>
      <c r="H993" s="100">
        <f t="shared" si="94"/>
        <v>0</v>
      </c>
      <c r="J993">
        <v>2.1751213430054998E-3</v>
      </c>
      <c r="K993">
        <v>35249</v>
      </c>
      <c r="L993">
        <f t="shared" si="96"/>
        <v>587.48333333333335</v>
      </c>
      <c r="M993">
        <f t="shared" si="91"/>
        <v>1.2778475369933477</v>
      </c>
      <c r="N993" s="100">
        <f t="shared" si="95"/>
        <v>20.340960974316861</v>
      </c>
      <c r="S993" s="102">
        <v>44996.3125</v>
      </c>
      <c r="T993">
        <v>18.054223650000001</v>
      </c>
    </row>
    <row r="994" spans="1:20" x14ac:dyDescent="0.25">
      <c r="A994" s="6">
        <v>45042.052083333336</v>
      </c>
      <c r="C994" s="100">
        <v>66.655723199999997</v>
      </c>
      <c r="D994" s="2">
        <v>113.33</v>
      </c>
      <c r="F994" s="100">
        <f t="shared" si="92"/>
        <v>0</v>
      </c>
      <c r="G994" s="49">
        <f t="shared" si="93"/>
        <v>0</v>
      </c>
      <c r="H994" s="100">
        <f t="shared" si="94"/>
        <v>0</v>
      </c>
      <c r="J994">
        <v>2.4086652159328102E-3</v>
      </c>
      <c r="K994">
        <v>35298</v>
      </c>
      <c r="L994">
        <f t="shared" si="96"/>
        <v>588.29999999999995</v>
      </c>
      <c r="M994">
        <f t="shared" si="91"/>
        <v>1.4170177465332721</v>
      </c>
      <c r="N994" s="100">
        <f t="shared" si="95"/>
        <v>21.786254669361945</v>
      </c>
      <c r="S994" s="102">
        <v>44996.322916666664</v>
      </c>
      <c r="T994">
        <v>17.364656879999998</v>
      </c>
    </row>
    <row r="995" spans="1:20" x14ac:dyDescent="0.25">
      <c r="A995" s="6">
        <v>45042.0625</v>
      </c>
      <c r="C995" s="100">
        <v>68.916923760000003</v>
      </c>
      <c r="D995" s="2">
        <v>113.33</v>
      </c>
      <c r="F995" s="100">
        <f t="shared" si="92"/>
        <v>0</v>
      </c>
      <c r="G995" s="49">
        <f t="shared" si="93"/>
        <v>0</v>
      </c>
      <c r="H995" s="100">
        <f t="shared" si="94"/>
        <v>0</v>
      </c>
      <c r="J995">
        <v>2.2575886978424701E-3</v>
      </c>
      <c r="K995">
        <v>35367</v>
      </c>
      <c r="L995">
        <f t="shared" si="96"/>
        <v>589.45000000000005</v>
      </c>
      <c r="M995">
        <f t="shared" ref="M995:M1058" si="97">J995*L995</f>
        <v>1.3307356579432441</v>
      </c>
      <c r="N995" s="100">
        <f t="shared" si="95"/>
        <v>20.896152796928185</v>
      </c>
      <c r="S995" s="102">
        <v>44996.333333333336</v>
      </c>
      <c r="T995">
        <v>13.918405699999999</v>
      </c>
    </row>
    <row r="996" spans="1:20" x14ac:dyDescent="0.25">
      <c r="A996" s="6">
        <v>45042.072916666664</v>
      </c>
      <c r="C996" s="100">
        <v>70.271667750000006</v>
      </c>
      <c r="D996" s="2">
        <v>113.27</v>
      </c>
      <c r="F996" s="100">
        <f t="shared" si="92"/>
        <v>0</v>
      </c>
      <c r="G996" s="49">
        <f t="shared" si="93"/>
        <v>0</v>
      </c>
      <c r="H996" s="100">
        <f t="shared" si="94"/>
        <v>0</v>
      </c>
      <c r="J996">
        <v>2.3462430828276501E-3</v>
      </c>
      <c r="K996">
        <v>35724</v>
      </c>
      <c r="L996">
        <f t="shared" si="96"/>
        <v>595.4</v>
      </c>
      <c r="M996">
        <f t="shared" si="97"/>
        <v>1.3969531315155828</v>
      </c>
      <c r="N996" s="100">
        <f t="shared" si="95"/>
        <v>21.580928341583888</v>
      </c>
      <c r="S996" s="102">
        <v>44996.34375</v>
      </c>
      <c r="T996">
        <v>18.06611208</v>
      </c>
    </row>
    <row r="997" spans="1:20" x14ac:dyDescent="0.25">
      <c r="A997" s="6">
        <v>45042.083333333336</v>
      </c>
      <c r="C997" s="100">
        <v>67.106545600000004</v>
      </c>
      <c r="D997" s="2">
        <v>113.27</v>
      </c>
      <c r="F997" s="100">
        <f t="shared" si="92"/>
        <v>0</v>
      </c>
      <c r="G997" s="49">
        <f t="shared" si="93"/>
        <v>0</v>
      </c>
      <c r="H997" s="100">
        <f t="shared" si="94"/>
        <v>0</v>
      </c>
      <c r="J997">
        <v>2.3249353558484499E-3</v>
      </c>
      <c r="K997">
        <v>35167</v>
      </c>
      <c r="L997">
        <f t="shared" si="96"/>
        <v>586.11666666666667</v>
      </c>
      <c r="M997">
        <f t="shared" si="97"/>
        <v>1.3626833609853739</v>
      </c>
      <c r="N997" s="100">
        <f t="shared" si="95"/>
        <v>21.227929306929774</v>
      </c>
      <c r="S997" s="102">
        <v>44996.354166666664</v>
      </c>
      <c r="T997">
        <v>12.54962538</v>
      </c>
    </row>
    <row r="998" spans="1:20" x14ac:dyDescent="0.25">
      <c r="A998" s="6">
        <v>45042.09375</v>
      </c>
      <c r="C998" s="100">
        <v>67.106545600000004</v>
      </c>
      <c r="D998" s="2">
        <v>113.27</v>
      </c>
      <c r="F998" s="100">
        <f t="shared" si="92"/>
        <v>0</v>
      </c>
      <c r="G998" s="49">
        <f t="shared" si="93"/>
        <v>0</v>
      </c>
      <c r="H998" s="100">
        <f t="shared" si="94"/>
        <v>0</v>
      </c>
      <c r="J998">
        <v>2.3708345893675899E-3</v>
      </c>
      <c r="K998">
        <v>34979</v>
      </c>
      <c r="L998">
        <f t="shared" si="96"/>
        <v>582.98333333333335</v>
      </c>
      <c r="M998">
        <f t="shared" si="97"/>
        <v>1.3821570516914823</v>
      </c>
      <c r="N998" s="100">
        <f t="shared" si="95"/>
        <v>21.42888101402724</v>
      </c>
      <c r="S998" s="102">
        <v>44996.364583333336</v>
      </c>
      <c r="T998">
        <v>10.529934320000001</v>
      </c>
    </row>
    <row r="999" spans="1:20" x14ac:dyDescent="0.25">
      <c r="A999" s="6">
        <v>45042.104166666664</v>
      </c>
      <c r="C999" s="100">
        <v>70.279402750000003</v>
      </c>
      <c r="D999" s="2">
        <v>113.27</v>
      </c>
      <c r="F999" s="100">
        <f t="shared" si="92"/>
        <v>0</v>
      </c>
      <c r="G999" s="49">
        <f t="shared" si="93"/>
        <v>0</v>
      </c>
      <c r="H999" s="100">
        <f t="shared" si="94"/>
        <v>0</v>
      </c>
      <c r="J999">
        <v>2.4469825701175299E-3</v>
      </c>
      <c r="K999">
        <v>34822</v>
      </c>
      <c r="L999">
        <f t="shared" si="96"/>
        <v>580.36666666666667</v>
      </c>
      <c r="M999">
        <f t="shared" si="97"/>
        <v>1.4201471176105438</v>
      </c>
      <c r="N999" s="100">
        <f t="shared" si="95"/>
        <v>21.818190000901865</v>
      </c>
      <c r="S999" s="102">
        <v>44996.375</v>
      </c>
      <c r="T999">
        <v>10.529934320000001</v>
      </c>
    </row>
    <row r="1000" spans="1:20" x14ac:dyDescent="0.25">
      <c r="A1000" s="6">
        <v>45042.114583333336</v>
      </c>
      <c r="C1000" s="100">
        <v>70.279402750000003</v>
      </c>
      <c r="D1000" s="2">
        <v>113.27</v>
      </c>
      <c r="F1000" s="100">
        <f t="shared" si="92"/>
        <v>0</v>
      </c>
      <c r="G1000" s="49">
        <f t="shared" si="93"/>
        <v>0</v>
      </c>
      <c r="H1000" s="100">
        <f t="shared" si="94"/>
        <v>0</v>
      </c>
      <c r="J1000">
        <v>2.6165114304110199E-3</v>
      </c>
      <c r="K1000">
        <v>35272</v>
      </c>
      <c r="L1000">
        <f t="shared" si="96"/>
        <v>587.86666666666667</v>
      </c>
      <c r="M1000">
        <f t="shared" si="97"/>
        <v>1.5381598528909584</v>
      </c>
      <c r="N1000" s="100">
        <f t="shared" si="95"/>
        <v>23.005854094677581</v>
      </c>
      <c r="S1000" s="102">
        <v>44996.385416666664</v>
      </c>
      <c r="T1000">
        <v>11.19461688</v>
      </c>
    </row>
    <row r="1001" spans="1:20" x14ac:dyDescent="0.25">
      <c r="A1001" s="6">
        <v>45042.125</v>
      </c>
      <c r="C1001" s="100">
        <v>64.837941950000001</v>
      </c>
      <c r="D1001" s="2">
        <v>113.24</v>
      </c>
      <c r="F1001" s="100">
        <f t="shared" si="92"/>
        <v>0</v>
      </c>
      <c r="G1001" s="49">
        <f t="shared" si="93"/>
        <v>0</v>
      </c>
      <c r="H1001" s="100">
        <f t="shared" si="94"/>
        <v>0</v>
      </c>
      <c r="J1001">
        <v>2.3938989950040598E-3</v>
      </c>
      <c r="K1001">
        <v>35351</v>
      </c>
      <c r="L1001">
        <f t="shared" si="96"/>
        <v>589.18333333333328</v>
      </c>
      <c r="M1001">
        <f t="shared" si="97"/>
        <v>1.4104453895398086</v>
      </c>
      <c r="N1001" s="100">
        <f t="shared" si="95"/>
        <v>21.719106297500844</v>
      </c>
      <c r="S1001" s="102">
        <v>44996.395833333336</v>
      </c>
      <c r="T1001">
        <v>13.918405699999999</v>
      </c>
    </row>
    <row r="1002" spans="1:20" x14ac:dyDescent="0.25">
      <c r="A1002" s="6">
        <v>45042.135416666664</v>
      </c>
      <c r="C1002" s="100">
        <v>67.106545600000004</v>
      </c>
      <c r="D1002" s="2">
        <v>113.1</v>
      </c>
      <c r="F1002" s="100">
        <f t="shared" si="92"/>
        <v>0</v>
      </c>
      <c r="G1002" s="49">
        <f t="shared" si="93"/>
        <v>0</v>
      </c>
      <c r="H1002" s="100">
        <f t="shared" si="94"/>
        <v>0</v>
      </c>
      <c r="J1002">
        <v>2.3590292093533601E-3</v>
      </c>
      <c r="K1002">
        <v>34618</v>
      </c>
      <c r="L1002">
        <f t="shared" si="96"/>
        <v>576.9666666666667</v>
      </c>
      <c r="M1002">
        <f t="shared" si="97"/>
        <v>1.3610812194899105</v>
      </c>
      <c r="N1002" s="100">
        <f t="shared" si="95"/>
        <v>21.211353776045954</v>
      </c>
      <c r="S1002" s="102">
        <v>44996.40625</v>
      </c>
      <c r="T1002">
        <v>10.529934320000001</v>
      </c>
    </row>
    <row r="1003" spans="1:20" x14ac:dyDescent="0.25">
      <c r="A1003" s="6">
        <v>45042.145833333336</v>
      </c>
      <c r="C1003" s="100">
        <v>66.655723199999997</v>
      </c>
      <c r="D1003" s="2">
        <v>112.95</v>
      </c>
      <c r="F1003" s="100">
        <f t="shared" si="92"/>
        <v>0</v>
      </c>
      <c r="G1003" s="49">
        <f t="shared" si="93"/>
        <v>0</v>
      </c>
      <c r="H1003" s="100">
        <f t="shared" si="94"/>
        <v>0</v>
      </c>
      <c r="J1003">
        <v>2.34144397919112E-3</v>
      </c>
      <c r="K1003">
        <v>34372</v>
      </c>
      <c r="L1003">
        <f t="shared" si="96"/>
        <v>572.86666666666667</v>
      </c>
      <c r="M1003">
        <f t="shared" si="97"/>
        <v>1.341335207545953</v>
      </c>
      <c r="N1003" s="100">
        <f t="shared" si="95"/>
        <v>21.00652267076515</v>
      </c>
      <c r="S1003" s="102">
        <v>44996.416666666664</v>
      </c>
      <c r="T1003">
        <v>11.19461688</v>
      </c>
    </row>
    <row r="1004" spans="1:20" x14ac:dyDescent="0.25">
      <c r="A1004" s="6">
        <v>45042.15625</v>
      </c>
      <c r="C1004" s="100">
        <v>67.106545600000004</v>
      </c>
      <c r="D1004" s="2">
        <v>112.81</v>
      </c>
      <c r="F1004" s="100">
        <f t="shared" si="92"/>
        <v>0</v>
      </c>
      <c r="G1004" s="49">
        <f t="shared" si="93"/>
        <v>0</v>
      </c>
      <c r="H1004" s="100">
        <f t="shared" si="94"/>
        <v>0</v>
      </c>
      <c r="J1004">
        <v>2.3140634007858701E-3</v>
      </c>
      <c r="K1004">
        <v>34293</v>
      </c>
      <c r="L1004">
        <f t="shared" si="96"/>
        <v>571.54999999999995</v>
      </c>
      <c r="M1004">
        <f t="shared" si="97"/>
        <v>1.3226029367191638</v>
      </c>
      <c r="N1004" s="100">
        <f t="shared" si="95"/>
        <v>20.811268883415067</v>
      </c>
      <c r="S1004" s="102">
        <v>44996.427083333336</v>
      </c>
      <c r="T1004">
        <v>9.2095990650000008</v>
      </c>
    </row>
    <row r="1005" spans="1:20" x14ac:dyDescent="0.25">
      <c r="A1005" s="6">
        <v>45042.166666666664</v>
      </c>
      <c r="C1005" s="100">
        <v>65.743635260000005</v>
      </c>
      <c r="D1005" s="2">
        <v>112.81</v>
      </c>
      <c r="F1005" s="100">
        <f t="shared" si="92"/>
        <v>0</v>
      </c>
      <c r="G1005" s="49">
        <f t="shared" si="93"/>
        <v>0</v>
      </c>
      <c r="H1005" s="100">
        <f t="shared" si="94"/>
        <v>0</v>
      </c>
      <c r="J1005">
        <v>2.3724516276996299E-3</v>
      </c>
      <c r="K1005">
        <v>34123</v>
      </c>
      <c r="L1005">
        <f t="shared" si="96"/>
        <v>568.7166666666667</v>
      </c>
      <c r="M1005">
        <f t="shared" si="97"/>
        <v>1.3492527815332414</v>
      </c>
      <c r="N1005" s="100">
        <f t="shared" si="95"/>
        <v>21.088774827545169</v>
      </c>
      <c r="S1005" s="102">
        <v>44996.4375</v>
      </c>
      <c r="T1005">
        <v>15.987648999999999</v>
      </c>
    </row>
    <row r="1006" spans="1:20" x14ac:dyDescent="0.25">
      <c r="A1006" s="6">
        <v>45042.177083333336</v>
      </c>
      <c r="C1006" s="100">
        <v>64.377553680000005</v>
      </c>
      <c r="D1006" s="2">
        <v>112.81</v>
      </c>
      <c r="F1006" s="100">
        <f t="shared" si="92"/>
        <v>0</v>
      </c>
      <c r="G1006" s="49">
        <f t="shared" si="93"/>
        <v>0</v>
      </c>
      <c r="H1006" s="100">
        <f t="shared" si="94"/>
        <v>0</v>
      </c>
      <c r="J1006">
        <v>2.3487222547868901E-3</v>
      </c>
      <c r="K1006">
        <v>34228</v>
      </c>
      <c r="L1006">
        <f t="shared" si="96"/>
        <v>570.4666666666667</v>
      </c>
      <c r="M1006">
        <f t="shared" si="97"/>
        <v>1.3398677556140945</v>
      </c>
      <c r="N1006" s="100">
        <f t="shared" si="95"/>
        <v>20.991260065939052</v>
      </c>
      <c r="S1006" s="102">
        <v>44996.447916666664</v>
      </c>
      <c r="T1006">
        <v>11.19461688</v>
      </c>
    </row>
    <row r="1007" spans="1:20" x14ac:dyDescent="0.25">
      <c r="A1007" s="6">
        <v>45042.1875</v>
      </c>
      <c r="C1007" s="100">
        <v>64.377553680000005</v>
      </c>
      <c r="D1007" s="2">
        <v>112.81</v>
      </c>
      <c r="F1007" s="100">
        <f t="shared" si="92"/>
        <v>0</v>
      </c>
      <c r="G1007" s="49">
        <f t="shared" si="93"/>
        <v>0</v>
      </c>
      <c r="H1007" s="100">
        <f t="shared" si="94"/>
        <v>0</v>
      </c>
      <c r="J1007">
        <v>2.6001841430089E-3</v>
      </c>
      <c r="K1007">
        <v>34849</v>
      </c>
      <c r="L1007">
        <f t="shared" si="96"/>
        <v>580.81666666666672</v>
      </c>
      <c r="M1007">
        <f t="shared" si="97"/>
        <v>1.5102302866619528</v>
      </c>
      <c r="N1007" s="100">
        <f t="shared" si="95"/>
        <v>22.727624863314947</v>
      </c>
      <c r="S1007" s="102">
        <v>44996.458333333336</v>
      </c>
      <c r="T1007">
        <v>14.6021538</v>
      </c>
    </row>
    <row r="1008" spans="1:20" x14ac:dyDescent="0.25">
      <c r="A1008" s="6">
        <v>45042.197916666664</v>
      </c>
      <c r="C1008" s="100">
        <v>65.743635260000005</v>
      </c>
      <c r="D1008" s="2">
        <v>112.81</v>
      </c>
      <c r="F1008" s="100">
        <f t="shared" si="92"/>
        <v>0</v>
      </c>
      <c r="G1008" s="49">
        <f t="shared" si="93"/>
        <v>0</v>
      </c>
      <c r="H1008" s="100">
        <f t="shared" si="94"/>
        <v>0</v>
      </c>
      <c r="J1008">
        <v>2.35821225263634E-3</v>
      </c>
      <c r="K1008">
        <v>34673</v>
      </c>
      <c r="L1008">
        <f t="shared" si="96"/>
        <v>577.88333333333333</v>
      </c>
      <c r="M1008">
        <f t="shared" si="97"/>
        <v>1.3627715572609969</v>
      </c>
      <c r="N1008" s="100">
        <f t="shared" si="95"/>
        <v>21.228841582999589</v>
      </c>
      <c r="S1008" s="102">
        <v>44996.46875</v>
      </c>
      <c r="T1008">
        <v>15.987648999999999</v>
      </c>
    </row>
    <row r="1009" spans="1:20" x14ac:dyDescent="0.25">
      <c r="A1009" s="6">
        <v>45042.208333333336</v>
      </c>
      <c r="C1009" s="100">
        <v>66.655723199999997</v>
      </c>
      <c r="D1009" s="2">
        <v>112.92</v>
      </c>
      <c r="F1009" s="100">
        <f t="shared" si="92"/>
        <v>0</v>
      </c>
      <c r="G1009" s="49">
        <f t="shared" si="93"/>
        <v>0</v>
      </c>
      <c r="H1009" s="100">
        <f t="shared" si="94"/>
        <v>0</v>
      </c>
      <c r="J1009">
        <v>2.45132870148873E-3</v>
      </c>
      <c r="K1009">
        <v>34328</v>
      </c>
      <c r="L1009">
        <f t="shared" si="96"/>
        <v>572.13333333333333</v>
      </c>
      <c r="M1009">
        <f t="shared" si="97"/>
        <v>1.4024868610784187</v>
      </c>
      <c r="N1009" s="100">
        <f t="shared" si="95"/>
        <v>21.63765480247109</v>
      </c>
      <c r="S1009" s="102">
        <v>44996.479166666664</v>
      </c>
      <c r="T1009">
        <v>12.54962538</v>
      </c>
    </row>
    <row r="1010" spans="1:20" x14ac:dyDescent="0.25">
      <c r="A1010" s="6">
        <v>45042.21875</v>
      </c>
      <c r="C1010" s="100">
        <v>63.015482910000003</v>
      </c>
      <c r="D1010" s="2">
        <v>112.81</v>
      </c>
      <c r="F1010" s="100">
        <f t="shared" si="92"/>
        <v>0</v>
      </c>
      <c r="G1010" s="49">
        <f t="shared" si="93"/>
        <v>0</v>
      </c>
      <c r="H1010" s="100">
        <f t="shared" si="94"/>
        <v>0</v>
      </c>
      <c r="J1010">
        <v>2.3894390964013801E-3</v>
      </c>
      <c r="K1010">
        <v>33475</v>
      </c>
      <c r="L1010">
        <f t="shared" si="96"/>
        <v>557.91666666666663</v>
      </c>
      <c r="M1010">
        <f t="shared" si="97"/>
        <v>1.33310789586727</v>
      </c>
      <c r="N1010" s="100">
        <f t="shared" si="95"/>
        <v>20.920879765891343</v>
      </c>
      <c r="S1010" s="102">
        <v>44996.489583333336</v>
      </c>
      <c r="T1010">
        <v>12.54962538</v>
      </c>
    </row>
    <row r="1011" spans="1:20" x14ac:dyDescent="0.25">
      <c r="A1011" s="6">
        <v>45042.229166666664</v>
      </c>
      <c r="C1011" s="100">
        <v>65.290959470000004</v>
      </c>
      <c r="D1011" s="2">
        <v>112.78</v>
      </c>
      <c r="F1011" s="100">
        <f t="shared" si="92"/>
        <v>0</v>
      </c>
      <c r="G1011" s="49">
        <f t="shared" si="93"/>
        <v>0</v>
      </c>
      <c r="H1011" s="100">
        <f t="shared" si="94"/>
        <v>0</v>
      </c>
      <c r="J1011">
        <v>2.2300693470741302E-3</v>
      </c>
      <c r="K1011">
        <v>35404</v>
      </c>
      <c r="L1011">
        <f t="shared" si="96"/>
        <v>590.06666666666672</v>
      </c>
      <c r="M1011">
        <f t="shared" si="97"/>
        <v>1.3158895860635418</v>
      </c>
      <c r="N1011" s="100">
        <f t="shared" si="95"/>
        <v>20.741067202236344</v>
      </c>
      <c r="S1011" s="102">
        <v>44996.5</v>
      </c>
      <c r="T1011">
        <v>11.875871719999999</v>
      </c>
    </row>
    <row r="1012" spans="1:20" x14ac:dyDescent="0.25">
      <c r="A1012" s="6">
        <v>45042.239583333336</v>
      </c>
      <c r="C1012" s="100">
        <v>66.655723199999997</v>
      </c>
      <c r="D1012" s="2">
        <v>112.78</v>
      </c>
      <c r="F1012" s="100">
        <f t="shared" si="92"/>
        <v>0</v>
      </c>
      <c r="G1012" s="49">
        <f t="shared" si="93"/>
        <v>0</v>
      </c>
      <c r="H1012" s="100">
        <f t="shared" si="94"/>
        <v>0</v>
      </c>
      <c r="J1012">
        <v>2.3826626085034701E-3</v>
      </c>
      <c r="K1012">
        <v>34344</v>
      </c>
      <c r="L1012">
        <f t="shared" si="96"/>
        <v>572.4</v>
      </c>
      <c r="M1012">
        <f t="shared" si="97"/>
        <v>1.3638360771073863</v>
      </c>
      <c r="N1012" s="100">
        <f t="shared" si="95"/>
        <v>21.239851095785983</v>
      </c>
      <c r="S1012" s="102">
        <v>44996.510416666664</v>
      </c>
      <c r="T1012">
        <v>9.2095990650000008</v>
      </c>
    </row>
    <row r="1013" spans="1:20" x14ac:dyDescent="0.25">
      <c r="A1013" s="6">
        <v>45042.25</v>
      </c>
      <c r="C1013" s="100">
        <v>65.290959470000004</v>
      </c>
      <c r="D1013" s="2">
        <v>112.63</v>
      </c>
      <c r="F1013" s="100">
        <f t="shared" si="92"/>
        <v>0</v>
      </c>
      <c r="G1013" s="49">
        <f t="shared" si="93"/>
        <v>0</v>
      </c>
      <c r="H1013" s="100">
        <f t="shared" si="94"/>
        <v>0</v>
      </c>
      <c r="J1013">
        <v>2.3380722972839202E-3</v>
      </c>
      <c r="K1013">
        <v>35473</v>
      </c>
      <c r="L1013">
        <f t="shared" si="96"/>
        <v>591.2166666666667</v>
      </c>
      <c r="M1013">
        <f t="shared" si="97"/>
        <v>1.3823073100258751</v>
      </c>
      <c r="N1013" s="100">
        <f t="shared" si="95"/>
        <v>21.430427837727869</v>
      </c>
      <c r="S1013" s="102">
        <v>44996.520833333336</v>
      </c>
      <c r="T1013">
        <v>7.3016944749999997</v>
      </c>
    </row>
    <row r="1014" spans="1:20" x14ac:dyDescent="0.25">
      <c r="A1014" s="6">
        <v>45042.260416666664</v>
      </c>
      <c r="C1014" s="100">
        <v>66.655723199999997</v>
      </c>
      <c r="D1014" s="2">
        <v>112.63</v>
      </c>
      <c r="F1014" s="100">
        <f t="shared" si="92"/>
        <v>0</v>
      </c>
      <c r="G1014" s="49">
        <f t="shared" si="93"/>
        <v>0</v>
      </c>
      <c r="H1014" s="100">
        <f t="shared" si="94"/>
        <v>0</v>
      </c>
      <c r="J1014">
        <v>2.2550349514192298E-3</v>
      </c>
      <c r="K1014">
        <v>34784</v>
      </c>
      <c r="L1014">
        <f t="shared" si="96"/>
        <v>579.73333333333335</v>
      </c>
      <c r="M1014">
        <f t="shared" si="97"/>
        <v>1.3073189291694416</v>
      </c>
      <c r="N1014" s="100">
        <f t="shared" si="95"/>
        <v>20.651268476737325</v>
      </c>
      <c r="S1014" s="102">
        <v>44996.53125</v>
      </c>
      <c r="T1014">
        <v>12.54962538</v>
      </c>
    </row>
    <row r="1015" spans="1:20" x14ac:dyDescent="0.25">
      <c r="A1015" s="6">
        <v>45042.270833333336</v>
      </c>
      <c r="C1015" s="100">
        <v>68.008627450000006</v>
      </c>
      <c r="D1015" s="2">
        <v>112.49</v>
      </c>
      <c r="F1015" s="100">
        <f t="shared" si="92"/>
        <v>0</v>
      </c>
      <c r="G1015" s="49">
        <f t="shared" si="93"/>
        <v>0</v>
      </c>
      <c r="H1015" s="100">
        <f t="shared" si="94"/>
        <v>0</v>
      </c>
      <c r="J1015">
        <v>2.3956408812552399E-3</v>
      </c>
      <c r="K1015">
        <v>34488</v>
      </c>
      <c r="L1015">
        <f t="shared" si="96"/>
        <v>574.79999999999995</v>
      </c>
      <c r="M1015">
        <f t="shared" si="97"/>
        <v>1.3770143785455118</v>
      </c>
      <c r="N1015" s="100">
        <f t="shared" si="95"/>
        <v>21.375906017206113</v>
      </c>
      <c r="S1015" s="102">
        <v>44996.541666666664</v>
      </c>
      <c r="T1015">
        <v>18.06611208</v>
      </c>
    </row>
    <row r="1016" spans="1:20" x14ac:dyDescent="0.25">
      <c r="A1016" s="6">
        <v>45042.28125</v>
      </c>
      <c r="C1016" s="100">
        <v>68.016396760000006</v>
      </c>
      <c r="D1016" s="2">
        <v>112.33</v>
      </c>
      <c r="F1016" s="100">
        <f t="shared" si="92"/>
        <v>0</v>
      </c>
      <c r="G1016" s="49">
        <f t="shared" si="93"/>
        <v>0</v>
      </c>
      <c r="H1016" s="100">
        <f t="shared" si="94"/>
        <v>0</v>
      </c>
      <c r="J1016">
        <v>2.2019196406569E-3</v>
      </c>
      <c r="K1016">
        <v>34699</v>
      </c>
      <c r="L1016">
        <f t="shared" si="96"/>
        <v>578.31666666666672</v>
      </c>
      <c r="M1016">
        <f t="shared" si="97"/>
        <v>1.2734068268525631</v>
      </c>
      <c r="N1016" s="100">
        <f t="shared" si="95"/>
        <v>20.293996787926528</v>
      </c>
      <c r="S1016" s="102">
        <v>44996.552083333336</v>
      </c>
      <c r="T1016">
        <v>12.54962538</v>
      </c>
    </row>
    <row r="1017" spans="1:20" x14ac:dyDescent="0.25">
      <c r="A1017" s="6">
        <v>45042.291666666664</v>
      </c>
      <c r="C1017" s="100">
        <v>68.008627450000006</v>
      </c>
      <c r="D1017" s="2">
        <v>112.33</v>
      </c>
      <c r="F1017" s="100">
        <f t="shared" si="92"/>
        <v>0</v>
      </c>
      <c r="G1017" s="49">
        <f t="shared" si="93"/>
        <v>0</v>
      </c>
      <c r="H1017" s="100">
        <f t="shared" si="94"/>
        <v>0</v>
      </c>
      <c r="J1017">
        <v>2.37593404849011E-3</v>
      </c>
      <c r="K1017">
        <v>35308</v>
      </c>
      <c r="L1017">
        <f t="shared" si="96"/>
        <v>588.4666666666667</v>
      </c>
      <c r="M1017">
        <f t="shared" si="97"/>
        <v>1.3981579897348135</v>
      </c>
      <c r="N1017" s="100">
        <f t="shared" si="95"/>
        <v>21.59328580695712</v>
      </c>
      <c r="S1017" s="102">
        <v>44996.5625</v>
      </c>
      <c r="T1017">
        <v>13.918405699999999</v>
      </c>
    </row>
    <row r="1018" spans="1:20" x14ac:dyDescent="0.25">
      <c r="A1018" s="6">
        <v>45042.302083333336</v>
      </c>
      <c r="C1018" s="100">
        <v>70.271667750000006</v>
      </c>
      <c r="D1018" s="2">
        <v>112.13</v>
      </c>
      <c r="F1018" s="100">
        <f t="shared" si="92"/>
        <v>0</v>
      </c>
      <c r="G1018" s="49">
        <f t="shared" si="93"/>
        <v>0</v>
      </c>
      <c r="H1018" s="100">
        <f t="shared" si="94"/>
        <v>0</v>
      </c>
      <c r="J1018">
        <v>2.4109838563504201E-3</v>
      </c>
      <c r="K1018">
        <v>34420</v>
      </c>
      <c r="L1018">
        <f t="shared" si="96"/>
        <v>573.66666666666663</v>
      </c>
      <c r="M1018">
        <f t="shared" si="97"/>
        <v>1.3831010722596908</v>
      </c>
      <c r="N1018" s="100">
        <f t="shared" si="95"/>
        <v>21.43859822909435</v>
      </c>
      <c r="S1018" s="102">
        <v>44996.572916666664</v>
      </c>
      <c r="T1018">
        <v>15.97578169</v>
      </c>
    </row>
    <row r="1019" spans="1:20" x14ac:dyDescent="0.25">
      <c r="A1019" s="6">
        <v>45042.3125</v>
      </c>
      <c r="C1019" s="100">
        <v>63.015482910000003</v>
      </c>
      <c r="D1019" s="2">
        <v>112.12</v>
      </c>
      <c r="F1019" s="100">
        <f t="shared" si="92"/>
        <v>0</v>
      </c>
      <c r="G1019" s="49">
        <f t="shared" si="93"/>
        <v>0</v>
      </c>
      <c r="H1019" s="100">
        <f t="shared" si="94"/>
        <v>0</v>
      </c>
      <c r="J1019">
        <v>2.2600979599160498E-3</v>
      </c>
      <c r="K1019">
        <v>34237</v>
      </c>
      <c r="L1019">
        <f t="shared" si="96"/>
        <v>570.61666666666667</v>
      </c>
      <c r="M1019">
        <f t="shared" si="97"/>
        <v>1.2896495642274299</v>
      </c>
      <c r="N1019" s="100">
        <f t="shared" si="95"/>
        <v>20.465511479559851</v>
      </c>
      <c r="S1019" s="102">
        <v>44996.583333333336</v>
      </c>
      <c r="T1019">
        <v>18.054223650000001</v>
      </c>
    </row>
    <row r="1020" spans="1:20" x14ac:dyDescent="0.25">
      <c r="A1020" s="6">
        <v>45042.322916666664</v>
      </c>
      <c r="C1020" s="100">
        <v>63.015482910000003</v>
      </c>
      <c r="D1020" s="2">
        <v>112.05</v>
      </c>
      <c r="F1020" s="100">
        <f t="shared" si="92"/>
        <v>0</v>
      </c>
      <c r="G1020" s="49">
        <f t="shared" si="93"/>
        <v>0</v>
      </c>
      <c r="H1020" s="100">
        <f t="shared" si="94"/>
        <v>0</v>
      </c>
      <c r="J1020">
        <v>2.2262045936436502E-3</v>
      </c>
      <c r="K1020">
        <v>34399</v>
      </c>
      <c r="L1020">
        <f t="shared" si="96"/>
        <v>573.31666666666672</v>
      </c>
      <c r="M1020">
        <f t="shared" si="97"/>
        <v>1.2763201969457989</v>
      </c>
      <c r="N1020" s="100">
        <f t="shared" si="95"/>
        <v>20.32481428497973</v>
      </c>
      <c r="S1020" s="102">
        <v>44996.59375</v>
      </c>
      <c r="T1020">
        <v>13.918405699999999</v>
      </c>
    </row>
    <row r="1021" spans="1:20" x14ac:dyDescent="0.25">
      <c r="A1021" s="6">
        <v>45042.333333333336</v>
      </c>
      <c r="C1021" s="100">
        <v>65.290959470000004</v>
      </c>
      <c r="D1021" s="2">
        <v>112.05</v>
      </c>
      <c r="F1021" s="100">
        <f t="shared" si="92"/>
        <v>0</v>
      </c>
      <c r="G1021" s="49">
        <f t="shared" si="93"/>
        <v>0</v>
      </c>
      <c r="H1021" s="100">
        <f t="shared" si="94"/>
        <v>0</v>
      </c>
      <c r="J1021">
        <v>2.39115688204027E-3</v>
      </c>
      <c r="K1021">
        <v>34243</v>
      </c>
      <c r="L1021">
        <f t="shared" si="96"/>
        <v>570.7166666666667</v>
      </c>
      <c r="M1021">
        <f t="shared" si="97"/>
        <v>1.3646730851950828</v>
      </c>
      <c r="N1021" s="100">
        <f t="shared" si="95"/>
        <v>21.248505601307713</v>
      </c>
      <c r="S1021" s="102">
        <v>44996.604166666664</v>
      </c>
      <c r="T1021">
        <v>14.6021538</v>
      </c>
    </row>
    <row r="1022" spans="1:20" x14ac:dyDescent="0.25">
      <c r="A1022" s="6">
        <v>45042.34375</v>
      </c>
      <c r="C1022" s="100">
        <v>66.655723199999997</v>
      </c>
      <c r="D1022" s="2">
        <v>112.03</v>
      </c>
      <c r="F1022" s="100">
        <f t="shared" si="92"/>
        <v>0</v>
      </c>
      <c r="G1022" s="49">
        <f t="shared" si="93"/>
        <v>0</v>
      </c>
      <c r="H1022" s="100">
        <f t="shared" si="94"/>
        <v>0</v>
      </c>
      <c r="J1022">
        <v>2.42348656050258E-3</v>
      </c>
      <c r="K1022">
        <v>34333</v>
      </c>
      <c r="L1022">
        <f t="shared" si="96"/>
        <v>572.2166666666667</v>
      </c>
      <c r="M1022">
        <f t="shared" si="97"/>
        <v>1.3867594013622513</v>
      </c>
      <c r="N1022" s="100">
        <f t="shared" si="95"/>
        <v>21.476233974188741</v>
      </c>
      <c r="S1022" s="102">
        <v>44996.614583333336</v>
      </c>
      <c r="T1022">
        <v>13.918405699999999</v>
      </c>
    </row>
    <row r="1023" spans="1:20" x14ac:dyDescent="0.25">
      <c r="A1023" s="6">
        <v>45042.354166666664</v>
      </c>
      <c r="C1023" s="100">
        <v>63.015482910000003</v>
      </c>
      <c r="D1023" s="2">
        <v>111.87</v>
      </c>
      <c r="F1023" s="100">
        <f t="shared" si="92"/>
        <v>0</v>
      </c>
      <c r="G1023" s="49">
        <f t="shared" si="93"/>
        <v>0</v>
      </c>
      <c r="H1023" s="100">
        <f t="shared" si="94"/>
        <v>0</v>
      </c>
      <c r="J1023">
        <v>2.1846914160568399E-3</v>
      </c>
      <c r="K1023">
        <v>33595</v>
      </c>
      <c r="L1023">
        <f t="shared" si="96"/>
        <v>559.91666666666663</v>
      </c>
      <c r="M1023">
        <f t="shared" si="97"/>
        <v>1.2232451353738256</v>
      </c>
      <c r="N1023" s="100">
        <f t="shared" si="95"/>
        <v>19.75960897794409</v>
      </c>
      <c r="S1023" s="102">
        <v>44996.625</v>
      </c>
      <c r="T1023">
        <v>13.918405699999999</v>
      </c>
    </row>
    <row r="1024" spans="1:20" x14ac:dyDescent="0.25">
      <c r="A1024" s="6">
        <v>45042.364583333336</v>
      </c>
      <c r="C1024" s="100">
        <v>60.060669519999998</v>
      </c>
      <c r="D1024" s="2">
        <v>111.49</v>
      </c>
      <c r="F1024" s="100">
        <f t="shared" si="92"/>
        <v>0</v>
      </c>
      <c r="G1024" s="49">
        <f t="shared" si="93"/>
        <v>0</v>
      </c>
      <c r="H1024" s="100">
        <f t="shared" si="94"/>
        <v>0</v>
      </c>
      <c r="J1024">
        <v>2.2485097342930999E-3</v>
      </c>
      <c r="K1024">
        <v>33939</v>
      </c>
      <c r="L1024">
        <f t="shared" si="96"/>
        <v>565.65</v>
      </c>
      <c r="M1024">
        <f t="shared" si="97"/>
        <v>1.271869531202892</v>
      </c>
      <c r="N1024" s="100">
        <f t="shared" si="95"/>
        <v>20.277725796703841</v>
      </c>
      <c r="S1024" s="102">
        <v>44996.635416666664</v>
      </c>
      <c r="T1024">
        <v>19.455861219999999</v>
      </c>
    </row>
    <row r="1025" spans="1:20" x14ac:dyDescent="0.25">
      <c r="A1025" s="6">
        <v>45042.375</v>
      </c>
      <c r="C1025" s="100">
        <v>65.283151739999994</v>
      </c>
      <c r="D1025" s="2">
        <v>111.08</v>
      </c>
      <c r="F1025" s="100">
        <f t="shared" si="92"/>
        <v>0</v>
      </c>
      <c r="G1025" s="49">
        <f t="shared" si="93"/>
        <v>0</v>
      </c>
      <c r="H1025" s="100">
        <f t="shared" si="94"/>
        <v>0</v>
      </c>
      <c r="J1025">
        <v>2.3711539729668399E-3</v>
      </c>
      <c r="K1025">
        <v>33308</v>
      </c>
      <c r="L1025">
        <f t="shared" si="96"/>
        <v>555.13333333333333</v>
      </c>
      <c r="M1025">
        <f t="shared" si="97"/>
        <v>1.3163066088596584</v>
      </c>
      <c r="N1025" s="100">
        <f t="shared" si="95"/>
        <v>20.745431520405194</v>
      </c>
      <c r="S1025" s="102">
        <v>44996.645833333336</v>
      </c>
      <c r="T1025">
        <v>13.918405699999999</v>
      </c>
    </row>
    <row r="1026" spans="1:20" x14ac:dyDescent="0.25">
      <c r="A1026" s="6">
        <v>45042.385416666664</v>
      </c>
      <c r="C1026" s="100">
        <v>64.377553680000005</v>
      </c>
      <c r="D1026" s="2">
        <v>110.84</v>
      </c>
      <c r="F1026" s="100">
        <f t="shared" si="92"/>
        <v>0</v>
      </c>
      <c r="G1026" s="49">
        <f t="shared" si="93"/>
        <v>0</v>
      </c>
      <c r="H1026" s="100">
        <f t="shared" si="94"/>
        <v>0</v>
      </c>
      <c r="J1026">
        <v>2.1972848332461898E-3</v>
      </c>
      <c r="K1026">
        <v>33191</v>
      </c>
      <c r="L1026">
        <f t="shared" si="96"/>
        <v>553.18333333333328</v>
      </c>
      <c r="M1026">
        <f t="shared" si="97"/>
        <v>1.2155013483379047</v>
      </c>
      <c r="N1026" s="100">
        <f t="shared" si="95"/>
        <v>19.676461463026271</v>
      </c>
      <c r="S1026" s="102">
        <v>44996.65625</v>
      </c>
      <c r="T1026">
        <v>18.06611208</v>
      </c>
    </row>
    <row r="1027" spans="1:20" x14ac:dyDescent="0.25">
      <c r="A1027" s="6">
        <v>45042.395833333336</v>
      </c>
      <c r="C1027" s="100">
        <v>60.060669519999998</v>
      </c>
      <c r="D1027" s="2">
        <v>110.74</v>
      </c>
      <c r="F1027" s="100">
        <f t="shared" si="92"/>
        <v>0</v>
      </c>
      <c r="G1027" s="49">
        <f t="shared" si="93"/>
        <v>0</v>
      </c>
      <c r="H1027" s="100">
        <f t="shared" si="94"/>
        <v>0</v>
      </c>
      <c r="J1027">
        <v>2.1527410611161101E-3</v>
      </c>
      <c r="K1027">
        <v>32451</v>
      </c>
      <c r="L1027">
        <f t="shared" si="96"/>
        <v>540.85</v>
      </c>
      <c r="M1027">
        <f t="shared" si="97"/>
        <v>1.1643100029046483</v>
      </c>
      <c r="N1027" s="100">
        <f t="shared" si="95"/>
        <v>19.122248305605694</v>
      </c>
      <c r="S1027" s="102">
        <v>44996.666666666664</v>
      </c>
      <c r="T1027">
        <v>15.987648999999999</v>
      </c>
    </row>
    <row r="1028" spans="1:20" x14ac:dyDescent="0.25">
      <c r="A1028" s="6">
        <v>45042.40625</v>
      </c>
      <c r="C1028" s="100">
        <v>62.648273320000001</v>
      </c>
      <c r="D1028" s="2">
        <v>110.61</v>
      </c>
      <c r="F1028" s="100">
        <f t="shared" ref="F1028:F1091" si="98">E1028/60</f>
        <v>0</v>
      </c>
      <c r="G1028" s="49">
        <f t="shared" ref="G1028:G1091" si="99">F1028*B1028</f>
        <v>0</v>
      </c>
      <c r="H1028" s="100">
        <f t="shared" ref="H1028:H1091" si="100">17.285*G1028^0.664</f>
        <v>0</v>
      </c>
      <c r="J1028">
        <v>2.0128537768570902E-3</v>
      </c>
      <c r="K1028">
        <v>33065</v>
      </c>
      <c r="L1028">
        <f t="shared" si="96"/>
        <v>551.08333333333337</v>
      </c>
      <c r="M1028">
        <f t="shared" si="97"/>
        <v>1.1092501688629948</v>
      </c>
      <c r="N1028" s="100">
        <f t="shared" ref="N1028:N1091" si="101">17.285*M1028^0.664</f>
        <v>18.516929548274302</v>
      </c>
      <c r="S1028" s="102">
        <v>44996.677083333336</v>
      </c>
      <c r="T1028">
        <v>15.987648999999999</v>
      </c>
    </row>
    <row r="1029" spans="1:20" x14ac:dyDescent="0.25">
      <c r="A1029" s="6">
        <v>45042.416666666664</v>
      </c>
      <c r="C1029" s="100">
        <v>60.811216330000001</v>
      </c>
      <c r="D1029" s="2">
        <v>110.44</v>
      </c>
      <c r="F1029" s="100">
        <f t="shared" si="98"/>
        <v>0</v>
      </c>
      <c r="G1029" s="49">
        <f t="shared" si="99"/>
        <v>0</v>
      </c>
      <c r="H1029" s="100">
        <f t="shared" si="100"/>
        <v>0</v>
      </c>
      <c r="J1029">
        <v>2.2564327760989798E-3</v>
      </c>
      <c r="K1029">
        <v>33448</v>
      </c>
      <c r="L1029">
        <f t="shared" si="96"/>
        <v>557.4666666666667</v>
      </c>
      <c r="M1029">
        <f t="shared" si="97"/>
        <v>1.2578860582493114</v>
      </c>
      <c r="N1029" s="100">
        <f t="shared" si="101"/>
        <v>20.129417589934246</v>
      </c>
      <c r="S1029" s="102">
        <v>44996.6875</v>
      </c>
      <c r="T1029">
        <v>18.06611208</v>
      </c>
    </row>
    <row r="1030" spans="1:20" x14ac:dyDescent="0.25">
      <c r="A1030" s="6">
        <v>45042.427083333336</v>
      </c>
      <c r="C1030" s="100">
        <v>65.290959470000004</v>
      </c>
      <c r="D1030" s="2">
        <v>110.38</v>
      </c>
      <c r="F1030" s="100">
        <f t="shared" si="98"/>
        <v>0</v>
      </c>
      <c r="G1030" s="49">
        <f t="shared" si="99"/>
        <v>0</v>
      </c>
      <c r="H1030" s="100">
        <f t="shared" si="100"/>
        <v>0</v>
      </c>
      <c r="J1030">
        <v>2.2946145978530999E-3</v>
      </c>
      <c r="K1030">
        <v>33611</v>
      </c>
      <c r="L1030">
        <f t="shared" si="96"/>
        <v>560.18333333333328</v>
      </c>
      <c r="M1030">
        <f t="shared" si="97"/>
        <v>1.2854048541406755</v>
      </c>
      <c r="N1030" s="100">
        <f t="shared" si="101"/>
        <v>20.420759996828338</v>
      </c>
      <c r="S1030" s="102">
        <v>44996.697916666664</v>
      </c>
      <c r="T1030">
        <v>18.06611208</v>
      </c>
    </row>
    <row r="1031" spans="1:20" x14ac:dyDescent="0.25">
      <c r="A1031" s="6">
        <v>45042.4375</v>
      </c>
      <c r="C1031" s="100">
        <v>64.377553680000005</v>
      </c>
      <c r="D1031" s="2">
        <v>110.24</v>
      </c>
      <c r="F1031" s="100">
        <f t="shared" si="98"/>
        <v>0</v>
      </c>
      <c r="G1031" s="49">
        <f t="shared" si="99"/>
        <v>0</v>
      </c>
      <c r="H1031" s="100">
        <f t="shared" si="100"/>
        <v>0</v>
      </c>
      <c r="J1031">
        <v>2.39005706808122E-3</v>
      </c>
      <c r="K1031">
        <v>33114</v>
      </c>
      <c r="L1031">
        <f t="shared" si="96"/>
        <v>551.9</v>
      </c>
      <c r="M1031">
        <f t="shared" si="97"/>
        <v>1.3190724958740252</v>
      </c>
      <c r="N1031" s="100">
        <f t="shared" si="101"/>
        <v>20.774365937121491</v>
      </c>
      <c r="S1031" s="102">
        <v>44996.708333333336</v>
      </c>
      <c r="T1031">
        <v>18.06611208</v>
      </c>
    </row>
    <row r="1032" spans="1:20" x14ac:dyDescent="0.25">
      <c r="A1032" s="6">
        <v>45042.447916666664</v>
      </c>
      <c r="C1032" s="100">
        <v>59.302493679999998</v>
      </c>
      <c r="D1032" s="2">
        <v>110.03</v>
      </c>
      <c r="F1032" s="100">
        <f t="shared" si="98"/>
        <v>0</v>
      </c>
      <c r="G1032" s="49">
        <f t="shared" si="99"/>
        <v>0</v>
      </c>
      <c r="H1032" s="100">
        <f t="shared" si="100"/>
        <v>0</v>
      </c>
      <c r="J1032">
        <v>2.2701157023795999E-3</v>
      </c>
      <c r="K1032">
        <v>34349</v>
      </c>
      <c r="L1032">
        <f t="shared" ref="L1032:L1095" si="102">K1032/60</f>
        <v>572.48333333333335</v>
      </c>
      <c r="M1032">
        <f t="shared" si="97"/>
        <v>1.2996034043506146</v>
      </c>
      <c r="N1032" s="100">
        <f t="shared" si="101"/>
        <v>20.570260038427623</v>
      </c>
      <c r="S1032" s="102">
        <v>44996.71875</v>
      </c>
      <c r="T1032">
        <v>15.987648999999999</v>
      </c>
    </row>
    <row r="1033" spans="1:20" x14ac:dyDescent="0.25">
      <c r="A1033" s="6">
        <v>45042.458333333336</v>
      </c>
      <c r="C1033" s="100">
        <v>56.227261830000003</v>
      </c>
      <c r="D1033" s="2">
        <v>109.88</v>
      </c>
      <c r="F1033" s="100">
        <f t="shared" si="98"/>
        <v>0</v>
      </c>
      <c r="G1033" s="49">
        <f t="shared" si="99"/>
        <v>0</v>
      </c>
      <c r="H1033" s="100">
        <f t="shared" si="100"/>
        <v>0</v>
      </c>
      <c r="J1033">
        <v>2.1347767065318401E-3</v>
      </c>
      <c r="K1033">
        <v>33088</v>
      </c>
      <c r="L1033">
        <f t="shared" si="102"/>
        <v>551.4666666666667</v>
      </c>
      <c r="M1033">
        <f t="shared" si="97"/>
        <v>1.1772581944287588</v>
      </c>
      <c r="N1033" s="100">
        <f t="shared" si="101"/>
        <v>19.26318995887064</v>
      </c>
      <c r="S1033" s="102">
        <v>44996.729166666664</v>
      </c>
      <c r="T1033">
        <v>13.918405699999999</v>
      </c>
    </row>
    <row r="1034" spans="1:20" x14ac:dyDescent="0.25">
      <c r="A1034" s="6">
        <v>45042.46875</v>
      </c>
      <c r="C1034" s="100">
        <v>63.015482910000003</v>
      </c>
      <c r="D1034" s="2">
        <v>109.82</v>
      </c>
      <c r="F1034" s="100">
        <f t="shared" si="98"/>
        <v>0</v>
      </c>
      <c r="G1034" s="49">
        <f t="shared" si="99"/>
        <v>0</v>
      </c>
      <c r="H1034" s="100">
        <f t="shared" si="100"/>
        <v>0</v>
      </c>
      <c r="J1034">
        <v>2.2981604425489602E-3</v>
      </c>
      <c r="K1034">
        <v>33927</v>
      </c>
      <c r="L1034">
        <f t="shared" si="102"/>
        <v>565.45000000000005</v>
      </c>
      <c r="M1034">
        <f t="shared" si="97"/>
        <v>1.2994948222393097</v>
      </c>
      <c r="N1034" s="100">
        <f t="shared" si="101"/>
        <v>20.5691188393841</v>
      </c>
      <c r="S1034" s="102">
        <v>44996.739583333336</v>
      </c>
      <c r="T1034">
        <v>16.676436899999999</v>
      </c>
    </row>
    <row r="1035" spans="1:20" x14ac:dyDescent="0.25">
      <c r="A1035" s="6">
        <v>45042.479166666664</v>
      </c>
      <c r="C1035" s="100">
        <v>61.92162476</v>
      </c>
      <c r="D1035" s="2">
        <v>109.82</v>
      </c>
      <c r="F1035" s="100">
        <f t="shared" si="98"/>
        <v>0</v>
      </c>
      <c r="G1035" s="49">
        <f t="shared" si="99"/>
        <v>0</v>
      </c>
      <c r="H1035" s="100">
        <f t="shared" si="100"/>
        <v>0</v>
      </c>
      <c r="J1035">
        <v>2.2195550229862902E-3</v>
      </c>
      <c r="K1035">
        <v>34232</v>
      </c>
      <c r="L1035">
        <f t="shared" si="102"/>
        <v>570.5333333333333</v>
      </c>
      <c r="M1035">
        <f t="shared" si="97"/>
        <v>1.2663301257811113</v>
      </c>
      <c r="N1035" s="100">
        <f t="shared" si="101"/>
        <v>20.219040921434761</v>
      </c>
      <c r="S1035" s="102">
        <v>44996.75</v>
      </c>
      <c r="T1035">
        <v>15.987648999999999</v>
      </c>
    </row>
    <row r="1036" spans="1:20" x14ac:dyDescent="0.25">
      <c r="A1036" s="6">
        <v>45042.489583333336</v>
      </c>
      <c r="C1036" s="100">
        <v>59.685691249999998</v>
      </c>
      <c r="D1036" s="2">
        <v>109.78</v>
      </c>
      <c r="F1036" s="100">
        <f t="shared" si="98"/>
        <v>0</v>
      </c>
      <c r="G1036" s="49">
        <f t="shared" si="99"/>
        <v>0</v>
      </c>
      <c r="H1036" s="100">
        <f t="shared" si="100"/>
        <v>0</v>
      </c>
      <c r="J1036">
        <v>2.3904382256601199E-3</v>
      </c>
      <c r="K1036">
        <v>34542</v>
      </c>
      <c r="L1036">
        <f t="shared" si="102"/>
        <v>575.70000000000005</v>
      </c>
      <c r="M1036">
        <f t="shared" si="97"/>
        <v>1.3761752865125312</v>
      </c>
      <c r="N1036" s="100">
        <f t="shared" si="101"/>
        <v>21.36725617465104</v>
      </c>
      <c r="S1036" s="102">
        <v>44996.760416666664</v>
      </c>
      <c r="T1036">
        <v>15.987648999999999</v>
      </c>
    </row>
    <row r="1037" spans="1:20" x14ac:dyDescent="0.25">
      <c r="A1037" s="6">
        <v>45042.5</v>
      </c>
      <c r="C1037" s="100">
        <v>61.92162476</v>
      </c>
      <c r="D1037" s="2">
        <v>109.74</v>
      </c>
      <c r="F1037" s="100">
        <f t="shared" si="98"/>
        <v>0</v>
      </c>
      <c r="G1037" s="49">
        <f t="shared" si="99"/>
        <v>0</v>
      </c>
      <c r="H1037" s="100">
        <f t="shared" si="100"/>
        <v>0</v>
      </c>
      <c r="J1037">
        <v>2.4632821049238702E-3</v>
      </c>
      <c r="K1037">
        <v>33803</v>
      </c>
      <c r="L1037">
        <f t="shared" si="102"/>
        <v>563.38333333333333</v>
      </c>
      <c r="M1037">
        <f t="shared" si="97"/>
        <v>1.3877720832123597</v>
      </c>
      <c r="N1037" s="100">
        <f t="shared" si="101"/>
        <v>21.486646230435092</v>
      </c>
      <c r="S1037" s="102">
        <v>44996.770833333336</v>
      </c>
      <c r="T1037">
        <v>18.054223650000001</v>
      </c>
    </row>
    <row r="1038" spans="1:20" x14ac:dyDescent="0.25">
      <c r="A1038" s="6">
        <v>45042.510416666664</v>
      </c>
      <c r="C1038" s="100">
        <v>62.654512349999997</v>
      </c>
      <c r="D1038" s="2">
        <v>109.74</v>
      </c>
      <c r="F1038" s="100">
        <f t="shared" si="98"/>
        <v>0</v>
      </c>
      <c r="G1038" s="49">
        <f t="shared" si="99"/>
        <v>0</v>
      </c>
      <c r="H1038" s="100">
        <f t="shared" si="100"/>
        <v>0</v>
      </c>
      <c r="J1038">
        <v>2.3618615766181701E-3</v>
      </c>
      <c r="K1038">
        <v>33986</v>
      </c>
      <c r="L1038">
        <f t="shared" si="102"/>
        <v>566.43333333333328</v>
      </c>
      <c r="M1038">
        <f t="shared" si="97"/>
        <v>1.337837125715752</v>
      </c>
      <c r="N1038" s="100">
        <f t="shared" si="101"/>
        <v>20.97013071939217</v>
      </c>
      <c r="S1038" s="102">
        <v>44996.78125</v>
      </c>
      <c r="T1038">
        <v>20.131538750000001</v>
      </c>
    </row>
    <row r="1039" spans="1:20" x14ac:dyDescent="0.25">
      <c r="A1039" s="6">
        <v>45042.520833333336</v>
      </c>
      <c r="C1039" s="100">
        <v>63.92387093</v>
      </c>
      <c r="D1039" s="2">
        <v>109.68</v>
      </c>
      <c r="F1039" s="100">
        <f t="shared" si="98"/>
        <v>0</v>
      </c>
      <c r="G1039" s="49">
        <f t="shared" si="99"/>
        <v>0</v>
      </c>
      <c r="H1039" s="100">
        <f t="shared" si="100"/>
        <v>0</v>
      </c>
      <c r="J1039">
        <v>2.3001920641180802E-3</v>
      </c>
      <c r="K1039">
        <v>33078</v>
      </c>
      <c r="L1039">
        <f t="shared" si="102"/>
        <v>551.29999999999995</v>
      </c>
      <c r="M1039">
        <f t="shared" si="97"/>
        <v>1.2680958849482975</v>
      </c>
      <c r="N1039" s="100">
        <f t="shared" si="101"/>
        <v>20.237756854177587</v>
      </c>
      <c r="S1039" s="102">
        <v>44996.791666666664</v>
      </c>
      <c r="T1039">
        <v>18.054223650000001</v>
      </c>
    </row>
    <row r="1040" spans="1:20" x14ac:dyDescent="0.25">
      <c r="A1040" s="6">
        <v>45042.53125</v>
      </c>
      <c r="C1040" s="100">
        <v>61.92162476</v>
      </c>
      <c r="D1040" s="2">
        <v>109.68</v>
      </c>
      <c r="F1040" s="100">
        <f t="shared" si="98"/>
        <v>0</v>
      </c>
      <c r="G1040" s="49">
        <f t="shared" si="99"/>
        <v>0</v>
      </c>
      <c r="H1040" s="100">
        <f t="shared" si="100"/>
        <v>0</v>
      </c>
      <c r="J1040">
        <v>2.2861673827908099E-3</v>
      </c>
      <c r="K1040">
        <v>33364</v>
      </c>
      <c r="L1040">
        <f t="shared" si="102"/>
        <v>556.06666666666672</v>
      </c>
      <c r="M1040">
        <f t="shared" si="97"/>
        <v>1.2712614759905432</v>
      </c>
      <c r="N1040" s="100">
        <f t="shared" si="101"/>
        <v>20.271288216319377</v>
      </c>
      <c r="S1040" s="102">
        <v>44996.802083333336</v>
      </c>
      <c r="T1040">
        <v>20.131538750000001</v>
      </c>
    </row>
    <row r="1041" spans="1:20" x14ac:dyDescent="0.25">
      <c r="A1041" s="6">
        <v>45042.541666666664</v>
      </c>
      <c r="C1041" s="100">
        <v>61.92162476</v>
      </c>
      <c r="D1041" s="2">
        <v>109.64</v>
      </c>
      <c r="F1041" s="100">
        <f t="shared" si="98"/>
        <v>0</v>
      </c>
      <c r="G1041" s="49">
        <f t="shared" si="99"/>
        <v>0</v>
      </c>
      <c r="H1041" s="100">
        <f t="shared" si="100"/>
        <v>0</v>
      </c>
      <c r="J1041">
        <v>2.3063865412321499E-3</v>
      </c>
      <c r="K1041">
        <v>32644</v>
      </c>
      <c r="L1041">
        <f t="shared" si="102"/>
        <v>544.06666666666672</v>
      </c>
      <c r="M1041">
        <f t="shared" si="97"/>
        <v>1.2548280375330385</v>
      </c>
      <c r="N1041" s="100">
        <f t="shared" si="101"/>
        <v>20.096910661170956</v>
      </c>
      <c r="S1041" s="102">
        <v>44996.8125</v>
      </c>
      <c r="T1041">
        <v>18.054223650000001</v>
      </c>
    </row>
    <row r="1042" spans="1:20" x14ac:dyDescent="0.25">
      <c r="A1042" s="6">
        <v>45042.552083333336</v>
      </c>
      <c r="C1042" s="100">
        <v>60.811216330000001</v>
      </c>
      <c r="D1042" s="2">
        <v>109.63</v>
      </c>
      <c r="F1042" s="100">
        <f t="shared" si="98"/>
        <v>0</v>
      </c>
      <c r="G1042" s="49">
        <f t="shared" si="99"/>
        <v>0</v>
      </c>
      <c r="H1042" s="100">
        <f t="shared" si="100"/>
        <v>0</v>
      </c>
      <c r="J1042">
        <v>2.2499247265496299E-3</v>
      </c>
      <c r="K1042">
        <v>32822</v>
      </c>
      <c r="L1042">
        <f t="shared" si="102"/>
        <v>547.0333333333333</v>
      </c>
      <c r="M1042">
        <f t="shared" si="97"/>
        <v>1.2307838229135324</v>
      </c>
      <c r="N1042" s="100">
        <f t="shared" si="101"/>
        <v>19.840384545479441</v>
      </c>
      <c r="S1042" s="102">
        <v>44996.822916666664</v>
      </c>
      <c r="T1042">
        <v>20.131538750000001</v>
      </c>
    </row>
    <row r="1043" spans="1:20" x14ac:dyDescent="0.25">
      <c r="A1043" s="6">
        <v>45042.5625</v>
      </c>
      <c r="C1043" s="100">
        <v>60.060669519999998</v>
      </c>
      <c r="D1043" s="2">
        <v>109.63</v>
      </c>
      <c r="F1043" s="100">
        <f t="shared" si="98"/>
        <v>0</v>
      </c>
      <c r="G1043" s="49">
        <f t="shared" si="99"/>
        <v>0</v>
      </c>
      <c r="H1043" s="100">
        <f t="shared" si="100"/>
        <v>0</v>
      </c>
      <c r="J1043">
        <v>2.1794034085476101E-3</v>
      </c>
      <c r="K1043">
        <v>32864</v>
      </c>
      <c r="L1043">
        <f t="shared" si="102"/>
        <v>547.73333333333335</v>
      </c>
      <c r="M1043">
        <f t="shared" si="97"/>
        <v>1.1937318936418111</v>
      </c>
      <c r="N1043" s="100">
        <f t="shared" si="101"/>
        <v>19.441756402982818</v>
      </c>
      <c r="S1043" s="102">
        <v>44996.833333333336</v>
      </c>
      <c r="T1043">
        <v>18.054223650000001</v>
      </c>
    </row>
    <row r="1044" spans="1:20" x14ac:dyDescent="0.25">
      <c r="A1044" s="6">
        <v>45042.572916666664</v>
      </c>
      <c r="C1044" s="100">
        <v>60.060669519999998</v>
      </c>
      <c r="D1044" s="2">
        <v>109.63</v>
      </c>
      <c r="F1044" s="100">
        <f t="shared" si="98"/>
        <v>0</v>
      </c>
      <c r="G1044" s="49">
        <f t="shared" si="99"/>
        <v>0</v>
      </c>
      <c r="H1044" s="100">
        <f t="shared" si="100"/>
        <v>0</v>
      </c>
      <c r="J1044">
        <v>2.3997037697320298E-3</v>
      </c>
      <c r="K1044">
        <v>33827</v>
      </c>
      <c r="L1044">
        <f t="shared" si="102"/>
        <v>563.7833333333333</v>
      </c>
      <c r="M1044">
        <f t="shared" si="97"/>
        <v>1.3529129903120896</v>
      </c>
      <c r="N1044" s="100">
        <f t="shared" si="101"/>
        <v>21.126744271014761</v>
      </c>
      <c r="S1044" s="102">
        <v>44996.84375</v>
      </c>
      <c r="T1044">
        <v>18.054223650000001</v>
      </c>
    </row>
    <row r="1045" spans="1:20" x14ac:dyDescent="0.25">
      <c r="A1045" s="6">
        <v>45042.583333333336</v>
      </c>
      <c r="C1045" s="100">
        <v>57.774288900000002</v>
      </c>
      <c r="D1045" s="2">
        <v>109.65</v>
      </c>
      <c r="F1045" s="100">
        <f t="shared" si="98"/>
        <v>0</v>
      </c>
      <c r="G1045" s="49">
        <f t="shared" si="99"/>
        <v>0</v>
      </c>
      <c r="H1045" s="100">
        <f t="shared" si="100"/>
        <v>0</v>
      </c>
      <c r="J1045">
        <v>2.4041736520383698E-3</v>
      </c>
      <c r="K1045">
        <v>33730</v>
      </c>
      <c r="L1045">
        <f t="shared" si="102"/>
        <v>562.16666666666663</v>
      </c>
      <c r="M1045">
        <f t="shared" si="97"/>
        <v>1.3515462880542368</v>
      </c>
      <c r="N1045" s="100">
        <f t="shared" si="101"/>
        <v>21.112570727808581</v>
      </c>
      <c r="S1045" s="102">
        <v>44996.854166666664</v>
      </c>
      <c r="T1045">
        <v>13.906640039999999</v>
      </c>
    </row>
    <row r="1046" spans="1:20" x14ac:dyDescent="0.25">
      <c r="A1046" s="6">
        <v>45042.59375</v>
      </c>
      <c r="C1046" s="100">
        <v>59.685691249999998</v>
      </c>
      <c r="D1046" s="2">
        <v>109.68</v>
      </c>
      <c r="F1046" s="100">
        <f t="shared" si="98"/>
        <v>0</v>
      </c>
      <c r="G1046" s="49">
        <f t="shared" si="99"/>
        <v>0</v>
      </c>
      <c r="H1046" s="100">
        <f t="shared" si="100"/>
        <v>0</v>
      </c>
      <c r="J1046">
        <v>2.4807549869595201E-3</v>
      </c>
      <c r="K1046">
        <v>34459</v>
      </c>
      <c r="L1046">
        <f t="shared" si="102"/>
        <v>574.31666666666672</v>
      </c>
      <c r="M1046">
        <f t="shared" si="97"/>
        <v>1.4247389349273019</v>
      </c>
      <c r="N1046" s="100">
        <f t="shared" si="101"/>
        <v>21.865006876784847</v>
      </c>
      <c r="S1046" s="102">
        <v>44996.864583333336</v>
      </c>
      <c r="T1046">
        <v>18.06611208</v>
      </c>
    </row>
    <row r="1047" spans="1:20" x14ac:dyDescent="0.25">
      <c r="A1047" s="6">
        <v>45042.604166666664</v>
      </c>
      <c r="C1047" s="100">
        <v>58.924071830000003</v>
      </c>
      <c r="D1047" s="2">
        <v>109.72</v>
      </c>
      <c r="F1047" s="100">
        <f t="shared" si="98"/>
        <v>0</v>
      </c>
      <c r="G1047" s="49">
        <f t="shared" si="99"/>
        <v>0</v>
      </c>
      <c r="H1047" s="100">
        <f t="shared" si="100"/>
        <v>0</v>
      </c>
      <c r="J1047">
        <v>3.1516076949211001E-3</v>
      </c>
      <c r="K1047">
        <v>40297</v>
      </c>
      <c r="L1047">
        <f t="shared" si="102"/>
        <v>671.61666666666667</v>
      </c>
      <c r="M1047">
        <f t="shared" si="97"/>
        <v>2.1166722547039263</v>
      </c>
      <c r="N1047" s="100">
        <f t="shared" si="101"/>
        <v>28.438283911104143</v>
      </c>
      <c r="S1047" s="102">
        <v>44996.875</v>
      </c>
      <c r="T1047">
        <v>18.755396690000001</v>
      </c>
    </row>
    <row r="1048" spans="1:20" x14ac:dyDescent="0.25">
      <c r="A1048" s="6">
        <v>45042.614583333336</v>
      </c>
      <c r="C1048" s="100">
        <v>59.685691249999998</v>
      </c>
      <c r="D1048" s="2">
        <v>109.72</v>
      </c>
      <c r="F1048" s="100">
        <f t="shared" si="98"/>
        <v>0</v>
      </c>
      <c r="G1048" s="49">
        <f t="shared" si="99"/>
        <v>0</v>
      </c>
      <c r="H1048" s="100">
        <f t="shared" si="100"/>
        <v>0</v>
      </c>
      <c r="J1048">
        <v>3.2551899785261199E-3</v>
      </c>
      <c r="K1048">
        <v>40246</v>
      </c>
      <c r="L1048">
        <f t="shared" si="102"/>
        <v>670.76666666666665</v>
      </c>
      <c r="M1048">
        <f t="shared" si="97"/>
        <v>2.1834729312627035</v>
      </c>
      <c r="N1048" s="100">
        <f t="shared" si="101"/>
        <v>29.03110264103077</v>
      </c>
      <c r="S1048" s="102">
        <v>44996.885416666664</v>
      </c>
      <c r="T1048">
        <v>18.755396690000001</v>
      </c>
    </row>
    <row r="1049" spans="1:20" x14ac:dyDescent="0.25">
      <c r="A1049" s="6">
        <v>45042.625</v>
      </c>
      <c r="C1049" s="100">
        <v>59.685691249999998</v>
      </c>
      <c r="D1049" s="2">
        <v>109.73</v>
      </c>
      <c r="F1049" s="100">
        <f t="shared" si="98"/>
        <v>0</v>
      </c>
      <c r="G1049" s="49">
        <f t="shared" si="99"/>
        <v>0</v>
      </c>
      <c r="H1049" s="100">
        <f t="shared" si="100"/>
        <v>0</v>
      </c>
      <c r="J1049">
        <v>5.3341505180157303E-3</v>
      </c>
      <c r="K1049">
        <v>37840</v>
      </c>
      <c r="L1049">
        <f t="shared" si="102"/>
        <v>630.66666666666663</v>
      </c>
      <c r="M1049">
        <f t="shared" si="97"/>
        <v>3.3640709266952538</v>
      </c>
      <c r="N1049" s="100">
        <f t="shared" si="101"/>
        <v>38.681903690856494</v>
      </c>
      <c r="S1049" s="102">
        <v>44996.895833333336</v>
      </c>
      <c r="T1049">
        <v>18.755396690000001</v>
      </c>
    </row>
    <row r="1050" spans="1:20" x14ac:dyDescent="0.25">
      <c r="A1050" s="6">
        <v>45042.635416666664</v>
      </c>
      <c r="C1050" s="100">
        <v>60.811216330000001</v>
      </c>
      <c r="D1050" s="2">
        <v>109.72</v>
      </c>
      <c r="F1050" s="100">
        <f t="shared" si="98"/>
        <v>0</v>
      </c>
      <c r="G1050" s="49">
        <f t="shared" si="99"/>
        <v>0</v>
      </c>
      <c r="H1050" s="100">
        <f t="shared" si="100"/>
        <v>0</v>
      </c>
      <c r="J1050">
        <v>2.4525869390104702E-3</v>
      </c>
      <c r="K1050">
        <v>34487</v>
      </c>
      <c r="L1050">
        <f t="shared" si="102"/>
        <v>574.7833333333333</v>
      </c>
      <c r="M1050">
        <f t="shared" si="97"/>
        <v>1.4097060960942347</v>
      </c>
      <c r="N1050" s="100">
        <f t="shared" si="101"/>
        <v>21.711546522656228</v>
      </c>
      <c r="S1050" s="102">
        <v>44996.90625</v>
      </c>
      <c r="T1050">
        <v>18.06611208</v>
      </c>
    </row>
    <row r="1051" spans="1:20" x14ac:dyDescent="0.25">
      <c r="A1051" s="6">
        <v>45042.645833333336</v>
      </c>
      <c r="C1051" s="100">
        <v>58.924071830000003</v>
      </c>
      <c r="D1051" s="2">
        <v>109.72</v>
      </c>
      <c r="F1051" s="100">
        <f t="shared" si="98"/>
        <v>0</v>
      </c>
      <c r="G1051" s="49">
        <f t="shared" si="99"/>
        <v>0</v>
      </c>
      <c r="H1051" s="100">
        <f t="shared" si="100"/>
        <v>0</v>
      </c>
      <c r="J1051">
        <v>3.0342586094929801E-3</v>
      </c>
      <c r="K1051">
        <v>35169</v>
      </c>
      <c r="L1051">
        <f t="shared" si="102"/>
        <v>586.15</v>
      </c>
      <c r="M1051">
        <f t="shared" si="97"/>
        <v>1.7785306839543102</v>
      </c>
      <c r="N1051" s="100">
        <f t="shared" si="101"/>
        <v>25.334371131990451</v>
      </c>
      <c r="S1051" s="102">
        <v>44996.916666666664</v>
      </c>
      <c r="T1051">
        <v>20.143381640000001</v>
      </c>
    </row>
    <row r="1052" spans="1:20" x14ac:dyDescent="0.25">
      <c r="A1052" s="6">
        <v>45042.65625</v>
      </c>
      <c r="C1052" s="100">
        <v>58.924071830000003</v>
      </c>
      <c r="D1052" s="2">
        <v>109.75</v>
      </c>
      <c r="F1052" s="100">
        <f t="shared" si="98"/>
        <v>0</v>
      </c>
      <c r="G1052" s="49">
        <f t="shared" si="99"/>
        <v>0</v>
      </c>
      <c r="H1052" s="100">
        <f t="shared" si="100"/>
        <v>0</v>
      </c>
      <c r="J1052">
        <v>2.4777159746089102E-3</v>
      </c>
      <c r="K1052">
        <v>35119</v>
      </c>
      <c r="L1052">
        <f t="shared" si="102"/>
        <v>585.31666666666672</v>
      </c>
      <c r="M1052">
        <f t="shared" si="97"/>
        <v>1.4502484552048387</v>
      </c>
      <c r="N1052" s="100">
        <f t="shared" si="101"/>
        <v>22.124178061633177</v>
      </c>
      <c r="S1052" s="102">
        <v>44996.927083333336</v>
      </c>
      <c r="T1052">
        <v>20.143381640000001</v>
      </c>
    </row>
    <row r="1053" spans="1:20" x14ac:dyDescent="0.25">
      <c r="A1053" s="6">
        <v>45042.666666666664</v>
      </c>
      <c r="C1053" s="100">
        <v>60.811216330000001</v>
      </c>
      <c r="D1053" s="2">
        <v>109.8</v>
      </c>
      <c r="F1053" s="100">
        <f t="shared" si="98"/>
        <v>0</v>
      </c>
      <c r="G1053" s="49">
        <f t="shared" si="99"/>
        <v>0</v>
      </c>
      <c r="H1053" s="100">
        <f t="shared" si="100"/>
        <v>0</v>
      </c>
      <c r="J1053">
        <v>2.54824075086029E-3</v>
      </c>
      <c r="K1053">
        <v>36148</v>
      </c>
      <c r="L1053">
        <f t="shared" si="102"/>
        <v>602.4666666666667</v>
      </c>
      <c r="M1053">
        <f t="shared" si="97"/>
        <v>1.5352301110349629</v>
      </c>
      <c r="N1053" s="100">
        <f t="shared" si="101"/>
        <v>22.976748706870296</v>
      </c>
      <c r="S1053" s="102">
        <v>44996.9375</v>
      </c>
      <c r="T1053">
        <v>18.06611208</v>
      </c>
    </row>
    <row r="1054" spans="1:20" x14ac:dyDescent="0.25">
      <c r="A1054" s="6">
        <v>45042.677083333336</v>
      </c>
      <c r="C1054" s="100">
        <v>60.060669519999998</v>
      </c>
      <c r="D1054" s="2">
        <v>109.8</v>
      </c>
      <c r="F1054" s="100">
        <f t="shared" si="98"/>
        <v>0</v>
      </c>
      <c r="G1054" s="49">
        <f t="shared" si="99"/>
        <v>0</v>
      </c>
      <c r="H1054" s="100">
        <f t="shared" si="100"/>
        <v>0</v>
      </c>
      <c r="J1054">
        <v>4.5512580203391304E-3</v>
      </c>
      <c r="K1054">
        <v>36527</v>
      </c>
      <c r="L1054">
        <f t="shared" si="102"/>
        <v>608.7833333333333</v>
      </c>
      <c r="M1054">
        <f t="shared" si="97"/>
        <v>2.7707300284821237</v>
      </c>
      <c r="N1054" s="100">
        <f t="shared" si="101"/>
        <v>34.005717319222072</v>
      </c>
      <c r="S1054" s="102">
        <v>44996.947916666664</v>
      </c>
      <c r="T1054">
        <v>18.755396690000001</v>
      </c>
    </row>
    <row r="1055" spans="1:20" x14ac:dyDescent="0.25">
      <c r="A1055" s="6">
        <v>45042.6875</v>
      </c>
      <c r="C1055" s="100">
        <v>61.92162476</v>
      </c>
      <c r="D1055" s="2">
        <v>109.75</v>
      </c>
      <c r="F1055" s="100">
        <f t="shared" si="98"/>
        <v>0</v>
      </c>
      <c r="G1055" s="49">
        <f t="shared" si="99"/>
        <v>0</v>
      </c>
      <c r="H1055" s="100">
        <f t="shared" si="100"/>
        <v>0</v>
      </c>
      <c r="J1055">
        <v>2.7338573046220699E-3</v>
      </c>
      <c r="K1055">
        <v>37580</v>
      </c>
      <c r="L1055">
        <f t="shared" si="102"/>
        <v>626.33333333333337</v>
      </c>
      <c r="M1055">
        <f t="shared" si="97"/>
        <v>1.7123059584616231</v>
      </c>
      <c r="N1055" s="100">
        <f t="shared" si="101"/>
        <v>24.704007595664102</v>
      </c>
      <c r="S1055" s="102">
        <v>44996.958333333336</v>
      </c>
      <c r="T1055">
        <v>18.755396690000001</v>
      </c>
    </row>
    <row r="1056" spans="1:20" x14ac:dyDescent="0.25">
      <c r="A1056" s="6">
        <v>45042.697916666664</v>
      </c>
      <c r="C1056" s="100">
        <v>60.060669519999998</v>
      </c>
      <c r="D1056" s="2">
        <v>109.8</v>
      </c>
      <c r="F1056" s="100">
        <f t="shared" si="98"/>
        <v>0</v>
      </c>
      <c r="G1056" s="49">
        <f t="shared" si="99"/>
        <v>0</v>
      </c>
      <c r="H1056" s="100">
        <f t="shared" si="100"/>
        <v>0</v>
      </c>
      <c r="J1056">
        <v>2.7112268223082902E-3</v>
      </c>
      <c r="K1056">
        <v>36952</v>
      </c>
      <c r="L1056">
        <f t="shared" si="102"/>
        <v>615.86666666666667</v>
      </c>
      <c r="M1056">
        <f t="shared" si="97"/>
        <v>1.6697542256322657</v>
      </c>
      <c r="N1056" s="100">
        <f t="shared" si="101"/>
        <v>24.294651738696722</v>
      </c>
      <c r="S1056" s="102">
        <v>44996.96875</v>
      </c>
      <c r="T1056">
        <v>18.755396690000001</v>
      </c>
    </row>
    <row r="1057" spans="1:20" x14ac:dyDescent="0.25">
      <c r="A1057" s="6">
        <v>45042.708333333336</v>
      </c>
      <c r="C1057" s="100">
        <v>57.774288900000002</v>
      </c>
      <c r="D1057" s="2">
        <v>109.84</v>
      </c>
      <c r="F1057" s="100">
        <f t="shared" si="98"/>
        <v>0</v>
      </c>
      <c r="G1057" s="49">
        <f t="shared" si="99"/>
        <v>0</v>
      </c>
      <c r="H1057" s="100">
        <f t="shared" si="100"/>
        <v>0</v>
      </c>
      <c r="J1057">
        <v>2.5473303542012798E-3</v>
      </c>
      <c r="K1057">
        <v>36442</v>
      </c>
      <c r="L1057">
        <f t="shared" si="102"/>
        <v>607.36666666666667</v>
      </c>
      <c r="M1057">
        <f t="shared" si="97"/>
        <v>1.5471635461300506</v>
      </c>
      <c r="N1057" s="100">
        <f t="shared" si="101"/>
        <v>23.095184535190345</v>
      </c>
      <c r="S1057" s="102">
        <v>44996.979166666664</v>
      </c>
      <c r="T1057">
        <v>20.143381640000001</v>
      </c>
    </row>
    <row r="1058" spans="1:20" x14ac:dyDescent="0.25">
      <c r="A1058" s="6">
        <v>45042.71875</v>
      </c>
      <c r="C1058" s="100">
        <v>61.92162476</v>
      </c>
      <c r="D1058" s="2">
        <v>109.87</v>
      </c>
      <c r="F1058" s="100">
        <f t="shared" si="98"/>
        <v>0</v>
      </c>
      <c r="G1058" s="49">
        <f t="shared" si="99"/>
        <v>0</v>
      </c>
      <c r="H1058" s="100">
        <f t="shared" si="100"/>
        <v>0</v>
      </c>
      <c r="J1058">
        <v>2.88738381621893E-3</v>
      </c>
      <c r="K1058">
        <v>37039</v>
      </c>
      <c r="L1058">
        <f t="shared" si="102"/>
        <v>617.31666666666672</v>
      </c>
      <c r="M1058">
        <f t="shared" si="97"/>
        <v>1.7824301528155493</v>
      </c>
      <c r="N1058" s="100">
        <f t="shared" si="101"/>
        <v>25.371240225437802</v>
      </c>
      <c r="S1058" s="102">
        <v>44996.989583333336</v>
      </c>
      <c r="T1058">
        <v>20.143381640000001</v>
      </c>
    </row>
    <row r="1059" spans="1:20" x14ac:dyDescent="0.25">
      <c r="A1059" s="6">
        <v>45042.729166666664</v>
      </c>
      <c r="C1059" s="100">
        <v>57.774288900000002</v>
      </c>
      <c r="D1059" s="2">
        <v>109.92</v>
      </c>
      <c r="F1059" s="100">
        <f t="shared" si="98"/>
        <v>0</v>
      </c>
      <c r="G1059" s="49">
        <f t="shared" si="99"/>
        <v>0</v>
      </c>
      <c r="H1059" s="100">
        <f t="shared" si="100"/>
        <v>0</v>
      </c>
      <c r="J1059">
        <v>2.8152378743890902E-3</v>
      </c>
      <c r="K1059">
        <v>36816</v>
      </c>
      <c r="L1059">
        <f t="shared" si="102"/>
        <v>613.6</v>
      </c>
      <c r="M1059">
        <f t="shared" ref="M1059:M1122" si="103">J1059*L1059</f>
        <v>1.7274299597251457</v>
      </c>
      <c r="N1059" s="100">
        <f t="shared" si="101"/>
        <v>24.848677582135114</v>
      </c>
      <c r="S1059" s="102">
        <v>44997</v>
      </c>
      <c r="T1059">
        <v>22.195009540000001</v>
      </c>
    </row>
    <row r="1060" spans="1:20" x14ac:dyDescent="0.25">
      <c r="A1060" s="6">
        <v>45042.739583333336</v>
      </c>
      <c r="C1060" s="100">
        <v>60.811216330000001</v>
      </c>
      <c r="D1060" s="2">
        <v>109.96</v>
      </c>
      <c r="F1060" s="100">
        <f t="shared" si="98"/>
        <v>0</v>
      </c>
      <c r="G1060" s="49">
        <f t="shared" si="99"/>
        <v>0</v>
      </c>
      <c r="H1060" s="100">
        <f t="shared" si="100"/>
        <v>0</v>
      </c>
      <c r="J1060">
        <v>2.4776951288757198E-3</v>
      </c>
      <c r="K1060">
        <v>35991</v>
      </c>
      <c r="L1060">
        <f t="shared" si="102"/>
        <v>599.85</v>
      </c>
      <c r="M1060">
        <f t="shared" si="103"/>
        <v>1.4862454230561006</v>
      </c>
      <c r="N1060" s="100">
        <f t="shared" si="101"/>
        <v>22.487309430947985</v>
      </c>
      <c r="S1060" s="102">
        <v>44997.010416666664</v>
      </c>
      <c r="T1060">
        <v>18.054223650000001</v>
      </c>
    </row>
    <row r="1061" spans="1:20" x14ac:dyDescent="0.25">
      <c r="A1061" s="6">
        <v>45042.75</v>
      </c>
      <c r="C1061" s="100">
        <v>58.924071830000003</v>
      </c>
      <c r="D1061" s="2">
        <v>110</v>
      </c>
      <c r="F1061" s="100">
        <f t="shared" si="98"/>
        <v>0</v>
      </c>
      <c r="G1061" s="49">
        <f t="shared" si="99"/>
        <v>0</v>
      </c>
      <c r="H1061" s="100">
        <f t="shared" si="100"/>
        <v>0</v>
      </c>
      <c r="J1061">
        <v>2.5432823262975099E-3</v>
      </c>
      <c r="K1061">
        <v>36537</v>
      </c>
      <c r="L1061">
        <f t="shared" si="102"/>
        <v>608.95000000000005</v>
      </c>
      <c r="M1061">
        <f t="shared" si="103"/>
        <v>1.5487317725988687</v>
      </c>
      <c r="N1061" s="100">
        <f t="shared" si="101"/>
        <v>23.110725863820214</v>
      </c>
      <c r="S1061" s="102">
        <v>44997.020833333336</v>
      </c>
      <c r="T1061">
        <v>20.131538750000001</v>
      </c>
    </row>
    <row r="1062" spans="1:20" x14ac:dyDescent="0.25">
      <c r="A1062" s="6">
        <v>45042.760416666664</v>
      </c>
      <c r="C1062" s="100">
        <v>57.774288900000002</v>
      </c>
      <c r="D1062" s="2">
        <v>110.04</v>
      </c>
      <c r="F1062" s="100">
        <f t="shared" si="98"/>
        <v>0</v>
      </c>
      <c r="G1062" s="49">
        <f t="shared" si="99"/>
        <v>0</v>
      </c>
      <c r="H1062" s="100">
        <f t="shared" si="100"/>
        <v>0</v>
      </c>
      <c r="J1062">
        <v>2.7216333073802799E-3</v>
      </c>
      <c r="K1062">
        <v>36617</v>
      </c>
      <c r="L1062">
        <f t="shared" si="102"/>
        <v>610.2833333333333</v>
      </c>
      <c r="M1062">
        <f t="shared" si="103"/>
        <v>1.6609674469390616</v>
      </c>
      <c r="N1062" s="100">
        <f t="shared" si="101"/>
        <v>24.209686638687348</v>
      </c>
      <c r="S1062" s="102">
        <v>44997.03125</v>
      </c>
      <c r="T1062">
        <v>20.143381640000001</v>
      </c>
    </row>
    <row r="1063" spans="1:20" x14ac:dyDescent="0.25">
      <c r="A1063" s="6">
        <v>45042.770833333336</v>
      </c>
      <c r="C1063" s="100">
        <v>56.614200629999999</v>
      </c>
      <c r="D1063" s="2">
        <v>110.06</v>
      </c>
      <c r="F1063" s="100">
        <f t="shared" si="98"/>
        <v>0</v>
      </c>
      <c r="G1063" s="49">
        <f t="shared" si="99"/>
        <v>0</v>
      </c>
      <c r="H1063" s="100">
        <f t="shared" si="100"/>
        <v>0</v>
      </c>
      <c r="J1063">
        <v>2.5638455197135499E-3</v>
      </c>
      <c r="K1063">
        <v>36334</v>
      </c>
      <c r="L1063">
        <f t="shared" si="102"/>
        <v>605.56666666666672</v>
      </c>
      <c r="M1063">
        <f t="shared" si="103"/>
        <v>1.5525793852212022</v>
      </c>
      <c r="N1063" s="100">
        <f t="shared" si="101"/>
        <v>23.148833823566992</v>
      </c>
      <c r="S1063" s="102">
        <v>44997.041666666664</v>
      </c>
      <c r="T1063">
        <v>18.06611208</v>
      </c>
    </row>
    <row r="1064" spans="1:20" x14ac:dyDescent="0.25">
      <c r="A1064" s="6">
        <v>45042.78125</v>
      </c>
      <c r="C1064" s="100">
        <v>56.614200629999999</v>
      </c>
      <c r="D1064" s="2">
        <v>110.12</v>
      </c>
      <c r="F1064" s="100">
        <f t="shared" si="98"/>
        <v>0</v>
      </c>
      <c r="G1064" s="49">
        <f t="shared" si="99"/>
        <v>0</v>
      </c>
      <c r="H1064" s="100">
        <f t="shared" si="100"/>
        <v>0</v>
      </c>
      <c r="J1064">
        <v>2.5515293977366699E-3</v>
      </c>
      <c r="K1064">
        <v>36637</v>
      </c>
      <c r="L1064">
        <f t="shared" si="102"/>
        <v>610.61666666666667</v>
      </c>
      <c r="M1064">
        <f t="shared" si="103"/>
        <v>1.558006375747973</v>
      </c>
      <c r="N1064" s="100">
        <f t="shared" si="101"/>
        <v>23.202530540311567</v>
      </c>
      <c r="S1064" s="102">
        <v>44997.052083333336</v>
      </c>
      <c r="T1064">
        <v>20.143381640000001</v>
      </c>
    </row>
    <row r="1065" spans="1:20" x14ac:dyDescent="0.25">
      <c r="A1065" s="6">
        <v>45042.791666666664</v>
      </c>
      <c r="C1065" s="100">
        <v>58.924071830000003</v>
      </c>
      <c r="D1065" s="2">
        <v>110.28</v>
      </c>
      <c r="F1065" s="100">
        <f t="shared" si="98"/>
        <v>0</v>
      </c>
      <c r="G1065" s="49">
        <f t="shared" si="99"/>
        <v>0</v>
      </c>
      <c r="H1065" s="100">
        <f t="shared" si="100"/>
        <v>0</v>
      </c>
      <c r="J1065">
        <v>2.4134755159069899E-3</v>
      </c>
      <c r="K1065">
        <v>36459</v>
      </c>
      <c r="L1065">
        <f t="shared" si="102"/>
        <v>607.65</v>
      </c>
      <c r="M1065">
        <f t="shared" si="103"/>
        <v>1.4665483972408824</v>
      </c>
      <c r="N1065" s="100">
        <f t="shared" si="101"/>
        <v>22.288979933089692</v>
      </c>
      <c r="S1065" s="102">
        <v>44997.0625</v>
      </c>
      <c r="T1065">
        <v>16.676436899999999</v>
      </c>
    </row>
    <row r="1066" spans="1:20" x14ac:dyDescent="0.25">
      <c r="A1066" s="6">
        <v>45042.802083333336</v>
      </c>
      <c r="C1066" s="100">
        <v>60.811216330000001</v>
      </c>
      <c r="D1066" s="2">
        <v>110.29</v>
      </c>
      <c r="F1066" s="100">
        <f t="shared" si="98"/>
        <v>0</v>
      </c>
      <c r="G1066" s="49">
        <f t="shared" si="99"/>
        <v>0</v>
      </c>
      <c r="H1066" s="100">
        <f t="shared" si="100"/>
        <v>0</v>
      </c>
      <c r="J1066">
        <v>2.6463458774294902E-3</v>
      </c>
      <c r="K1066">
        <v>36574</v>
      </c>
      <c r="L1066">
        <f t="shared" si="102"/>
        <v>609.56666666666672</v>
      </c>
      <c r="M1066">
        <f t="shared" si="103"/>
        <v>1.6131242353517696</v>
      </c>
      <c r="N1066" s="100">
        <f t="shared" si="101"/>
        <v>23.744378890572992</v>
      </c>
      <c r="S1066" s="102">
        <v>44997.072916666664</v>
      </c>
      <c r="T1066">
        <v>15.97578169</v>
      </c>
    </row>
    <row r="1067" spans="1:20" x14ac:dyDescent="0.25">
      <c r="A1067" s="6">
        <v>45042.8125</v>
      </c>
      <c r="C1067" s="100">
        <v>63.92387093</v>
      </c>
      <c r="D1067" s="2">
        <v>110.29</v>
      </c>
      <c r="F1067" s="100">
        <f t="shared" si="98"/>
        <v>0</v>
      </c>
      <c r="G1067" s="49">
        <f t="shared" si="99"/>
        <v>0</v>
      </c>
      <c r="H1067" s="100">
        <f t="shared" si="100"/>
        <v>0</v>
      </c>
      <c r="J1067">
        <v>2.4834482794280398E-3</v>
      </c>
      <c r="K1067">
        <v>36183</v>
      </c>
      <c r="L1067">
        <f t="shared" si="102"/>
        <v>603.04999999999995</v>
      </c>
      <c r="M1067">
        <f t="shared" si="103"/>
        <v>1.4976434849090794</v>
      </c>
      <c r="N1067" s="100">
        <f t="shared" si="101"/>
        <v>22.601673093362287</v>
      </c>
      <c r="S1067" s="102">
        <v>44997.083333333336</v>
      </c>
      <c r="T1067">
        <v>18.06611208</v>
      </c>
    </row>
    <row r="1068" spans="1:20" x14ac:dyDescent="0.25">
      <c r="A1068" s="6">
        <v>45042.822916666664</v>
      </c>
      <c r="C1068" s="100">
        <v>58.930610829999999</v>
      </c>
      <c r="D1068" s="2">
        <v>110.57</v>
      </c>
      <c r="F1068" s="100">
        <f t="shared" si="98"/>
        <v>0</v>
      </c>
      <c r="G1068" s="49">
        <f t="shared" si="99"/>
        <v>0</v>
      </c>
      <c r="H1068" s="100">
        <f t="shared" si="100"/>
        <v>0</v>
      </c>
      <c r="J1068">
        <v>2.5901299479148799E-3</v>
      </c>
      <c r="K1068">
        <v>35736</v>
      </c>
      <c r="L1068">
        <f t="shared" si="102"/>
        <v>595.6</v>
      </c>
      <c r="M1068">
        <f t="shared" si="103"/>
        <v>1.5426813969781026</v>
      </c>
      <c r="N1068" s="100">
        <f t="shared" si="101"/>
        <v>23.050736641214545</v>
      </c>
      <c r="S1068" s="102">
        <v>44997.09375</v>
      </c>
      <c r="T1068">
        <v>16.676436899999999</v>
      </c>
    </row>
    <row r="1069" spans="1:20" x14ac:dyDescent="0.25">
      <c r="A1069" s="6">
        <v>45042.833333333336</v>
      </c>
      <c r="C1069" s="100">
        <v>59.685691249999998</v>
      </c>
      <c r="D1069" s="2">
        <v>110.57</v>
      </c>
      <c r="F1069" s="100">
        <f t="shared" si="98"/>
        <v>0</v>
      </c>
      <c r="G1069" s="49">
        <f t="shared" si="99"/>
        <v>0</v>
      </c>
      <c r="H1069" s="100">
        <f t="shared" si="100"/>
        <v>0</v>
      </c>
      <c r="J1069">
        <v>2.78415865824853E-3</v>
      </c>
      <c r="K1069">
        <v>35358</v>
      </c>
      <c r="L1069">
        <f t="shared" si="102"/>
        <v>589.29999999999995</v>
      </c>
      <c r="M1069">
        <f t="shared" si="103"/>
        <v>1.6407046973058586</v>
      </c>
      <c r="N1069" s="100">
        <f t="shared" si="101"/>
        <v>24.01317488191297</v>
      </c>
      <c r="S1069" s="102">
        <v>44997.104166666664</v>
      </c>
      <c r="T1069">
        <v>15.987648999999999</v>
      </c>
    </row>
    <row r="1070" spans="1:20" x14ac:dyDescent="0.25">
      <c r="A1070" s="6">
        <v>45042.84375</v>
      </c>
      <c r="C1070" s="100">
        <v>61.92162476</v>
      </c>
      <c r="D1070" s="2">
        <v>110.75</v>
      </c>
      <c r="F1070" s="100">
        <f t="shared" si="98"/>
        <v>0</v>
      </c>
      <c r="G1070" s="49">
        <f t="shared" si="99"/>
        <v>0</v>
      </c>
      <c r="H1070" s="100">
        <f t="shared" si="100"/>
        <v>0</v>
      </c>
      <c r="J1070">
        <v>2.5661343325237801E-3</v>
      </c>
      <c r="K1070">
        <v>35529</v>
      </c>
      <c r="L1070">
        <f t="shared" si="102"/>
        <v>592.15</v>
      </c>
      <c r="M1070">
        <f t="shared" si="103"/>
        <v>1.5195364450039563</v>
      </c>
      <c r="N1070" s="100">
        <f t="shared" si="101"/>
        <v>22.820521672544064</v>
      </c>
      <c r="S1070" s="102">
        <v>44997.114583333336</v>
      </c>
      <c r="T1070">
        <v>18.06611208</v>
      </c>
    </row>
    <row r="1071" spans="1:20" x14ac:dyDescent="0.25">
      <c r="A1071" s="6">
        <v>45042.854166666664</v>
      </c>
      <c r="C1071" s="100">
        <v>63.92387093</v>
      </c>
      <c r="D1071" s="2">
        <v>110.81</v>
      </c>
      <c r="F1071" s="100">
        <f t="shared" si="98"/>
        <v>0</v>
      </c>
      <c r="G1071" s="49">
        <f t="shared" si="99"/>
        <v>0</v>
      </c>
      <c r="H1071" s="100">
        <f t="shared" si="100"/>
        <v>0</v>
      </c>
      <c r="J1071">
        <v>2.4440406502180098E-3</v>
      </c>
      <c r="K1071">
        <v>35741</v>
      </c>
      <c r="L1071">
        <f t="shared" si="102"/>
        <v>595.68333333333328</v>
      </c>
      <c r="M1071">
        <f t="shared" si="103"/>
        <v>1.4558742813240313</v>
      </c>
      <c r="N1071" s="100">
        <f t="shared" si="101"/>
        <v>22.181128422539111</v>
      </c>
      <c r="S1071" s="102">
        <v>44997.125</v>
      </c>
      <c r="T1071">
        <v>18.06611208</v>
      </c>
    </row>
    <row r="1072" spans="1:20" x14ac:dyDescent="0.25">
      <c r="A1072" s="6">
        <v>45042.864583333336</v>
      </c>
      <c r="C1072" s="100">
        <v>62.654512349999997</v>
      </c>
      <c r="D1072" s="2">
        <v>110.86</v>
      </c>
      <c r="F1072" s="100">
        <f t="shared" si="98"/>
        <v>0</v>
      </c>
      <c r="G1072" s="49">
        <f t="shared" si="99"/>
        <v>0</v>
      </c>
      <c r="H1072" s="100">
        <f t="shared" si="100"/>
        <v>0</v>
      </c>
      <c r="J1072">
        <v>2.6116971788530301E-3</v>
      </c>
      <c r="K1072">
        <v>34927</v>
      </c>
      <c r="L1072">
        <f t="shared" si="102"/>
        <v>582.11666666666667</v>
      </c>
      <c r="M1072">
        <f t="shared" si="103"/>
        <v>1.520312456096663</v>
      </c>
      <c r="N1072" s="100">
        <f t="shared" si="101"/>
        <v>22.828259395966551</v>
      </c>
      <c r="S1072" s="102">
        <v>44997.135416666664</v>
      </c>
      <c r="T1072">
        <v>15.987648999999999</v>
      </c>
    </row>
    <row r="1073" spans="1:20" x14ac:dyDescent="0.25">
      <c r="A1073" s="6">
        <v>45042.875</v>
      </c>
      <c r="C1073" s="100">
        <v>60.811216330000001</v>
      </c>
      <c r="D1073" s="2">
        <v>110.86</v>
      </c>
      <c r="F1073" s="100">
        <f t="shared" si="98"/>
        <v>0</v>
      </c>
      <c r="G1073" s="49">
        <f t="shared" si="99"/>
        <v>0</v>
      </c>
      <c r="H1073" s="100">
        <f t="shared" si="100"/>
        <v>0</v>
      </c>
      <c r="J1073">
        <v>2.3904219442476798E-3</v>
      </c>
      <c r="K1073">
        <v>35678</v>
      </c>
      <c r="L1073">
        <f t="shared" si="102"/>
        <v>594.63333333333333</v>
      </c>
      <c r="M1073">
        <f t="shared" si="103"/>
        <v>1.4214245687811453</v>
      </c>
      <c r="N1073" s="100">
        <f t="shared" si="101"/>
        <v>21.831219633254804</v>
      </c>
      <c r="S1073" s="102">
        <v>44997.145833333336</v>
      </c>
      <c r="T1073">
        <v>16.676436899999999</v>
      </c>
    </row>
    <row r="1074" spans="1:20" x14ac:dyDescent="0.25">
      <c r="A1074" s="6">
        <v>45042.885416666664</v>
      </c>
      <c r="C1074" s="100">
        <v>61.555361079999997</v>
      </c>
      <c r="D1074" s="2">
        <v>110.86</v>
      </c>
      <c r="F1074" s="100">
        <f t="shared" si="98"/>
        <v>0</v>
      </c>
      <c r="G1074" s="49">
        <f t="shared" si="99"/>
        <v>0</v>
      </c>
      <c r="H1074" s="100">
        <f t="shared" si="100"/>
        <v>0</v>
      </c>
      <c r="J1074">
        <v>2.60699386233331E-3</v>
      </c>
      <c r="K1074">
        <v>34683</v>
      </c>
      <c r="L1074">
        <f t="shared" si="102"/>
        <v>578.04999999999995</v>
      </c>
      <c r="M1074">
        <f t="shared" si="103"/>
        <v>1.5069728021217697</v>
      </c>
      <c r="N1074" s="100">
        <f t="shared" si="101"/>
        <v>22.69506228266777</v>
      </c>
      <c r="S1074" s="102">
        <v>44997.15625</v>
      </c>
      <c r="T1074">
        <v>18.054223650000001</v>
      </c>
    </row>
    <row r="1075" spans="1:20" x14ac:dyDescent="0.25">
      <c r="A1075" s="6">
        <v>45042.895833333336</v>
      </c>
      <c r="C1075" s="100">
        <v>63.469872090000003</v>
      </c>
      <c r="D1075" s="2">
        <v>110.9</v>
      </c>
      <c r="F1075" s="100">
        <f t="shared" si="98"/>
        <v>0</v>
      </c>
      <c r="G1075" s="49">
        <f t="shared" si="99"/>
        <v>0</v>
      </c>
      <c r="H1075" s="100">
        <f t="shared" si="100"/>
        <v>0</v>
      </c>
      <c r="J1075">
        <v>2.48861621373949E-3</v>
      </c>
      <c r="K1075">
        <v>34978</v>
      </c>
      <c r="L1075">
        <f t="shared" si="102"/>
        <v>582.9666666666667</v>
      </c>
      <c r="M1075">
        <f t="shared" si="103"/>
        <v>1.4507802987363314</v>
      </c>
      <c r="N1075" s="100">
        <f t="shared" si="101"/>
        <v>22.129565098419313</v>
      </c>
      <c r="S1075" s="102">
        <v>44997.166666666664</v>
      </c>
      <c r="T1075">
        <v>14.6021538</v>
      </c>
    </row>
    <row r="1076" spans="1:20" x14ac:dyDescent="0.25">
      <c r="A1076" s="6">
        <v>45042.90625</v>
      </c>
      <c r="C1076" s="100">
        <v>61.555361079999997</v>
      </c>
      <c r="D1076" s="2">
        <v>110.9</v>
      </c>
      <c r="F1076" s="100">
        <f t="shared" si="98"/>
        <v>0</v>
      </c>
      <c r="G1076" s="49">
        <f t="shared" si="99"/>
        <v>0</v>
      </c>
      <c r="H1076" s="100">
        <f t="shared" si="100"/>
        <v>0</v>
      </c>
      <c r="J1076">
        <v>2.5446070137509201E-3</v>
      </c>
      <c r="K1076">
        <v>34643</v>
      </c>
      <c r="L1076">
        <f t="shared" si="102"/>
        <v>577.38333333333333</v>
      </c>
      <c r="M1076">
        <f t="shared" si="103"/>
        <v>1.4692136796228854</v>
      </c>
      <c r="N1076" s="100">
        <f t="shared" si="101"/>
        <v>22.31586880544225</v>
      </c>
      <c r="S1076" s="102">
        <v>44997.177083333336</v>
      </c>
      <c r="T1076">
        <v>18.054223650000001</v>
      </c>
    </row>
    <row r="1077" spans="1:20" x14ac:dyDescent="0.25">
      <c r="A1077" s="6">
        <v>45042.916666666664</v>
      </c>
      <c r="C1077" s="100">
        <v>60.440350530000003</v>
      </c>
      <c r="D1077" s="2">
        <v>110.95</v>
      </c>
      <c r="F1077" s="100">
        <f t="shared" si="98"/>
        <v>0</v>
      </c>
      <c r="G1077" s="49">
        <f t="shared" si="99"/>
        <v>0</v>
      </c>
      <c r="H1077" s="100">
        <f t="shared" si="100"/>
        <v>0</v>
      </c>
      <c r="J1077">
        <v>2.43898194926662E-3</v>
      </c>
      <c r="K1077">
        <v>34425</v>
      </c>
      <c r="L1077">
        <f t="shared" si="102"/>
        <v>573.75</v>
      </c>
      <c r="M1077">
        <f t="shared" si="103"/>
        <v>1.3993658933917232</v>
      </c>
      <c r="N1077" s="100">
        <f t="shared" si="101"/>
        <v>21.605670916329192</v>
      </c>
      <c r="S1077" s="102">
        <v>44997.1875</v>
      </c>
      <c r="T1077">
        <v>20.131538750000001</v>
      </c>
    </row>
    <row r="1078" spans="1:20" x14ac:dyDescent="0.25">
      <c r="A1078" s="6">
        <v>45042.927083333336</v>
      </c>
      <c r="C1078" s="100">
        <v>62.654512349999997</v>
      </c>
      <c r="D1078" s="2">
        <v>110.97</v>
      </c>
      <c r="F1078" s="100">
        <f t="shared" si="98"/>
        <v>0</v>
      </c>
      <c r="G1078" s="49">
        <f t="shared" si="99"/>
        <v>0</v>
      </c>
      <c r="H1078" s="100">
        <f t="shared" si="100"/>
        <v>0</v>
      </c>
      <c r="J1078">
        <v>2.61283023067018E-3</v>
      </c>
      <c r="K1078">
        <v>34426</v>
      </c>
      <c r="L1078">
        <f t="shared" si="102"/>
        <v>573.76666666666665</v>
      </c>
      <c r="M1078">
        <f t="shared" si="103"/>
        <v>1.4991548920175268</v>
      </c>
      <c r="N1078" s="100">
        <f t="shared" si="101"/>
        <v>22.616815959463537</v>
      </c>
      <c r="S1078" s="102">
        <v>44997.197916666664</v>
      </c>
      <c r="T1078">
        <v>22.195009540000001</v>
      </c>
    </row>
    <row r="1079" spans="1:20" x14ac:dyDescent="0.25">
      <c r="A1079" s="6">
        <v>45042.9375</v>
      </c>
      <c r="C1079" s="100">
        <v>60.811216330000001</v>
      </c>
      <c r="D1079" s="2">
        <v>111.03</v>
      </c>
      <c r="F1079" s="100">
        <f t="shared" si="98"/>
        <v>0</v>
      </c>
      <c r="G1079" s="49">
        <f t="shared" si="99"/>
        <v>0</v>
      </c>
      <c r="H1079" s="100">
        <f t="shared" si="100"/>
        <v>0</v>
      </c>
      <c r="J1079">
        <v>2.5359391488433101E-3</v>
      </c>
      <c r="K1079">
        <v>34522</v>
      </c>
      <c r="L1079">
        <f t="shared" si="102"/>
        <v>575.36666666666667</v>
      </c>
      <c r="M1079">
        <f t="shared" si="103"/>
        <v>1.4590948549394793</v>
      </c>
      <c r="N1079" s="100">
        <f t="shared" si="101"/>
        <v>22.213697075856356</v>
      </c>
      <c r="S1079" s="102">
        <v>44997.208333333336</v>
      </c>
      <c r="T1079">
        <v>20.131538750000001</v>
      </c>
    </row>
    <row r="1080" spans="1:20" x14ac:dyDescent="0.25">
      <c r="A1080" s="6">
        <v>45042.947916666664</v>
      </c>
      <c r="C1080" s="100">
        <v>59.685691249999998</v>
      </c>
      <c r="D1080" s="2">
        <v>111.03</v>
      </c>
      <c r="F1080" s="100">
        <f t="shared" si="98"/>
        <v>0</v>
      </c>
      <c r="G1080" s="49">
        <f t="shared" si="99"/>
        <v>0</v>
      </c>
      <c r="H1080" s="100">
        <f t="shared" si="100"/>
        <v>0</v>
      </c>
      <c r="J1080">
        <v>2.4856691980887601E-3</v>
      </c>
      <c r="K1080">
        <v>33448</v>
      </c>
      <c r="L1080">
        <f t="shared" si="102"/>
        <v>557.4666666666667</v>
      </c>
      <c r="M1080">
        <f t="shared" si="103"/>
        <v>1.3856777222945476</v>
      </c>
      <c r="N1080" s="100">
        <f t="shared" si="101"/>
        <v>21.465109475756854</v>
      </c>
      <c r="S1080" s="102">
        <v>44997.21875</v>
      </c>
      <c r="T1080">
        <v>18.06611208</v>
      </c>
    </row>
    <row r="1081" spans="1:20" x14ac:dyDescent="0.25">
      <c r="A1081" s="6">
        <v>45042.958333333336</v>
      </c>
      <c r="C1081" s="100">
        <v>59.309003199999999</v>
      </c>
      <c r="D1081" s="2">
        <v>111.07</v>
      </c>
      <c r="F1081" s="100">
        <f t="shared" si="98"/>
        <v>0</v>
      </c>
      <c r="G1081" s="49">
        <f t="shared" si="99"/>
        <v>0</v>
      </c>
      <c r="H1081" s="100">
        <f t="shared" si="100"/>
        <v>0</v>
      </c>
      <c r="J1081">
        <v>2.4642262067432401E-3</v>
      </c>
      <c r="K1081">
        <v>34128</v>
      </c>
      <c r="L1081">
        <f t="shared" si="102"/>
        <v>568.79999999999995</v>
      </c>
      <c r="M1081">
        <f t="shared" si="103"/>
        <v>1.4016518663955548</v>
      </c>
      <c r="N1081" s="100">
        <f t="shared" si="101"/>
        <v>21.629100066225654</v>
      </c>
      <c r="S1081" s="102">
        <v>44997.229166666664</v>
      </c>
      <c r="T1081">
        <v>18.755396690000001</v>
      </c>
    </row>
    <row r="1082" spans="1:20" x14ac:dyDescent="0.25">
      <c r="A1082" s="6">
        <v>45042.96875</v>
      </c>
      <c r="C1082" s="100">
        <v>61.555361079999997</v>
      </c>
      <c r="D1082" s="2">
        <v>111.03</v>
      </c>
      <c r="F1082" s="100">
        <f t="shared" si="98"/>
        <v>0</v>
      </c>
      <c r="G1082" s="49">
        <f t="shared" si="99"/>
        <v>0</v>
      </c>
      <c r="H1082" s="100">
        <f t="shared" si="100"/>
        <v>0</v>
      </c>
      <c r="J1082">
        <v>2.3626160337877301E-3</v>
      </c>
      <c r="K1082">
        <v>33532</v>
      </c>
      <c r="L1082">
        <f t="shared" si="102"/>
        <v>558.86666666666667</v>
      </c>
      <c r="M1082">
        <f t="shared" si="103"/>
        <v>1.3203873474161694</v>
      </c>
      <c r="N1082" s="100">
        <f t="shared" si="101"/>
        <v>20.788113673956349</v>
      </c>
      <c r="S1082" s="102">
        <v>44997.239583333336</v>
      </c>
      <c r="T1082">
        <v>15.97578169</v>
      </c>
    </row>
    <row r="1083" spans="1:20" x14ac:dyDescent="0.25">
      <c r="A1083" s="6">
        <v>45042.979166666664</v>
      </c>
      <c r="C1083" s="100">
        <v>61.555361079999997</v>
      </c>
      <c r="D1083" s="2">
        <v>111.07</v>
      </c>
      <c r="F1083" s="100">
        <f t="shared" si="98"/>
        <v>0</v>
      </c>
      <c r="G1083" s="49">
        <f t="shared" si="99"/>
        <v>0</v>
      </c>
      <c r="H1083" s="100">
        <f t="shared" si="100"/>
        <v>0</v>
      </c>
      <c r="J1083">
        <v>2.41319053319818E-3</v>
      </c>
      <c r="K1083">
        <v>33654</v>
      </c>
      <c r="L1083">
        <f t="shared" si="102"/>
        <v>560.9</v>
      </c>
      <c r="M1083">
        <f t="shared" si="103"/>
        <v>1.353558570070859</v>
      </c>
      <c r="N1083" s="100">
        <f t="shared" si="101"/>
        <v>21.133437657210145</v>
      </c>
      <c r="S1083" s="102">
        <v>44997.25</v>
      </c>
      <c r="T1083">
        <v>22.195009540000001</v>
      </c>
    </row>
    <row r="1084" spans="1:20" x14ac:dyDescent="0.25">
      <c r="A1084" s="6">
        <v>45042.989583333336</v>
      </c>
      <c r="C1084" s="100">
        <v>60.811216330000001</v>
      </c>
      <c r="D1084" s="2">
        <v>111.03</v>
      </c>
      <c r="F1084" s="100">
        <f t="shared" si="98"/>
        <v>0</v>
      </c>
      <c r="G1084" s="49">
        <f t="shared" si="99"/>
        <v>0</v>
      </c>
      <c r="H1084" s="100">
        <f t="shared" si="100"/>
        <v>0</v>
      </c>
      <c r="J1084">
        <v>2.40514834828138E-3</v>
      </c>
      <c r="K1084">
        <v>33351</v>
      </c>
      <c r="L1084">
        <f t="shared" si="102"/>
        <v>555.85</v>
      </c>
      <c r="M1084">
        <f t="shared" si="103"/>
        <v>1.3369017093922051</v>
      </c>
      <c r="N1084" s="100">
        <f t="shared" si="101"/>
        <v>20.960393791691189</v>
      </c>
      <c r="S1084" s="102">
        <v>44997.260416666664</v>
      </c>
      <c r="T1084">
        <v>18.054223650000001</v>
      </c>
    </row>
    <row r="1085" spans="1:20" x14ac:dyDescent="0.25">
      <c r="A1085" s="6">
        <v>45043</v>
      </c>
      <c r="C1085" s="100">
        <v>63.469872090000003</v>
      </c>
      <c r="D1085" s="2">
        <v>111.03</v>
      </c>
      <c r="F1085" s="100">
        <f t="shared" si="98"/>
        <v>0</v>
      </c>
      <c r="G1085" s="49">
        <f t="shared" si="99"/>
        <v>0</v>
      </c>
      <c r="H1085" s="100">
        <f t="shared" si="100"/>
        <v>0</v>
      </c>
      <c r="J1085">
        <v>2.30614319751197E-3</v>
      </c>
      <c r="K1085">
        <v>32873</v>
      </c>
      <c r="L1085">
        <f t="shared" si="102"/>
        <v>547.88333333333333</v>
      </c>
      <c r="M1085">
        <f t="shared" si="103"/>
        <v>1.2634974221968498</v>
      </c>
      <c r="N1085" s="100">
        <f t="shared" si="101"/>
        <v>20.188997722996799</v>
      </c>
      <c r="S1085" s="102">
        <v>44997.270833333336</v>
      </c>
      <c r="T1085">
        <v>20.131538750000001</v>
      </c>
    </row>
    <row r="1086" spans="1:20" x14ac:dyDescent="0.25">
      <c r="A1086" s="6">
        <v>45043.010416666664</v>
      </c>
      <c r="C1086" s="100">
        <v>61.555361079999997</v>
      </c>
      <c r="D1086" s="2">
        <v>111.02</v>
      </c>
      <c r="F1086" s="100">
        <f t="shared" si="98"/>
        <v>0</v>
      </c>
      <c r="G1086" s="49">
        <f t="shared" si="99"/>
        <v>0</v>
      </c>
      <c r="H1086" s="100">
        <f t="shared" si="100"/>
        <v>0</v>
      </c>
      <c r="J1086">
        <v>2.4378609222765798E-3</v>
      </c>
      <c r="K1086">
        <v>32760</v>
      </c>
      <c r="L1086">
        <f t="shared" si="102"/>
        <v>546</v>
      </c>
      <c r="M1086">
        <f t="shared" si="103"/>
        <v>1.3310720635630127</v>
      </c>
      <c r="N1086" s="100">
        <f t="shared" si="101"/>
        <v>20.899660214067477</v>
      </c>
      <c r="S1086" s="102">
        <v>44997.28125</v>
      </c>
      <c r="T1086">
        <v>23.564102779999999</v>
      </c>
    </row>
    <row r="1087" spans="1:20" x14ac:dyDescent="0.25">
      <c r="A1087" s="6">
        <v>45043.020833333336</v>
      </c>
      <c r="C1087" s="100">
        <v>61.555361079999997</v>
      </c>
      <c r="D1087" s="2">
        <v>111.02</v>
      </c>
      <c r="F1087" s="100">
        <f t="shared" si="98"/>
        <v>0</v>
      </c>
      <c r="G1087" s="49">
        <f t="shared" si="99"/>
        <v>0</v>
      </c>
      <c r="H1087" s="100">
        <f t="shared" si="100"/>
        <v>0</v>
      </c>
      <c r="J1087">
        <v>2.4576045538622199E-3</v>
      </c>
      <c r="K1087">
        <v>34157</v>
      </c>
      <c r="L1087">
        <f t="shared" si="102"/>
        <v>569.2833333333333</v>
      </c>
      <c r="M1087">
        <f t="shared" si="103"/>
        <v>1.399073312437864</v>
      </c>
      <c r="N1087" s="100">
        <f t="shared" si="101"/>
        <v>21.602671298964502</v>
      </c>
      <c r="S1087" s="102">
        <v>44997.291666666664</v>
      </c>
      <c r="T1087">
        <v>22.20675374</v>
      </c>
    </row>
    <row r="1088" spans="1:20" x14ac:dyDescent="0.25">
      <c r="A1088" s="6">
        <v>45043.03125</v>
      </c>
      <c r="C1088" s="100">
        <v>60.440350530000003</v>
      </c>
      <c r="D1088" s="2">
        <v>111.03</v>
      </c>
      <c r="F1088" s="100">
        <f t="shared" si="98"/>
        <v>0</v>
      </c>
      <c r="G1088" s="49">
        <f t="shared" si="99"/>
        <v>0</v>
      </c>
      <c r="H1088" s="100">
        <f t="shared" si="100"/>
        <v>0</v>
      </c>
      <c r="J1088">
        <v>2.6368539627259898E-3</v>
      </c>
      <c r="K1088">
        <v>33444</v>
      </c>
      <c r="L1088">
        <f t="shared" si="102"/>
        <v>557.4</v>
      </c>
      <c r="M1088">
        <f t="shared" si="103"/>
        <v>1.4697823988234666</v>
      </c>
      <c r="N1088" s="100">
        <f t="shared" si="101"/>
        <v>22.32160424315358</v>
      </c>
      <c r="S1088" s="102">
        <v>44997.302083333336</v>
      </c>
      <c r="T1088">
        <v>22.20675374</v>
      </c>
    </row>
    <row r="1089" spans="1:20" x14ac:dyDescent="0.25">
      <c r="A1089" s="6">
        <v>45043.041666666664</v>
      </c>
      <c r="C1089" s="100">
        <v>59.685691249999998</v>
      </c>
      <c r="D1089" s="2">
        <v>111.03</v>
      </c>
      <c r="F1089" s="100">
        <f t="shared" si="98"/>
        <v>0</v>
      </c>
      <c r="G1089" s="49">
        <f t="shared" si="99"/>
        <v>0</v>
      </c>
      <c r="H1089" s="100">
        <f t="shared" si="100"/>
        <v>0</v>
      </c>
      <c r="J1089">
        <v>2.5573841618528699E-3</v>
      </c>
      <c r="K1089">
        <v>33540</v>
      </c>
      <c r="L1089">
        <f t="shared" si="102"/>
        <v>559</v>
      </c>
      <c r="M1089">
        <f t="shared" si="103"/>
        <v>1.4295777464757542</v>
      </c>
      <c r="N1089" s="100">
        <f t="shared" si="101"/>
        <v>21.914287208143875</v>
      </c>
      <c r="S1089" s="102">
        <v>44997.3125</v>
      </c>
      <c r="T1089">
        <v>22.20675374</v>
      </c>
    </row>
    <row r="1090" spans="1:20" x14ac:dyDescent="0.25">
      <c r="A1090" s="6">
        <v>45043.052083333336</v>
      </c>
      <c r="C1090" s="100">
        <v>63.469872090000003</v>
      </c>
      <c r="D1090" s="2">
        <v>111.03</v>
      </c>
      <c r="F1090" s="100">
        <f t="shared" si="98"/>
        <v>0</v>
      </c>
      <c r="G1090" s="49">
        <f t="shared" si="99"/>
        <v>0</v>
      </c>
      <c r="H1090" s="100">
        <f t="shared" si="100"/>
        <v>0</v>
      </c>
      <c r="J1090">
        <v>2.4696653586036201E-3</v>
      </c>
      <c r="K1090">
        <v>32878</v>
      </c>
      <c r="L1090">
        <f t="shared" si="102"/>
        <v>547.9666666666667</v>
      </c>
      <c r="M1090">
        <f t="shared" si="103"/>
        <v>1.3532942943361639</v>
      </c>
      <c r="N1090" s="100">
        <f t="shared" si="101"/>
        <v>21.130697769851032</v>
      </c>
      <c r="S1090" s="102">
        <v>44997.322916666664</v>
      </c>
      <c r="T1090">
        <v>20.828307129999999</v>
      </c>
    </row>
    <row r="1091" spans="1:20" x14ac:dyDescent="0.25">
      <c r="A1091" s="6">
        <v>45043.0625</v>
      </c>
      <c r="C1091" s="100">
        <v>63.469872090000003</v>
      </c>
      <c r="D1091" s="2">
        <v>111.02</v>
      </c>
      <c r="F1091" s="100">
        <f t="shared" si="98"/>
        <v>0</v>
      </c>
      <c r="G1091" s="49">
        <f t="shared" si="99"/>
        <v>0</v>
      </c>
      <c r="H1091" s="100">
        <f t="shared" si="100"/>
        <v>0</v>
      </c>
      <c r="J1091">
        <v>2.41065344768781E-3</v>
      </c>
      <c r="K1091">
        <v>32544</v>
      </c>
      <c r="L1091">
        <f t="shared" si="102"/>
        <v>542.4</v>
      </c>
      <c r="M1091">
        <f t="shared" si="103"/>
        <v>1.3075384300258681</v>
      </c>
      <c r="N1091" s="100">
        <f t="shared" si="101"/>
        <v>20.653570751920075</v>
      </c>
      <c r="S1091" s="102">
        <v>44997.333333333336</v>
      </c>
      <c r="T1091">
        <v>20.828307129999999</v>
      </c>
    </row>
    <row r="1092" spans="1:20" x14ac:dyDescent="0.25">
      <c r="A1092" s="6">
        <v>45043.072916666664</v>
      </c>
      <c r="C1092" s="100">
        <v>65.743635260000005</v>
      </c>
      <c r="D1092" s="2">
        <v>111.02</v>
      </c>
      <c r="F1092" s="100">
        <f t="shared" ref="F1092:F1155" si="104">E1092/60</f>
        <v>0</v>
      </c>
      <c r="G1092" s="49">
        <f t="shared" ref="G1092:G1155" si="105">F1092*B1092</f>
        <v>0</v>
      </c>
      <c r="H1092" s="100">
        <f t="shared" ref="H1092:H1155" si="106">17.285*G1092^0.664</f>
        <v>0</v>
      </c>
      <c r="J1092">
        <v>2.3743364702560801E-3</v>
      </c>
      <c r="K1092">
        <v>32868</v>
      </c>
      <c r="L1092">
        <f t="shared" si="102"/>
        <v>547.79999999999995</v>
      </c>
      <c r="M1092">
        <f t="shared" si="103"/>
        <v>1.3006615184062806</v>
      </c>
      <c r="N1092" s="100">
        <f t="shared" ref="N1092:N1155" si="107">17.285*M1092^0.664</f>
        <v>20.581379150762995</v>
      </c>
      <c r="S1092" s="102">
        <v>44997.34375</v>
      </c>
      <c r="T1092">
        <v>22.20675374</v>
      </c>
    </row>
    <row r="1093" spans="1:20" x14ac:dyDescent="0.25">
      <c r="A1093" s="6">
        <v>45043.083333333336</v>
      </c>
      <c r="C1093" s="100">
        <v>59.685691249999998</v>
      </c>
      <c r="D1093" s="2">
        <v>111.02</v>
      </c>
      <c r="F1093" s="100">
        <f t="shared" si="104"/>
        <v>0</v>
      </c>
      <c r="G1093" s="49">
        <f t="shared" si="105"/>
        <v>0</v>
      </c>
      <c r="H1093" s="100">
        <f t="shared" si="106"/>
        <v>0</v>
      </c>
      <c r="J1093">
        <v>2.3723701182977301E-3</v>
      </c>
      <c r="K1093">
        <v>33860</v>
      </c>
      <c r="L1093">
        <f t="shared" si="102"/>
        <v>564.33333333333337</v>
      </c>
      <c r="M1093">
        <f t="shared" si="103"/>
        <v>1.3388075367593524</v>
      </c>
      <c r="N1093" s="100">
        <f t="shared" si="107"/>
        <v>20.980229496672798</v>
      </c>
      <c r="S1093" s="102">
        <v>44997.354166666664</v>
      </c>
      <c r="T1093">
        <v>18.755396690000001</v>
      </c>
    </row>
    <row r="1094" spans="1:20" x14ac:dyDescent="0.25">
      <c r="A1094" s="6">
        <v>45043.09375</v>
      </c>
      <c r="C1094" s="100">
        <v>61.92162476</v>
      </c>
      <c r="D1094" s="2">
        <v>111.02</v>
      </c>
      <c r="F1094" s="100">
        <f t="shared" si="104"/>
        <v>0</v>
      </c>
      <c r="G1094" s="49">
        <f t="shared" si="105"/>
        <v>0</v>
      </c>
      <c r="H1094" s="100">
        <f t="shared" si="106"/>
        <v>0</v>
      </c>
      <c r="J1094">
        <v>2.7233341139645401E-3</v>
      </c>
      <c r="K1094">
        <v>32837</v>
      </c>
      <c r="L1094">
        <f t="shared" si="102"/>
        <v>547.2833333333333</v>
      </c>
      <c r="M1094">
        <f t="shared" si="103"/>
        <v>1.4904353716708933</v>
      </c>
      <c r="N1094" s="100">
        <f t="shared" si="107"/>
        <v>22.529383862953907</v>
      </c>
      <c r="S1094" s="102">
        <v>44997.364583333336</v>
      </c>
      <c r="T1094">
        <v>18.755396690000001</v>
      </c>
    </row>
    <row r="1095" spans="1:20" x14ac:dyDescent="0.25">
      <c r="A1095" s="6">
        <v>45043.104166666664</v>
      </c>
      <c r="C1095" s="100">
        <v>60.433929669999998</v>
      </c>
      <c r="D1095" s="2">
        <v>111.02</v>
      </c>
      <c r="F1095" s="100">
        <f t="shared" si="104"/>
        <v>0</v>
      </c>
      <c r="G1095" s="49">
        <f t="shared" si="105"/>
        <v>0</v>
      </c>
      <c r="H1095" s="100">
        <f t="shared" si="106"/>
        <v>0</v>
      </c>
      <c r="J1095">
        <v>2.2343239111423498E-3</v>
      </c>
      <c r="K1095">
        <v>32749</v>
      </c>
      <c r="L1095">
        <f t="shared" si="102"/>
        <v>545.81666666666672</v>
      </c>
      <c r="M1095">
        <f t="shared" si="103"/>
        <v>1.2195312294333469</v>
      </c>
      <c r="N1095" s="100">
        <f t="shared" si="107"/>
        <v>19.719753723047027</v>
      </c>
      <c r="S1095" s="102">
        <v>44997.375</v>
      </c>
      <c r="T1095">
        <v>18.755396690000001</v>
      </c>
    </row>
    <row r="1096" spans="1:20" x14ac:dyDescent="0.25">
      <c r="A1096" s="6">
        <v>45043.114583333336</v>
      </c>
      <c r="C1096" s="100">
        <v>63.916046000000001</v>
      </c>
      <c r="D1096" s="2">
        <v>111.02</v>
      </c>
      <c r="F1096" s="100">
        <f t="shared" si="104"/>
        <v>0</v>
      </c>
      <c r="G1096" s="49">
        <f t="shared" si="105"/>
        <v>0</v>
      </c>
      <c r="H1096" s="100">
        <f t="shared" si="106"/>
        <v>0</v>
      </c>
      <c r="J1096">
        <v>2.34436797974139E-3</v>
      </c>
      <c r="K1096">
        <v>33151</v>
      </c>
      <c r="L1096">
        <f t="shared" ref="L1096:L1159" si="108">K1096/60</f>
        <v>552.51666666666665</v>
      </c>
      <c r="M1096">
        <f t="shared" si="103"/>
        <v>1.2953023816067804</v>
      </c>
      <c r="N1096" s="100">
        <f t="shared" si="107"/>
        <v>20.525031712365386</v>
      </c>
      <c r="S1096" s="102">
        <v>44997.385416666664</v>
      </c>
      <c r="T1096">
        <v>16.676436899999999</v>
      </c>
    </row>
    <row r="1097" spans="1:20" x14ac:dyDescent="0.25">
      <c r="A1097" s="6">
        <v>45043.125</v>
      </c>
      <c r="C1097" s="100">
        <v>63.916046000000001</v>
      </c>
      <c r="D1097" s="2">
        <v>111.01</v>
      </c>
      <c r="F1097" s="100">
        <f t="shared" si="104"/>
        <v>0</v>
      </c>
      <c r="G1097" s="49">
        <f t="shared" si="105"/>
        <v>0</v>
      </c>
      <c r="H1097" s="100">
        <f t="shared" si="106"/>
        <v>0</v>
      </c>
      <c r="J1097">
        <v>2.41203850023385E-3</v>
      </c>
      <c r="K1097">
        <v>32676</v>
      </c>
      <c r="L1097">
        <f t="shared" si="108"/>
        <v>544.6</v>
      </c>
      <c r="M1097">
        <f t="shared" si="103"/>
        <v>1.3135961672273548</v>
      </c>
      <c r="N1097" s="100">
        <f t="shared" si="107"/>
        <v>20.717057302560402</v>
      </c>
      <c r="S1097" s="102">
        <v>44997.395833333336</v>
      </c>
      <c r="T1097">
        <v>16.676436899999999</v>
      </c>
    </row>
    <row r="1098" spans="1:20" x14ac:dyDescent="0.25">
      <c r="A1098" s="6">
        <v>45043.135416666664</v>
      </c>
      <c r="C1098" s="100">
        <v>61.92162476</v>
      </c>
      <c r="D1098" s="2">
        <v>110.96</v>
      </c>
      <c r="F1098" s="100">
        <f t="shared" si="104"/>
        <v>0</v>
      </c>
      <c r="G1098" s="49">
        <f t="shared" si="105"/>
        <v>0</v>
      </c>
      <c r="H1098" s="100">
        <f t="shared" si="106"/>
        <v>0</v>
      </c>
      <c r="J1098">
        <v>2.3144479284804998E-3</v>
      </c>
      <c r="K1098">
        <v>32294</v>
      </c>
      <c r="L1098">
        <f t="shared" si="108"/>
        <v>538.23333333333335</v>
      </c>
      <c r="M1098">
        <f t="shared" si="103"/>
        <v>1.2457130233724878</v>
      </c>
      <c r="N1098" s="100">
        <f t="shared" si="107"/>
        <v>19.999859239756859</v>
      </c>
      <c r="S1098" s="102">
        <v>44997.40625</v>
      </c>
      <c r="T1098">
        <v>13.226965570000001</v>
      </c>
    </row>
    <row r="1099" spans="1:20" x14ac:dyDescent="0.25">
      <c r="A1099" s="6">
        <v>45043.145833333336</v>
      </c>
      <c r="C1099" s="100">
        <v>64.83012798</v>
      </c>
      <c r="D1099" s="2">
        <v>110.93</v>
      </c>
      <c r="F1099" s="100">
        <f t="shared" si="104"/>
        <v>0</v>
      </c>
      <c r="G1099" s="49">
        <f t="shared" si="105"/>
        <v>0</v>
      </c>
      <c r="H1099" s="100">
        <f t="shared" si="106"/>
        <v>0</v>
      </c>
      <c r="J1099">
        <v>2.2960495946870402E-3</v>
      </c>
      <c r="K1099">
        <v>32357</v>
      </c>
      <c r="L1099">
        <f t="shared" si="108"/>
        <v>539.2833333333333</v>
      </c>
      <c r="M1099">
        <f t="shared" si="103"/>
        <v>1.2382212789214759</v>
      </c>
      <c r="N1099" s="100">
        <f t="shared" si="107"/>
        <v>19.919912691612037</v>
      </c>
      <c r="S1099" s="102">
        <v>44997.416666666664</v>
      </c>
      <c r="T1099">
        <v>8.566640628</v>
      </c>
    </row>
    <row r="1100" spans="1:20" x14ac:dyDescent="0.25">
      <c r="A1100" s="6">
        <v>45043.15625</v>
      </c>
      <c r="C1100" s="100">
        <v>61.555361079999997</v>
      </c>
      <c r="D1100" s="2">
        <v>110.93</v>
      </c>
      <c r="F1100" s="100">
        <f t="shared" si="104"/>
        <v>0</v>
      </c>
      <c r="G1100" s="49">
        <f t="shared" si="105"/>
        <v>0</v>
      </c>
      <c r="H1100" s="100">
        <f t="shared" si="106"/>
        <v>0</v>
      </c>
      <c r="J1100">
        <v>2.84134438703311E-3</v>
      </c>
      <c r="K1100">
        <v>31110</v>
      </c>
      <c r="L1100">
        <f t="shared" si="108"/>
        <v>518.5</v>
      </c>
      <c r="M1100">
        <f t="shared" si="103"/>
        <v>1.4732370646766675</v>
      </c>
      <c r="N1100" s="100">
        <f t="shared" si="107"/>
        <v>22.35642796143366</v>
      </c>
      <c r="S1100" s="102">
        <v>44997.427083333336</v>
      </c>
      <c r="T1100">
        <v>9.8610833400000004</v>
      </c>
    </row>
    <row r="1101" spans="1:20" x14ac:dyDescent="0.25">
      <c r="A1101" s="6">
        <v>45043.166666666664</v>
      </c>
      <c r="C1101" s="100">
        <v>63.92387093</v>
      </c>
      <c r="D1101" s="2">
        <v>110.86</v>
      </c>
      <c r="F1101" s="100">
        <f t="shared" si="104"/>
        <v>0</v>
      </c>
      <c r="G1101" s="49">
        <f t="shared" si="105"/>
        <v>0</v>
      </c>
      <c r="H1101" s="100">
        <f t="shared" si="106"/>
        <v>0</v>
      </c>
      <c r="J1101">
        <v>2.2931002279049598E-3</v>
      </c>
      <c r="K1101">
        <v>32042</v>
      </c>
      <c r="L1101">
        <f t="shared" si="108"/>
        <v>534.0333333333333</v>
      </c>
      <c r="M1101">
        <f t="shared" si="103"/>
        <v>1.224591958375512</v>
      </c>
      <c r="N1101" s="100">
        <f t="shared" si="107"/>
        <v>19.774052168880331</v>
      </c>
      <c r="S1101" s="102">
        <v>44997.4375</v>
      </c>
      <c r="T1101">
        <v>13.226965570000001</v>
      </c>
    </row>
    <row r="1102" spans="1:20" x14ac:dyDescent="0.25">
      <c r="A1102" s="6">
        <v>45043.177083333336</v>
      </c>
      <c r="C1102" s="100">
        <v>61.555361079999997</v>
      </c>
      <c r="D1102" s="2">
        <v>110.81</v>
      </c>
      <c r="F1102" s="100">
        <f t="shared" si="104"/>
        <v>0</v>
      </c>
      <c r="G1102" s="49">
        <f t="shared" si="105"/>
        <v>0</v>
      </c>
      <c r="H1102" s="100">
        <f t="shared" si="106"/>
        <v>0</v>
      </c>
      <c r="J1102">
        <v>2.24590465967343E-3</v>
      </c>
      <c r="K1102">
        <v>30810</v>
      </c>
      <c r="L1102">
        <f t="shared" si="108"/>
        <v>513.5</v>
      </c>
      <c r="M1102">
        <f t="shared" si="103"/>
        <v>1.1532720427423062</v>
      </c>
      <c r="N1102" s="100">
        <f t="shared" si="107"/>
        <v>19.001683291423003</v>
      </c>
      <c r="S1102" s="102">
        <v>44997.447916666664</v>
      </c>
      <c r="T1102">
        <v>11.875871719999999</v>
      </c>
    </row>
    <row r="1103" spans="1:20" x14ac:dyDescent="0.25">
      <c r="A1103" s="6">
        <v>45043.1875</v>
      </c>
      <c r="C1103" s="100">
        <v>59.685691249999998</v>
      </c>
      <c r="D1103" s="2">
        <v>110.8</v>
      </c>
      <c r="F1103" s="100">
        <f t="shared" si="104"/>
        <v>0</v>
      </c>
      <c r="G1103" s="49">
        <f t="shared" si="105"/>
        <v>0</v>
      </c>
      <c r="H1103" s="100">
        <f t="shared" si="106"/>
        <v>0</v>
      </c>
      <c r="J1103">
        <v>2.2801668755278799E-3</v>
      </c>
      <c r="K1103">
        <v>31291</v>
      </c>
      <c r="L1103">
        <f t="shared" si="108"/>
        <v>521.51666666666665</v>
      </c>
      <c r="M1103">
        <f t="shared" si="103"/>
        <v>1.1891450283690481</v>
      </c>
      <c r="N1103" s="100">
        <f t="shared" si="107"/>
        <v>19.392120776829184</v>
      </c>
      <c r="S1103" s="102">
        <v>44997.458333333336</v>
      </c>
      <c r="T1103">
        <v>11.875871719999999</v>
      </c>
    </row>
    <row r="1104" spans="1:20" x14ac:dyDescent="0.25">
      <c r="A1104" s="6">
        <v>45043.197916666664</v>
      </c>
      <c r="C1104" s="100">
        <v>61.555361079999997</v>
      </c>
      <c r="D1104" s="2">
        <v>110.8</v>
      </c>
      <c r="F1104" s="100">
        <f t="shared" si="104"/>
        <v>0</v>
      </c>
      <c r="G1104" s="49">
        <f t="shared" si="105"/>
        <v>0</v>
      </c>
      <c r="H1104" s="100">
        <f t="shared" si="106"/>
        <v>0</v>
      </c>
      <c r="J1104">
        <v>2.17798718469101E-3</v>
      </c>
      <c r="K1104">
        <v>31394</v>
      </c>
      <c r="L1104">
        <f t="shared" si="108"/>
        <v>523.23333333333335</v>
      </c>
      <c r="M1104">
        <f t="shared" si="103"/>
        <v>1.1395954946031595</v>
      </c>
      <c r="N1104" s="100">
        <f t="shared" si="107"/>
        <v>18.851758358267865</v>
      </c>
      <c r="S1104" s="102">
        <v>44997.46875</v>
      </c>
      <c r="T1104">
        <v>13.238676509999999</v>
      </c>
    </row>
    <row r="1105" spans="1:20" x14ac:dyDescent="0.25">
      <c r="A1105" s="6">
        <v>45043.208333333336</v>
      </c>
      <c r="C1105" s="100">
        <v>60.811216330000001</v>
      </c>
      <c r="D1105" s="2">
        <v>110.84</v>
      </c>
      <c r="F1105" s="100">
        <f t="shared" si="104"/>
        <v>0</v>
      </c>
      <c r="G1105" s="49">
        <f t="shared" si="105"/>
        <v>0</v>
      </c>
      <c r="H1105" s="100">
        <f t="shared" si="106"/>
        <v>0</v>
      </c>
      <c r="J1105">
        <v>2.3713627967277798E-3</v>
      </c>
      <c r="K1105">
        <v>31233</v>
      </c>
      <c r="L1105">
        <f t="shared" si="108"/>
        <v>520.54999999999995</v>
      </c>
      <c r="M1105">
        <f t="shared" si="103"/>
        <v>1.2344129038366456</v>
      </c>
      <c r="N1105" s="100">
        <f t="shared" si="107"/>
        <v>19.879210141637735</v>
      </c>
      <c r="S1105" s="102">
        <v>44997.479166666664</v>
      </c>
      <c r="T1105">
        <v>15.2999806</v>
      </c>
    </row>
    <row r="1106" spans="1:20" x14ac:dyDescent="0.25">
      <c r="A1106" s="6">
        <v>45043.21875</v>
      </c>
      <c r="C1106" s="100">
        <v>61.92162476</v>
      </c>
      <c r="D1106" s="2">
        <v>110.84</v>
      </c>
      <c r="F1106" s="100">
        <f t="shared" si="104"/>
        <v>0</v>
      </c>
      <c r="G1106" s="49">
        <f t="shared" si="105"/>
        <v>0</v>
      </c>
      <c r="H1106" s="100">
        <f t="shared" si="106"/>
        <v>0</v>
      </c>
      <c r="J1106">
        <v>2.4480823795886499E-3</v>
      </c>
      <c r="K1106">
        <v>31975</v>
      </c>
      <c r="L1106">
        <f t="shared" si="108"/>
        <v>532.91666666666663</v>
      </c>
      <c r="M1106">
        <f t="shared" si="103"/>
        <v>1.3046239014557846</v>
      </c>
      <c r="N1106" s="100">
        <f t="shared" si="107"/>
        <v>20.62299058549905</v>
      </c>
      <c r="S1106" s="102">
        <v>44997.489583333336</v>
      </c>
      <c r="T1106">
        <v>11.875871719999999</v>
      </c>
    </row>
    <row r="1107" spans="1:20" x14ac:dyDescent="0.25">
      <c r="A1107" s="6">
        <v>45043.229166666664</v>
      </c>
      <c r="C1107" s="100">
        <v>63.469872090000003</v>
      </c>
      <c r="D1107" s="2">
        <v>110.84</v>
      </c>
      <c r="F1107" s="100">
        <f t="shared" si="104"/>
        <v>0</v>
      </c>
      <c r="G1107" s="49">
        <f t="shared" si="105"/>
        <v>0</v>
      </c>
      <c r="H1107" s="100">
        <f t="shared" si="106"/>
        <v>0</v>
      </c>
      <c r="J1107">
        <v>2.2831863853940001E-3</v>
      </c>
      <c r="K1107">
        <v>31680</v>
      </c>
      <c r="L1107">
        <f t="shared" si="108"/>
        <v>528</v>
      </c>
      <c r="M1107">
        <f t="shared" si="103"/>
        <v>1.2055224114880321</v>
      </c>
      <c r="N1107" s="100">
        <f t="shared" si="107"/>
        <v>19.56905147040845</v>
      </c>
      <c r="S1107" s="102">
        <v>44997.5</v>
      </c>
      <c r="T1107">
        <v>13.238676509999999</v>
      </c>
    </row>
    <row r="1108" spans="1:20" x14ac:dyDescent="0.25">
      <c r="A1108" s="6">
        <v>45043.239583333336</v>
      </c>
      <c r="C1108" s="100">
        <v>61.92162476</v>
      </c>
      <c r="D1108" s="2">
        <v>110.78</v>
      </c>
      <c r="F1108" s="100">
        <f t="shared" si="104"/>
        <v>0</v>
      </c>
      <c r="G1108" s="49">
        <f t="shared" si="105"/>
        <v>0</v>
      </c>
      <c r="H1108" s="100">
        <f t="shared" si="106"/>
        <v>0</v>
      </c>
      <c r="J1108">
        <v>2.2911096817020298E-3</v>
      </c>
      <c r="K1108">
        <v>30886</v>
      </c>
      <c r="L1108">
        <f t="shared" si="108"/>
        <v>514.76666666666665</v>
      </c>
      <c r="M1108">
        <f t="shared" si="103"/>
        <v>1.1793868938174816</v>
      </c>
      <c r="N1108" s="100">
        <f t="shared" si="107"/>
        <v>19.286310982546468</v>
      </c>
      <c r="S1108" s="102">
        <v>44997.510416666664</v>
      </c>
      <c r="T1108">
        <v>11.875871719999999</v>
      </c>
    </row>
    <row r="1109" spans="1:20" x14ac:dyDescent="0.25">
      <c r="A1109" s="6">
        <v>45043.25</v>
      </c>
      <c r="C1109" s="100">
        <v>60.811216330000001</v>
      </c>
      <c r="D1109" s="2">
        <v>110.72</v>
      </c>
      <c r="F1109" s="100">
        <f t="shared" si="104"/>
        <v>0</v>
      </c>
      <c r="G1109" s="49">
        <f t="shared" si="105"/>
        <v>0</v>
      </c>
      <c r="H1109" s="100">
        <f t="shared" si="106"/>
        <v>0</v>
      </c>
      <c r="J1109">
        <v>2.1805999302815099E-3</v>
      </c>
      <c r="K1109">
        <v>30652</v>
      </c>
      <c r="L1109">
        <f t="shared" si="108"/>
        <v>510.86666666666667</v>
      </c>
      <c r="M1109">
        <f t="shared" si="103"/>
        <v>1.1139958177164806</v>
      </c>
      <c r="N1109" s="100">
        <f t="shared" si="107"/>
        <v>18.569493920774423</v>
      </c>
      <c r="S1109" s="102">
        <v>44997.520833333336</v>
      </c>
      <c r="T1109">
        <v>9.8723815429999995</v>
      </c>
    </row>
    <row r="1110" spans="1:20" x14ac:dyDescent="0.25">
      <c r="A1110" s="6">
        <v>45043.260416666664</v>
      </c>
      <c r="C1110" s="100">
        <v>63.92387093</v>
      </c>
      <c r="D1110" s="2">
        <v>110.67</v>
      </c>
      <c r="F1110" s="100">
        <f t="shared" si="104"/>
        <v>0</v>
      </c>
      <c r="G1110" s="49">
        <f t="shared" si="105"/>
        <v>0</v>
      </c>
      <c r="H1110" s="100">
        <f t="shared" si="106"/>
        <v>0</v>
      </c>
      <c r="J1110">
        <v>2.3610112181231299E-3</v>
      </c>
      <c r="K1110">
        <v>29814</v>
      </c>
      <c r="L1110">
        <f t="shared" si="108"/>
        <v>496.9</v>
      </c>
      <c r="M1110">
        <f t="shared" si="103"/>
        <v>1.1731864742853833</v>
      </c>
      <c r="N1110" s="100">
        <f t="shared" si="107"/>
        <v>19.218925501051721</v>
      </c>
      <c r="S1110" s="102">
        <v>44997.53125</v>
      </c>
      <c r="T1110">
        <v>7.933815557</v>
      </c>
    </row>
    <row r="1111" spans="1:20" x14ac:dyDescent="0.25">
      <c r="A1111" s="6">
        <v>45043.270833333336</v>
      </c>
      <c r="C1111" s="100">
        <v>62.654512349999997</v>
      </c>
      <c r="D1111" s="2">
        <v>110.62</v>
      </c>
      <c r="F1111" s="100">
        <f t="shared" si="104"/>
        <v>0</v>
      </c>
      <c r="G1111" s="49">
        <f t="shared" si="105"/>
        <v>0</v>
      </c>
      <c r="H1111" s="100">
        <f t="shared" si="106"/>
        <v>0</v>
      </c>
      <c r="J1111">
        <v>2.2998931275014199E-3</v>
      </c>
      <c r="K1111">
        <v>30662</v>
      </c>
      <c r="L1111">
        <f t="shared" si="108"/>
        <v>511.03333333333336</v>
      </c>
      <c r="M1111">
        <f t="shared" si="103"/>
        <v>1.1753220512574756</v>
      </c>
      <c r="N1111" s="100">
        <f t="shared" si="107"/>
        <v>19.242148197129062</v>
      </c>
      <c r="S1111" s="102">
        <v>44997.541666666664</v>
      </c>
      <c r="T1111">
        <v>7.933815557</v>
      </c>
    </row>
    <row r="1112" spans="1:20" x14ac:dyDescent="0.25">
      <c r="A1112" s="6">
        <v>45043.28125</v>
      </c>
      <c r="C1112" s="100">
        <v>59.685691249999998</v>
      </c>
      <c r="D1112" s="2">
        <v>110.62</v>
      </c>
      <c r="F1112" s="100">
        <f t="shared" si="104"/>
        <v>0</v>
      </c>
      <c r="G1112" s="49">
        <f t="shared" si="105"/>
        <v>0</v>
      </c>
      <c r="H1112" s="100">
        <f t="shared" si="106"/>
        <v>0</v>
      </c>
      <c r="J1112">
        <v>2.3390218572779502E-3</v>
      </c>
      <c r="K1112">
        <v>30886</v>
      </c>
      <c r="L1112">
        <f t="shared" si="108"/>
        <v>514.76666666666665</v>
      </c>
      <c r="M1112">
        <f t="shared" si="103"/>
        <v>1.2040504847314462</v>
      </c>
      <c r="N1112" s="100">
        <f t="shared" si="107"/>
        <v>19.553182896807137</v>
      </c>
      <c r="S1112" s="102">
        <v>44997.552083333336</v>
      </c>
      <c r="T1112">
        <v>9.8723815429999995</v>
      </c>
    </row>
    <row r="1113" spans="1:20" x14ac:dyDescent="0.25">
      <c r="A1113" s="6">
        <v>45043.291666666664</v>
      </c>
      <c r="C1113" s="100">
        <v>63.015482910000003</v>
      </c>
      <c r="D1113" s="2">
        <v>110.62</v>
      </c>
      <c r="F1113" s="100">
        <f t="shared" si="104"/>
        <v>0</v>
      </c>
      <c r="G1113" s="49">
        <f t="shared" si="105"/>
        <v>0</v>
      </c>
      <c r="H1113" s="100">
        <f t="shared" si="106"/>
        <v>0</v>
      </c>
      <c r="J1113">
        <v>2.3098693776587602E-3</v>
      </c>
      <c r="K1113">
        <v>31181</v>
      </c>
      <c r="L1113">
        <f t="shared" si="108"/>
        <v>519.68333333333328</v>
      </c>
      <c r="M1113">
        <f t="shared" si="103"/>
        <v>1.2004006177462965</v>
      </c>
      <c r="N1113" s="100">
        <f t="shared" si="107"/>
        <v>19.513806198789183</v>
      </c>
      <c r="S1113" s="102">
        <v>44997.5625</v>
      </c>
      <c r="T1113">
        <v>15.28813691</v>
      </c>
    </row>
    <row r="1114" spans="1:20" x14ac:dyDescent="0.25">
      <c r="A1114" s="6">
        <v>45043.302083333336</v>
      </c>
      <c r="C1114" s="100">
        <v>61.92162476</v>
      </c>
      <c r="D1114" s="2">
        <v>110.7</v>
      </c>
      <c r="F1114" s="100">
        <f t="shared" si="104"/>
        <v>0</v>
      </c>
      <c r="G1114" s="49">
        <f t="shared" si="105"/>
        <v>0</v>
      </c>
      <c r="H1114" s="100">
        <f t="shared" si="106"/>
        <v>0</v>
      </c>
      <c r="J1114">
        <v>2.2798696546534598E-3</v>
      </c>
      <c r="K1114">
        <v>31121</v>
      </c>
      <c r="L1114">
        <f t="shared" si="108"/>
        <v>518.68333333333328</v>
      </c>
      <c r="M1114">
        <f t="shared" si="103"/>
        <v>1.1825303920411718</v>
      </c>
      <c r="N1114" s="100">
        <f t="shared" si="107"/>
        <v>19.320428693427683</v>
      </c>
      <c r="S1114" s="102">
        <v>44997.572916666664</v>
      </c>
      <c r="T1114">
        <v>9.8610833400000004</v>
      </c>
    </row>
    <row r="1115" spans="1:20" x14ac:dyDescent="0.25">
      <c r="A1115" s="6">
        <v>45043.3125</v>
      </c>
      <c r="C1115" s="100">
        <v>59.685691249999998</v>
      </c>
      <c r="D1115" s="2">
        <v>110.72</v>
      </c>
      <c r="F1115" s="100">
        <f t="shared" si="104"/>
        <v>0</v>
      </c>
      <c r="G1115" s="49">
        <f t="shared" si="105"/>
        <v>0</v>
      </c>
      <c r="H1115" s="100">
        <f t="shared" si="106"/>
        <v>0</v>
      </c>
      <c r="J1115">
        <v>2.3048156896005902E-3</v>
      </c>
      <c r="K1115">
        <v>31058</v>
      </c>
      <c r="L1115">
        <f t="shared" si="108"/>
        <v>517.63333333333333</v>
      </c>
      <c r="M1115">
        <f t="shared" si="103"/>
        <v>1.1930494281269188</v>
      </c>
      <c r="N1115" s="100">
        <f t="shared" si="107"/>
        <v>19.43437533488968</v>
      </c>
      <c r="S1115" s="102">
        <v>44997.583333333336</v>
      </c>
      <c r="T1115">
        <v>9.8610833400000004</v>
      </c>
    </row>
    <row r="1116" spans="1:20" x14ac:dyDescent="0.25">
      <c r="A1116" s="6">
        <v>45043.322916666664</v>
      </c>
      <c r="C1116" s="100">
        <v>59.685691249999998</v>
      </c>
      <c r="D1116" s="2">
        <v>110.72</v>
      </c>
      <c r="F1116" s="100">
        <f t="shared" si="104"/>
        <v>0</v>
      </c>
      <c r="G1116" s="49">
        <f t="shared" si="105"/>
        <v>0</v>
      </c>
      <c r="H1116" s="100">
        <f t="shared" si="106"/>
        <v>0</v>
      </c>
      <c r="J1116">
        <v>2.1185071000656198E-3</v>
      </c>
      <c r="K1116">
        <v>30150</v>
      </c>
      <c r="L1116">
        <f t="shared" si="108"/>
        <v>502.5</v>
      </c>
      <c r="M1116">
        <f t="shared" si="103"/>
        <v>1.064549817782974</v>
      </c>
      <c r="N1116" s="100">
        <f t="shared" si="107"/>
        <v>18.018042260564425</v>
      </c>
      <c r="S1116" s="102">
        <v>44997.59375</v>
      </c>
      <c r="T1116">
        <v>11.8642878</v>
      </c>
    </row>
    <row r="1117" spans="1:20" x14ac:dyDescent="0.25">
      <c r="A1117" s="6">
        <v>45043.333333333336</v>
      </c>
      <c r="C1117" s="100">
        <v>55.839219309999997</v>
      </c>
      <c r="D1117" s="2">
        <v>110.63</v>
      </c>
      <c r="F1117" s="100">
        <f t="shared" si="104"/>
        <v>0</v>
      </c>
      <c r="G1117" s="49">
        <f t="shared" si="105"/>
        <v>0</v>
      </c>
      <c r="H1117" s="100">
        <f t="shared" si="106"/>
        <v>0</v>
      </c>
      <c r="J1117">
        <v>2.2515675326876699E-3</v>
      </c>
      <c r="K1117">
        <v>30443</v>
      </c>
      <c r="L1117">
        <f t="shared" si="108"/>
        <v>507.38333333333333</v>
      </c>
      <c r="M1117">
        <f t="shared" si="103"/>
        <v>1.1424078399601789</v>
      </c>
      <c r="N1117" s="100">
        <f t="shared" si="107"/>
        <v>18.882636984737395</v>
      </c>
      <c r="S1117" s="102">
        <v>44997.604166666664</v>
      </c>
      <c r="T1117">
        <v>15.28813691</v>
      </c>
    </row>
    <row r="1118" spans="1:20" x14ac:dyDescent="0.25">
      <c r="A1118" s="6">
        <v>45043.34375</v>
      </c>
      <c r="C1118" s="100">
        <v>54.662424110000003</v>
      </c>
      <c r="D1118" s="2">
        <v>110.61</v>
      </c>
      <c r="F1118" s="100">
        <f t="shared" si="104"/>
        <v>0</v>
      </c>
      <c r="G1118" s="49">
        <f t="shared" si="105"/>
        <v>0</v>
      </c>
      <c r="H1118" s="100">
        <f t="shared" si="106"/>
        <v>0</v>
      </c>
      <c r="J1118">
        <v>2.5263293471831198E-3</v>
      </c>
      <c r="K1118">
        <v>30691</v>
      </c>
      <c r="L1118">
        <f t="shared" si="108"/>
        <v>511.51666666666665</v>
      </c>
      <c r="M1118">
        <f t="shared" si="103"/>
        <v>1.2922595665732854</v>
      </c>
      <c r="N1118" s="100">
        <f t="shared" si="107"/>
        <v>20.493003857928642</v>
      </c>
      <c r="S1118" s="102">
        <v>44997.614583333336</v>
      </c>
      <c r="T1118">
        <v>15.28813691</v>
      </c>
    </row>
    <row r="1119" spans="1:20" x14ac:dyDescent="0.25">
      <c r="A1119" s="6">
        <v>45043.354166666664</v>
      </c>
      <c r="C1119" s="100">
        <v>57.390707069999998</v>
      </c>
      <c r="D1119" s="2">
        <v>110.52</v>
      </c>
      <c r="F1119" s="100">
        <f t="shared" si="104"/>
        <v>0</v>
      </c>
      <c r="G1119" s="49">
        <f t="shared" si="105"/>
        <v>0</v>
      </c>
      <c r="H1119" s="100">
        <f t="shared" si="106"/>
        <v>0</v>
      </c>
      <c r="J1119">
        <v>2.58444684397241E-3</v>
      </c>
      <c r="K1119">
        <v>30883</v>
      </c>
      <c r="L1119">
        <f t="shared" si="108"/>
        <v>514.7166666666667</v>
      </c>
      <c r="M1119">
        <f t="shared" si="103"/>
        <v>1.3302578647066656</v>
      </c>
      <c r="N1119" s="100">
        <f t="shared" si="107"/>
        <v>20.891170738483243</v>
      </c>
      <c r="S1119" s="102">
        <v>44997.625</v>
      </c>
      <c r="T1119">
        <v>14.6021538</v>
      </c>
    </row>
    <row r="1120" spans="1:20" x14ac:dyDescent="0.25">
      <c r="A1120" s="6">
        <v>45043.364583333336</v>
      </c>
      <c r="C1120" s="100">
        <v>55.44335564</v>
      </c>
      <c r="D1120" s="2">
        <v>110.47</v>
      </c>
      <c r="F1120" s="100">
        <f t="shared" si="104"/>
        <v>0</v>
      </c>
      <c r="G1120" s="49">
        <f t="shared" si="105"/>
        <v>0</v>
      </c>
      <c r="H1120" s="100">
        <f t="shared" si="106"/>
        <v>0</v>
      </c>
      <c r="J1120">
        <v>2.3634844724220801E-3</v>
      </c>
      <c r="K1120">
        <v>30945</v>
      </c>
      <c r="L1120">
        <f t="shared" si="108"/>
        <v>515.75</v>
      </c>
      <c r="M1120">
        <f t="shared" si="103"/>
        <v>1.2189671166516878</v>
      </c>
      <c r="N1120" s="100">
        <f t="shared" si="107"/>
        <v>19.713696461378209</v>
      </c>
      <c r="S1120" s="102">
        <v>44997.635416666664</v>
      </c>
      <c r="T1120">
        <v>18.755396690000001</v>
      </c>
    </row>
    <row r="1121" spans="1:20" x14ac:dyDescent="0.25">
      <c r="A1121" s="6">
        <v>45043.375</v>
      </c>
      <c r="C1121" s="100">
        <v>58.544650400000002</v>
      </c>
      <c r="D1121" s="2">
        <v>110.47</v>
      </c>
      <c r="F1121" s="100">
        <f t="shared" si="104"/>
        <v>0</v>
      </c>
      <c r="G1121" s="49">
        <f t="shared" si="105"/>
        <v>0</v>
      </c>
      <c r="H1121" s="100">
        <f t="shared" si="106"/>
        <v>0</v>
      </c>
      <c r="J1121">
        <v>2.1848685092929498E-3</v>
      </c>
      <c r="K1121">
        <v>30418</v>
      </c>
      <c r="L1121">
        <f t="shared" si="108"/>
        <v>506.96666666666664</v>
      </c>
      <c r="M1121">
        <f t="shared" si="103"/>
        <v>1.1076555052612158</v>
      </c>
      <c r="N1121" s="100">
        <f t="shared" si="107"/>
        <v>18.499249576149751</v>
      </c>
      <c r="S1121" s="102">
        <v>44997.645833333336</v>
      </c>
      <c r="T1121">
        <v>13.238676509999999</v>
      </c>
    </row>
    <row r="1122" spans="1:20" x14ac:dyDescent="0.25">
      <c r="A1122" s="6">
        <v>45043.385416666664</v>
      </c>
      <c r="C1122" s="100">
        <v>60.060669519999998</v>
      </c>
      <c r="D1122" s="2">
        <v>110.22</v>
      </c>
      <c r="F1122" s="100">
        <f t="shared" si="104"/>
        <v>0</v>
      </c>
      <c r="G1122" s="49">
        <f t="shared" si="105"/>
        <v>0</v>
      </c>
      <c r="H1122" s="100">
        <f t="shared" si="106"/>
        <v>0</v>
      </c>
      <c r="J1122">
        <v>2.1492907460052002E-3</v>
      </c>
      <c r="K1122">
        <v>29653</v>
      </c>
      <c r="L1122">
        <f t="shared" si="108"/>
        <v>494.21666666666664</v>
      </c>
      <c r="M1122">
        <f t="shared" si="103"/>
        <v>1.0622153081882033</v>
      </c>
      <c r="N1122" s="100">
        <f t="shared" si="107"/>
        <v>17.991796118092715</v>
      </c>
      <c r="S1122" s="102">
        <v>44997.65625</v>
      </c>
      <c r="T1122">
        <v>13.238676509999999</v>
      </c>
    </row>
    <row r="1123" spans="1:20" x14ac:dyDescent="0.25">
      <c r="A1123" s="6">
        <v>45043.395833333336</v>
      </c>
      <c r="C1123" s="100">
        <v>58.924071830000003</v>
      </c>
      <c r="D1123" s="2">
        <v>110.18</v>
      </c>
      <c r="F1123" s="100">
        <f t="shared" si="104"/>
        <v>0</v>
      </c>
      <c r="G1123" s="49">
        <f t="shared" si="105"/>
        <v>0</v>
      </c>
      <c r="H1123" s="100">
        <f t="shared" si="106"/>
        <v>0</v>
      </c>
      <c r="J1123">
        <v>2.1120032645872899E-3</v>
      </c>
      <c r="K1123">
        <v>29981</v>
      </c>
      <c r="L1123">
        <f t="shared" si="108"/>
        <v>499.68333333333334</v>
      </c>
      <c r="M1123">
        <f t="shared" ref="M1123:M1186" si="109">J1123*L1123</f>
        <v>1.0553328312598589</v>
      </c>
      <c r="N1123" s="100">
        <f t="shared" si="107"/>
        <v>17.91430558242001</v>
      </c>
      <c r="S1123" s="102">
        <v>44997.666666666664</v>
      </c>
      <c r="T1123">
        <v>14.6021538</v>
      </c>
    </row>
    <row r="1124" spans="1:20" x14ac:dyDescent="0.25">
      <c r="A1124" s="6">
        <v>45043.40625</v>
      </c>
      <c r="C1124" s="100">
        <v>58.924071830000003</v>
      </c>
      <c r="D1124" s="2">
        <v>110.01</v>
      </c>
      <c r="F1124" s="100">
        <f t="shared" si="104"/>
        <v>0</v>
      </c>
      <c r="G1124" s="49">
        <f t="shared" si="105"/>
        <v>0</v>
      </c>
      <c r="H1124" s="100">
        <f t="shared" si="106"/>
        <v>0</v>
      </c>
      <c r="J1124">
        <v>2.4419639328024001E-3</v>
      </c>
      <c r="K1124">
        <v>30597</v>
      </c>
      <c r="L1124">
        <f t="shared" si="108"/>
        <v>509.95</v>
      </c>
      <c r="M1124">
        <f t="shared" si="109"/>
        <v>1.245279507532584</v>
      </c>
      <c r="N1124" s="100">
        <f t="shared" si="107"/>
        <v>19.995237479876575</v>
      </c>
      <c r="S1124" s="102">
        <v>44997.677083333336</v>
      </c>
      <c r="T1124">
        <v>15.2999806</v>
      </c>
    </row>
    <row r="1125" spans="1:20" x14ac:dyDescent="0.25">
      <c r="A1125" s="6">
        <v>45043.416666666664</v>
      </c>
      <c r="C1125" s="100">
        <v>54.655667649999998</v>
      </c>
      <c r="D1125" s="2">
        <v>110</v>
      </c>
      <c r="F1125" s="100">
        <f t="shared" si="104"/>
        <v>0</v>
      </c>
      <c r="G1125" s="49">
        <f t="shared" si="105"/>
        <v>0</v>
      </c>
      <c r="H1125" s="100">
        <f t="shared" si="106"/>
        <v>0</v>
      </c>
      <c r="J1125">
        <v>2.2662637284513901E-3</v>
      </c>
      <c r="K1125">
        <v>31125</v>
      </c>
      <c r="L1125">
        <f t="shared" si="108"/>
        <v>518.75</v>
      </c>
      <c r="M1125">
        <f t="shared" si="109"/>
        <v>1.1756243091341585</v>
      </c>
      <c r="N1125" s="100">
        <f t="shared" si="107"/>
        <v>19.245433864655475</v>
      </c>
      <c r="S1125" s="102">
        <v>44997.6875</v>
      </c>
      <c r="T1125">
        <v>14.6021538</v>
      </c>
    </row>
    <row r="1126" spans="1:20" x14ac:dyDescent="0.25">
      <c r="A1126" s="6">
        <v>45043.427083333336</v>
      </c>
      <c r="C1126" s="100">
        <v>60.811216330000001</v>
      </c>
      <c r="D1126" s="2">
        <v>109.97</v>
      </c>
      <c r="F1126" s="100">
        <f t="shared" si="104"/>
        <v>0</v>
      </c>
      <c r="G1126" s="49">
        <f t="shared" si="105"/>
        <v>0</v>
      </c>
      <c r="H1126" s="100">
        <f t="shared" si="106"/>
        <v>0</v>
      </c>
      <c r="J1126">
        <v>2.3248186645073599E-3</v>
      </c>
      <c r="K1126">
        <v>30700</v>
      </c>
      <c r="L1126">
        <f t="shared" si="108"/>
        <v>511.66666666666669</v>
      </c>
      <c r="M1126">
        <f t="shared" si="109"/>
        <v>1.1895322166729325</v>
      </c>
      <c r="N1126" s="100">
        <f t="shared" si="107"/>
        <v>19.396313122056618</v>
      </c>
      <c r="S1126" s="102">
        <v>44997.697916666664</v>
      </c>
      <c r="T1126">
        <v>18.755396690000001</v>
      </c>
    </row>
    <row r="1127" spans="1:20" x14ac:dyDescent="0.25">
      <c r="A1127" s="6">
        <v>45043.4375</v>
      </c>
      <c r="C1127" s="100">
        <v>57.774288900000002</v>
      </c>
      <c r="D1127" s="2">
        <v>109.97</v>
      </c>
      <c r="F1127" s="100">
        <f t="shared" si="104"/>
        <v>0</v>
      </c>
      <c r="G1127" s="49">
        <f t="shared" si="105"/>
        <v>0</v>
      </c>
      <c r="H1127" s="100">
        <f t="shared" si="106"/>
        <v>0</v>
      </c>
      <c r="J1127">
        <v>2.5479428640259399E-3</v>
      </c>
      <c r="K1127">
        <v>30791</v>
      </c>
      <c r="L1127">
        <f t="shared" si="108"/>
        <v>513.18333333333328</v>
      </c>
      <c r="M1127">
        <f t="shared" si="109"/>
        <v>1.3075618121037118</v>
      </c>
      <c r="N1127" s="100">
        <f t="shared" si="107"/>
        <v>20.653815991498721</v>
      </c>
      <c r="S1127" s="102">
        <v>44997.708333333336</v>
      </c>
      <c r="T1127">
        <v>18.755396690000001</v>
      </c>
    </row>
    <row r="1128" spans="1:20" x14ac:dyDescent="0.25">
      <c r="A1128" s="6">
        <v>45043.447916666664</v>
      </c>
      <c r="C1128" s="100">
        <v>55.839219309999997</v>
      </c>
      <c r="D1128" s="2">
        <v>109.87</v>
      </c>
      <c r="F1128" s="100">
        <f t="shared" si="104"/>
        <v>0</v>
      </c>
      <c r="G1128" s="49">
        <f t="shared" si="105"/>
        <v>0</v>
      </c>
      <c r="H1128" s="100">
        <f t="shared" si="106"/>
        <v>0</v>
      </c>
      <c r="J1128">
        <v>2.3570166432882399E-3</v>
      </c>
      <c r="K1128">
        <v>30693</v>
      </c>
      <c r="L1128">
        <f t="shared" si="108"/>
        <v>511.55</v>
      </c>
      <c r="M1128">
        <f t="shared" si="109"/>
        <v>1.2057318638740993</v>
      </c>
      <c r="N1128" s="100">
        <f t="shared" si="107"/>
        <v>19.57130900910143</v>
      </c>
      <c r="S1128" s="102">
        <v>44997.71875</v>
      </c>
      <c r="T1128">
        <v>17.3765462</v>
      </c>
    </row>
    <row r="1129" spans="1:20" x14ac:dyDescent="0.25">
      <c r="A1129" s="6">
        <v>45043.458333333336</v>
      </c>
      <c r="C1129" s="100">
        <v>57.780893030000001</v>
      </c>
      <c r="D1129" s="2">
        <v>109.97</v>
      </c>
      <c r="F1129" s="100">
        <f t="shared" si="104"/>
        <v>0</v>
      </c>
      <c r="G1129" s="49">
        <f t="shared" si="105"/>
        <v>0</v>
      </c>
      <c r="H1129" s="100">
        <f t="shared" si="106"/>
        <v>0</v>
      </c>
      <c r="J1129">
        <v>2.51182524503508E-3</v>
      </c>
      <c r="K1129">
        <v>30084</v>
      </c>
      <c r="L1129">
        <f t="shared" si="108"/>
        <v>501.4</v>
      </c>
      <c r="M1129">
        <f t="shared" si="109"/>
        <v>1.2594291778605891</v>
      </c>
      <c r="N1129" s="100">
        <f t="shared" si="107"/>
        <v>20.145810954972088</v>
      </c>
      <c r="S1129" s="102">
        <v>44997.729166666664</v>
      </c>
      <c r="T1129">
        <v>18.755396690000001</v>
      </c>
    </row>
    <row r="1130" spans="1:20" x14ac:dyDescent="0.25">
      <c r="A1130" s="6">
        <v>45043.46875</v>
      </c>
      <c r="C1130" s="100">
        <v>57.780893030000001</v>
      </c>
      <c r="D1130" s="2">
        <v>110</v>
      </c>
      <c r="F1130" s="100">
        <f t="shared" si="104"/>
        <v>0</v>
      </c>
      <c r="G1130" s="49">
        <f t="shared" si="105"/>
        <v>0</v>
      </c>
      <c r="H1130" s="100">
        <f t="shared" si="106"/>
        <v>0</v>
      </c>
      <c r="J1130">
        <v>2.3403883846867799E-3</v>
      </c>
      <c r="K1130">
        <v>31061</v>
      </c>
      <c r="L1130">
        <f t="shared" si="108"/>
        <v>517.68333333333328</v>
      </c>
      <c r="M1130">
        <f t="shared" si="109"/>
        <v>1.2115800602792677</v>
      </c>
      <c r="N1130" s="100">
        <f t="shared" si="107"/>
        <v>19.634289478936996</v>
      </c>
      <c r="S1130" s="102">
        <v>44997.739583333336</v>
      </c>
      <c r="T1130">
        <v>16.676436899999999</v>
      </c>
    </row>
    <row r="1131" spans="1:20" x14ac:dyDescent="0.25">
      <c r="A1131" s="6">
        <v>45043.479166666664</v>
      </c>
      <c r="C1131" s="100">
        <v>53.869685959999998</v>
      </c>
      <c r="D1131" s="2">
        <v>110.15</v>
      </c>
      <c r="F1131" s="100">
        <f t="shared" si="104"/>
        <v>0</v>
      </c>
      <c r="G1131" s="49">
        <f t="shared" si="105"/>
        <v>0</v>
      </c>
      <c r="H1131" s="100">
        <f t="shared" si="106"/>
        <v>0</v>
      </c>
      <c r="J1131">
        <v>2.36781008592138E-3</v>
      </c>
      <c r="K1131">
        <v>31265</v>
      </c>
      <c r="L1131">
        <f t="shared" si="108"/>
        <v>521.08333333333337</v>
      </c>
      <c r="M1131">
        <f t="shared" si="109"/>
        <v>1.2338263722721992</v>
      </c>
      <c r="N1131" s="100">
        <f t="shared" si="107"/>
        <v>19.872937755107746</v>
      </c>
      <c r="S1131" s="102">
        <v>44997.75</v>
      </c>
      <c r="T1131">
        <v>18.755396690000001</v>
      </c>
    </row>
    <row r="1132" spans="1:20" x14ac:dyDescent="0.25">
      <c r="A1132" s="6">
        <v>45043.489583333336</v>
      </c>
      <c r="C1132" s="100">
        <v>55.832518540000002</v>
      </c>
      <c r="D1132" s="2">
        <v>110.12</v>
      </c>
      <c r="F1132" s="100">
        <f t="shared" si="104"/>
        <v>0</v>
      </c>
      <c r="G1132" s="49">
        <f t="shared" si="105"/>
        <v>0</v>
      </c>
      <c r="H1132" s="100">
        <f t="shared" si="106"/>
        <v>0</v>
      </c>
      <c r="J1132">
        <v>2.3256998324407401E-3</v>
      </c>
      <c r="K1132">
        <v>31091</v>
      </c>
      <c r="L1132">
        <f t="shared" si="108"/>
        <v>518.18333333333328</v>
      </c>
      <c r="M1132">
        <f t="shared" si="109"/>
        <v>1.2051388915069174</v>
      </c>
      <c r="N1132" s="100">
        <f t="shared" si="107"/>
        <v>19.564917438961576</v>
      </c>
      <c r="S1132" s="102">
        <v>44997.760416666664</v>
      </c>
      <c r="T1132">
        <v>16.676436899999999</v>
      </c>
    </row>
    <row r="1133" spans="1:20" x14ac:dyDescent="0.25">
      <c r="A1133" s="6">
        <v>45043.5</v>
      </c>
      <c r="C1133" s="100">
        <v>56.614200629999999</v>
      </c>
      <c r="D1133" s="2">
        <v>110.12</v>
      </c>
      <c r="F1133" s="100">
        <f t="shared" si="104"/>
        <v>0</v>
      </c>
      <c r="G1133" s="49">
        <f t="shared" si="105"/>
        <v>0</v>
      </c>
      <c r="H1133" s="100">
        <f t="shared" si="106"/>
        <v>0</v>
      </c>
      <c r="J1133">
        <v>2.37880949180462E-3</v>
      </c>
      <c r="K1133">
        <v>31092</v>
      </c>
      <c r="L1133">
        <f t="shared" si="108"/>
        <v>518.20000000000005</v>
      </c>
      <c r="M1133">
        <f t="shared" si="109"/>
        <v>1.2326990786531542</v>
      </c>
      <c r="N1133" s="100">
        <f t="shared" si="107"/>
        <v>19.860879628617365</v>
      </c>
      <c r="S1133" s="102">
        <v>44997.770833333336</v>
      </c>
      <c r="T1133">
        <v>18.755396690000001</v>
      </c>
    </row>
    <row r="1134" spans="1:20" x14ac:dyDescent="0.25">
      <c r="A1134" s="6">
        <v>45043.510416666664</v>
      </c>
      <c r="C1134" s="100">
        <v>59.685691249999998</v>
      </c>
      <c r="D1134" s="2">
        <v>110.12</v>
      </c>
      <c r="F1134" s="100">
        <f t="shared" si="104"/>
        <v>0</v>
      </c>
      <c r="G1134" s="49">
        <f t="shared" si="105"/>
        <v>0</v>
      </c>
      <c r="H1134" s="100">
        <f t="shared" si="106"/>
        <v>0</v>
      </c>
      <c r="J1134">
        <v>2.4028927773032099E-3</v>
      </c>
      <c r="K1134">
        <v>31383</v>
      </c>
      <c r="L1134">
        <f t="shared" si="108"/>
        <v>523.04999999999995</v>
      </c>
      <c r="M1134">
        <f t="shared" si="109"/>
        <v>1.2568330671684438</v>
      </c>
      <c r="N1134" s="100">
        <f t="shared" si="107"/>
        <v>20.118227237278809</v>
      </c>
      <c r="S1134" s="102">
        <v>44997.78125</v>
      </c>
      <c r="T1134">
        <v>18.755396690000001</v>
      </c>
    </row>
    <row r="1135" spans="1:20" x14ac:dyDescent="0.25">
      <c r="A1135" s="6">
        <v>45043.520833333336</v>
      </c>
      <c r="C1135" s="100">
        <v>57.774288900000002</v>
      </c>
      <c r="D1135" s="2">
        <v>110.12</v>
      </c>
      <c r="F1135" s="100">
        <f t="shared" si="104"/>
        <v>0</v>
      </c>
      <c r="G1135" s="49">
        <f t="shared" si="105"/>
        <v>0</v>
      </c>
      <c r="H1135" s="100">
        <f t="shared" si="106"/>
        <v>0</v>
      </c>
      <c r="J1135">
        <v>2.47046029730753E-3</v>
      </c>
      <c r="K1135">
        <v>31078</v>
      </c>
      <c r="L1135">
        <f t="shared" si="108"/>
        <v>517.9666666666667</v>
      </c>
      <c r="M1135">
        <f t="shared" si="109"/>
        <v>1.2796160853287237</v>
      </c>
      <c r="N1135" s="100">
        <f t="shared" si="107"/>
        <v>20.35964956322205</v>
      </c>
      <c r="S1135" s="102">
        <v>44997.791666666664</v>
      </c>
      <c r="T1135">
        <v>18.755396690000001</v>
      </c>
    </row>
    <row r="1136" spans="1:20" x14ac:dyDescent="0.25">
      <c r="A1136" s="6">
        <v>45043.53125</v>
      </c>
      <c r="C1136" s="100">
        <v>60.811216330000001</v>
      </c>
      <c r="D1136" s="2">
        <v>110.26</v>
      </c>
      <c r="F1136" s="100">
        <f t="shared" si="104"/>
        <v>0</v>
      </c>
      <c r="G1136" s="49">
        <f t="shared" si="105"/>
        <v>0</v>
      </c>
      <c r="H1136" s="100">
        <f t="shared" si="106"/>
        <v>0</v>
      </c>
      <c r="J1136">
        <v>2.3568068092691798E-3</v>
      </c>
      <c r="K1136">
        <v>31847</v>
      </c>
      <c r="L1136">
        <f t="shared" si="108"/>
        <v>530.7833333333333</v>
      </c>
      <c r="M1136">
        <f t="shared" si="109"/>
        <v>1.2509537742465928</v>
      </c>
      <c r="N1136" s="100">
        <f t="shared" si="107"/>
        <v>20.055688778989357</v>
      </c>
      <c r="S1136" s="102">
        <v>44997.802083333336</v>
      </c>
      <c r="T1136">
        <v>18.755396690000001</v>
      </c>
    </row>
    <row r="1137" spans="1:20" x14ac:dyDescent="0.25">
      <c r="A1137" s="6">
        <v>45043.541666666664</v>
      </c>
      <c r="C1137" s="100">
        <v>57.774288900000002</v>
      </c>
      <c r="D1137" s="2">
        <v>110.26</v>
      </c>
      <c r="F1137" s="100">
        <f t="shared" si="104"/>
        <v>0</v>
      </c>
      <c r="G1137" s="49">
        <f t="shared" si="105"/>
        <v>0</v>
      </c>
      <c r="H1137" s="100">
        <f t="shared" si="106"/>
        <v>0</v>
      </c>
      <c r="J1137">
        <v>2.53997913375092E-3</v>
      </c>
      <c r="K1137">
        <v>32506</v>
      </c>
      <c r="L1137">
        <f t="shared" si="108"/>
        <v>541.76666666666665</v>
      </c>
      <c r="M1137">
        <f t="shared" si="109"/>
        <v>1.3760760286951235</v>
      </c>
      <c r="N1137" s="100">
        <f t="shared" si="107"/>
        <v>21.366232850873118</v>
      </c>
      <c r="S1137" s="102">
        <v>44997.8125</v>
      </c>
      <c r="T1137">
        <v>18.755396690000001</v>
      </c>
    </row>
    <row r="1138" spans="1:20" x14ac:dyDescent="0.25">
      <c r="A1138" s="6">
        <v>45043.552083333336</v>
      </c>
      <c r="C1138" s="100">
        <v>61.92162476</v>
      </c>
      <c r="D1138" s="2">
        <v>110.26</v>
      </c>
      <c r="F1138" s="100">
        <f t="shared" si="104"/>
        <v>0</v>
      </c>
      <c r="G1138" s="49">
        <f t="shared" si="105"/>
        <v>0</v>
      </c>
      <c r="H1138" s="100">
        <f t="shared" si="106"/>
        <v>0</v>
      </c>
      <c r="J1138">
        <v>2.6958286121036902E-3</v>
      </c>
      <c r="K1138">
        <v>32535</v>
      </c>
      <c r="L1138">
        <f t="shared" si="108"/>
        <v>542.25</v>
      </c>
      <c r="M1138">
        <f t="shared" si="109"/>
        <v>1.4618130649132259</v>
      </c>
      <c r="N1138" s="100">
        <f t="shared" si="107"/>
        <v>22.241166690597794</v>
      </c>
      <c r="S1138" s="102">
        <v>44997.822916666664</v>
      </c>
      <c r="T1138">
        <v>20.828307129999999</v>
      </c>
    </row>
    <row r="1139" spans="1:20" x14ac:dyDescent="0.25">
      <c r="A1139" s="6">
        <v>45043.5625</v>
      </c>
      <c r="C1139" s="100">
        <v>57.780893030000001</v>
      </c>
      <c r="D1139" s="2">
        <v>110.41</v>
      </c>
      <c r="F1139" s="100">
        <f t="shared" si="104"/>
        <v>0</v>
      </c>
      <c r="G1139" s="49">
        <f t="shared" si="105"/>
        <v>0</v>
      </c>
      <c r="H1139" s="100">
        <f t="shared" si="106"/>
        <v>0</v>
      </c>
      <c r="J1139">
        <v>2.5520476915115099E-3</v>
      </c>
      <c r="K1139">
        <v>33560</v>
      </c>
      <c r="L1139">
        <f t="shared" si="108"/>
        <v>559.33333333333337</v>
      </c>
      <c r="M1139">
        <f t="shared" si="109"/>
        <v>1.4274453421187714</v>
      </c>
      <c r="N1139" s="100">
        <f t="shared" si="107"/>
        <v>21.892576894328709</v>
      </c>
      <c r="S1139" s="102">
        <v>44997.833333333336</v>
      </c>
      <c r="T1139">
        <v>18.755396690000001</v>
      </c>
    </row>
    <row r="1140" spans="1:20" x14ac:dyDescent="0.25">
      <c r="A1140" s="6">
        <v>45043.572916666664</v>
      </c>
      <c r="C1140" s="100">
        <v>58.930610829999999</v>
      </c>
      <c r="D1140" s="2">
        <v>110.77</v>
      </c>
      <c r="F1140" s="100">
        <f t="shared" si="104"/>
        <v>0</v>
      </c>
      <c r="G1140" s="49">
        <f t="shared" si="105"/>
        <v>0</v>
      </c>
      <c r="H1140" s="100">
        <f t="shared" si="106"/>
        <v>0</v>
      </c>
      <c r="J1140">
        <v>2.8185544210836198E-3</v>
      </c>
      <c r="K1140">
        <v>34351</v>
      </c>
      <c r="L1140">
        <f t="shared" si="108"/>
        <v>572.51666666666665</v>
      </c>
      <c r="M1140">
        <f t="shared" si="109"/>
        <v>1.6136693819773904</v>
      </c>
      <c r="N1140" s="100">
        <f t="shared" si="107"/>
        <v>23.749706713119078</v>
      </c>
      <c r="S1140" s="102">
        <v>44997.84375</v>
      </c>
      <c r="T1140">
        <v>20.828307129999999</v>
      </c>
    </row>
    <row r="1141" spans="1:20" x14ac:dyDescent="0.25">
      <c r="A1141" s="6">
        <v>45043.583333333336</v>
      </c>
      <c r="C1141" s="100">
        <v>54.263216800000002</v>
      </c>
      <c r="D1141" s="2">
        <v>111.09</v>
      </c>
      <c r="F1141" s="100">
        <f t="shared" si="104"/>
        <v>0</v>
      </c>
      <c r="G1141" s="49">
        <f t="shared" si="105"/>
        <v>0</v>
      </c>
      <c r="H1141" s="100">
        <f t="shared" si="106"/>
        <v>0</v>
      </c>
      <c r="J1141">
        <v>2.6793133826531401E-3</v>
      </c>
      <c r="K1141">
        <v>35093</v>
      </c>
      <c r="L1141">
        <f t="shared" si="108"/>
        <v>584.88333333333333</v>
      </c>
      <c r="M1141">
        <f t="shared" si="109"/>
        <v>1.5670857422907774</v>
      </c>
      <c r="N1141" s="100">
        <f t="shared" si="107"/>
        <v>23.2922249666718</v>
      </c>
      <c r="S1141" s="102">
        <v>44997.854166666664</v>
      </c>
      <c r="T1141">
        <v>19.455861219999999</v>
      </c>
    </row>
    <row r="1142" spans="1:20" x14ac:dyDescent="0.25">
      <c r="A1142" s="6">
        <v>45043.59375</v>
      </c>
      <c r="C1142" s="100">
        <v>60.811216330000001</v>
      </c>
      <c r="D1142" s="2">
        <v>111.23</v>
      </c>
      <c r="F1142" s="100">
        <f t="shared" si="104"/>
        <v>0</v>
      </c>
      <c r="G1142" s="49">
        <f t="shared" si="105"/>
        <v>0</v>
      </c>
      <c r="H1142" s="100">
        <f t="shared" si="106"/>
        <v>0</v>
      </c>
      <c r="J1142">
        <v>2.8896952616305101E-3</v>
      </c>
      <c r="K1142">
        <v>35410</v>
      </c>
      <c r="L1142">
        <f t="shared" si="108"/>
        <v>590.16666666666663</v>
      </c>
      <c r="M1142">
        <f t="shared" si="109"/>
        <v>1.7054018202389392</v>
      </c>
      <c r="N1142" s="100">
        <f t="shared" si="107"/>
        <v>24.637822802428293</v>
      </c>
      <c r="S1142" s="102">
        <v>44997.864583333336</v>
      </c>
      <c r="T1142">
        <v>17.3765462</v>
      </c>
    </row>
    <row r="1143" spans="1:20" x14ac:dyDescent="0.25">
      <c r="A1143" s="6">
        <v>45043.604166666664</v>
      </c>
      <c r="C1143" s="100">
        <v>59.309003199999999</v>
      </c>
      <c r="D1143" s="2">
        <v>111.37</v>
      </c>
      <c r="F1143" s="100">
        <f t="shared" si="104"/>
        <v>0</v>
      </c>
      <c r="G1143" s="49">
        <f t="shared" si="105"/>
        <v>0</v>
      </c>
      <c r="H1143" s="100">
        <f t="shared" si="106"/>
        <v>0</v>
      </c>
      <c r="J1143">
        <v>2.7476608973446598E-3</v>
      </c>
      <c r="K1143">
        <v>36785</v>
      </c>
      <c r="L1143">
        <f t="shared" si="108"/>
        <v>613.08333333333337</v>
      </c>
      <c r="M1143">
        <f t="shared" si="109"/>
        <v>1.6845451018137219</v>
      </c>
      <c r="N1143" s="100">
        <f t="shared" si="107"/>
        <v>24.437335932317918</v>
      </c>
      <c r="S1143" s="102">
        <v>44997.875</v>
      </c>
      <c r="T1143">
        <v>17.3765462</v>
      </c>
    </row>
    <row r="1144" spans="1:20" x14ac:dyDescent="0.25">
      <c r="A1144" s="6">
        <v>45043.614583333336</v>
      </c>
      <c r="C1144" s="100">
        <v>59.309003199999999</v>
      </c>
      <c r="D1144" s="2">
        <v>111.78</v>
      </c>
      <c r="F1144" s="100">
        <f t="shared" si="104"/>
        <v>0</v>
      </c>
      <c r="G1144" s="49">
        <f t="shared" si="105"/>
        <v>0</v>
      </c>
      <c r="H1144" s="100">
        <f t="shared" si="106"/>
        <v>0</v>
      </c>
      <c r="J1144">
        <v>2.7167456113096101E-3</v>
      </c>
      <c r="K1144">
        <v>37490</v>
      </c>
      <c r="L1144">
        <f t="shared" si="108"/>
        <v>624.83333333333337</v>
      </c>
      <c r="M1144">
        <f t="shared" si="109"/>
        <v>1.6975132161332882</v>
      </c>
      <c r="N1144" s="100">
        <f t="shared" si="107"/>
        <v>24.562090369982794</v>
      </c>
      <c r="S1144" s="102">
        <v>44997.885416666664</v>
      </c>
      <c r="T1144">
        <v>17.3765462</v>
      </c>
    </row>
    <row r="1145" spans="1:20" x14ac:dyDescent="0.25">
      <c r="A1145" s="6">
        <v>45043.625</v>
      </c>
      <c r="C1145" s="100">
        <v>58.163333729999998</v>
      </c>
      <c r="D1145" s="2">
        <v>112.18</v>
      </c>
      <c r="F1145" s="100">
        <f t="shared" si="104"/>
        <v>0</v>
      </c>
      <c r="G1145" s="49">
        <f t="shared" si="105"/>
        <v>0</v>
      </c>
      <c r="H1145" s="100">
        <f t="shared" si="106"/>
        <v>0</v>
      </c>
      <c r="J1145">
        <v>3.0378401069255001E-3</v>
      </c>
      <c r="K1145">
        <v>37734</v>
      </c>
      <c r="L1145">
        <f t="shared" si="108"/>
        <v>628.9</v>
      </c>
      <c r="M1145">
        <f t="shared" si="109"/>
        <v>1.910497643245447</v>
      </c>
      <c r="N1145" s="100">
        <f t="shared" si="107"/>
        <v>26.567498458555324</v>
      </c>
      <c r="S1145" s="102">
        <v>44997.895833333336</v>
      </c>
      <c r="T1145">
        <v>17.3765462</v>
      </c>
    </row>
    <row r="1146" spans="1:20" x14ac:dyDescent="0.25">
      <c r="A1146" s="6">
        <v>45043.635416666664</v>
      </c>
      <c r="C1146" s="100">
        <v>58.156749089999998</v>
      </c>
      <c r="D1146" s="2">
        <v>112.29</v>
      </c>
      <c r="F1146" s="100">
        <f t="shared" si="104"/>
        <v>0</v>
      </c>
      <c r="G1146" s="49">
        <f t="shared" si="105"/>
        <v>0</v>
      </c>
      <c r="H1146" s="100">
        <f t="shared" si="106"/>
        <v>0</v>
      </c>
      <c r="J1146">
        <v>2.8887468433351601E-3</v>
      </c>
      <c r="K1146">
        <v>38699</v>
      </c>
      <c r="L1146">
        <f t="shared" si="108"/>
        <v>644.98333333333335</v>
      </c>
      <c r="M1146">
        <f t="shared" si="109"/>
        <v>1.8631935681704561</v>
      </c>
      <c r="N1146" s="100">
        <f t="shared" si="107"/>
        <v>26.128873130762518</v>
      </c>
      <c r="S1146" s="102">
        <v>44997.90625</v>
      </c>
      <c r="T1146">
        <v>17.3765462</v>
      </c>
    </row>
    <row r="1147" spans="1:20" x14ac:dyDescent="0.25">
      <c r="A1147" s="6">
        <v>45043.645833333336</v>
      </c>
      <c r="C1147" s="100">
        <v>60.811216330000001</v>
      </c>
      <c r="D1147" s="2">
        <v>112.34</v>
      </c>
      <c r="F1147" s="100">
        <f t="shared" si="104"/>
        <v>0</v>
      </c>
      <c r="G1147" s="49">
        <f t="shared" si="105"/>
        <v>0</v>
      </c>
      <c r="H1147" s="100">
        <f t="shared" si="106"/>
        <v>0</v>
      </c>
      <c r="J1147">
        <v>4.7166785057846097E-3</v>
      </c>
      <c r="K1147">
        <v>39648</v>
      </c>
      <c r="L1147">
        <f t="shared" si="108"/>
        <v>660.8</v>
      </c>
      <c r="M1147">
        <f t="shared" si="109"/>
        <v>3.1167811566224697</v>
      </c>
      <c r="N1147" s="100">
        <f t="shared" si="107"/>
        <v>36.769724290718429</v>
      </c>
      <c r="S1147" s="102">
        <v>44997.916666666664</v>
      </c>
      <c r="T1147">
        <v>15.2999806</v>
      </c>
    </row>
    <row r="1148" spans="1:20" x14ac:dyDescent="0.25">
      <c r="A1148" s="6">
        <v>45043.65625</v>
      </c>
      <c r="C1148" s="100">
        <v>60.060669519999998</v>
      </c>
      <c r="D1148" s="2">
        <v>112.5</v>
      </c>
      <c r="F1148" s="100">
        <f t="shared" si="104"/>
        <v>0</v>
      </c>
      <c r="G1148" s="49">
        <f t="shared" si="105"/>
        <v>0</v>
      </c>
      <c r="H1148" s="100">
        <f t="shared" si="106"/>
        <v>0</v>
      </c>
      <c r="J1148">
        <v>5.4090645055792702E-3</v>
      </c>
      <c r="K1148">
        <v>34904</v>
      </c>
      <c r="L1148">
        <f t="shared" si="108"/>
        <v>581.73333333333335</v>
      </c>
      <c r="M1148">
        <f t="shared" si="109"/>
        <v>3.1466331250456476</v>
      </c>
      <c r="N1148" s="100">
        <f t="shared" si="107"/>
        <v>37.003193015396974</v>
      </c>
      <c r="S1148" s="102">
        <v>44997.927083333336</v>
      </c>
      <c r="T1148">
        <v>19.455861219999999</v>
      </c>
    </row>
    <row r="1149" spans="1:20" x14ac:dyDescent="0.25">
      <c r="A1149" s="6">
        <v>45043.666666666664</v>
      </c>
      <c r="C1149" s="100">
        <v>60.060669519999998</v>
      </c>
      <c r="D1149" s="2">
        <v>112.75</v>
      </c>
      <c r="F1149" s="100">
        <f t="shared" si="104"/>
        <v>0</v>
      </c>
      <c r="G1149" s="49">
        <f t="shared" si="105"/>
        <v>0</v>
      </c>
      <c r="H1149" s="100">
        <f t="shared" si="106"/>
        <v>0</v>
      </c>
      <c r="J1149">
        <v>5.1732754145887398E-3</v>
      </c>
      <c r="K1149">
        <v>35739</v>
      </c>
      <c r="L1149">
        <f t="shared" si="108"/>
        <v>595.65</v>
      </c>
      <c r="M1149">
        <f t="shared" si="109"/>
        <v>3.081461500699783</v>
      </c>
      <c r="N1149" s="100">
        <f t="shared" si="107"/>
        <v>36.492520720198669</v>
      </c>
      <c r="S1149" s="102">
        <v>44997.9375</v>
      </c>
      <c r="T1149">
        <v>18.755396690000001</v>
      </c>
    </row>
    <row r="1150" spans="1:20" x14ac:dyDescent="0.25">
      <c r="A1150" s="6">
        <v>45043.677083333336</v>
      </c>
      <c r="C1150" s="100">
        <v>60.440350530000003</v>
      </c>
      <c r="D1150" s="2">
        <v>112.97</v>
      </c>
      <c r="F1150" s="100">
        <f t="shared" si="104"/>
        <v>0</v>
      </c>
      <c r="G1150" s="49">
        <f t="shared" si="105"/>
        <v>0</v>
      </c>
      <c r="H1150" s="100">
        <f t="shared" si="106"/>
        <v>0</v>
      </c>
      <c r="J1150">
        <v>5.1331192954907701E-3</v>
      </c>
      <c r="K1150">
        <v>35555</v>
      </c>
      <c r="L1150">
        <f t="shared" si="108"/>
        <v>592.58333333333337</v>
      </c>
      <c r="M1150">
        <f t="shared" si="109"/>
        <v>3.0418009425195724</v>
      </c>
      <c r="N1150" s="100">
        <f t="shared" si="107"/>
        <v>36.179972175187366</v>
      </c>
      <c r="S1150" s="102">
        <v>44997.947916666664</v>
      </c>
      <c r="T1150">
        <v>17.3765462</v>
      </c>
    </row>
    <row r="1151" spans="1:20" x14ac:dyDescent="0.25">
      <c r="A1151" s="6">
        <v>45043.6875</v>
      </c>
      <c r="C1151" s="100">
        <v>61.187353479999999</v>
      </c>
      <c r="D1151" s="2">
        <v>113.14</v>
      </c>
      <c r="F1151" s="100">
        <f t="shared" si="104"/>
        <v>0</v>
      </c>
      <c r="G1151" s="49">
        <f t="shared" si="105"/>
        <v>0</v>
      </c>
      <c r="H1151" s="100">
        <f t="shared" si="106"/>
        <v>0</v>
      </c>
      <c r="J1151">
        <v>4.8913059204954796E-3</v>
      </c>
      <c r="K1151">
        <v>35974</v>
      </c>
      <c r="L1151">
        <f t="shared" si="108"/>
        <v>599.56666666666672</v>
      </c>
      <c r="M1151">
        <f t="shared" si="109"/>
        <v>2.9326639863984068</v>
      </c>
      <c r="N1151" s="100">
        <f t="shared" si="107"/>
        <v>35.31275124089332</v>
      </c>
      <c r="S1151" s="102">
        <v>44997.958333333336</v>
      </c>
      <c r="T1151">
        <v>19.455861219999999</v>
      </c>
    </row>
    <row r="1152" spans="1:20" x14ac:dyDescent="0.25">
      <c r="A1152" s="6">
        <v>45043.697916666664</v>
      </c>
      <c r="C1152" s="100">
        <v>59.309003199999999</v>
      </c>
      <c r="D1152" s="2">
        <v>113.42</v>
      </c>
      <c r="F1152" s="100">
        <f t="shared" si="104"/>
        <v>0</v>
      </c>
      <c r="G1152" s="49">
        <f t="shared" si="105"/>
        <v>0</v>
      </c>
      <c r="H1152" s="100">
        <f t="shared" si="106"/>
        <v>0</v>
      </c>
      <c r="J1152">
        <v>5.6817373996226701E-3</v>
      </c>
      <c r="K1152">
        <v>35312</v>
      </c>
      <c r="L1152">
        <f t="shared" si="108"/>
        <v>588.5333333333333</v>
      </c>
      <c r="M1152">
        <f t="shared" si="109"/>
        <v>3.3438918509245954</v>
      </c>
      <c r="N1152" s="100">
        <f t="shared" si="107"/>
        <v>38.527680156916951</v>
      </c>
      <c r="S1152" s="102">
        <v>44997.96875</v>
      </c>
      <c r="T1152">
        <v>17.3765462</v>
      </c>
    </row>
    <row r="1153" spans="1:20" x14ac:dyDescent="0.25">
      <c r="A1153" s="6">
        <v>45043.708333333336</v>
      </c>
      <c r="C1153" s="100">
        <v>61.187353479999999</v>
      </c>
      <c r="D1153" s="2">
        <v>113.75</v>
      </c>
      <c r="F1153" s="100">
        <f t="shared" si="104"/>
        <v>0</v>
      </c>
      <c r="G1153" s="49">
        <f t="shared" si="105"/>
        <v>0</v>
      </c>
      <c r="H1153" s="100">
        <f t="shared" si="106"/>
        <v>0</v>
      </c>
      <c r="J1153">
        <v>5.0632251169852403E-3</v>
      </c>
      <c r="K1153">
        <v>35847</v>
      </c>
      <c r="L1153">
        <f t="shared" si="108"/>
        <v>597.45000000000005</v>
      </c>
      <c r="M1153">
        <f t="shared" si="109"/>
        <v>3.0250238461428318</v>
      </c>
      <c r="N1153" s="100">
        <f t="shared" si="107"/>
        <v>36.047347131014853</v>
      </c>
      <c r="S1153" s="102">
        <v>44997.979166666664</v>
      </c>
      <c r="T1153">
        <v>21.524460229999999</v>
      </c>
    </row>
    <row r="1154" spans="1:20" x14ac:dyDescent="0.25">
      <c r="A1154" s="6">
        <v>45043.71875</v>
      </c>
      <c r="C1154" s="100">
        <v>63.469872090000003</v>
      </c>
      <c r="D1154" s="2">
        <v>113.91</v>
      </c>
      <c r="F1154" s="100">
        <f t="shared" si="104"/>
        <v>0</v>
      </c>
      <c r="G1154" s="49">
        <f t="shared" si="105"/>
        <v>0</v>
      </c>
      <c r="H1154" s="100">
        <f t="shared" si="106"/>
        <v>0</v>
      </c>
      <c r="J1154">
        <v>5.22566604566258E-3</v>
      </c>
      <c r="K1154">
        <v>36071</v>
      </c>
      <c r="L1154">
        <f t="shared" si="108"/>
        <v>601.18333333333328</v>
      </c>
      <c r="M1154">
        <f t="shared" si="109"/>
        <v>3.1415833322182483</v>
      </c>
      <c r="N1154" s="100">
        <f t="shared" si="107"/>
        <v>36.963751654674709</v>
      </c>
      <c r="S1154" s="102">
        <v>44997.989583333336</v>
      </c>
      <c r="T1154">
        <v>15.987648999999999</v>
      </c>
    </row>
    <row r="1155" spans="1:20" x14ac:dyDescent="0.25">
      <c r="A1155" s="6">
        <v>45043.729166666664</v>
      </c>
      <c r="C1155" s="100">
        <v>63.916046000000001</v>
      </c>
      <c r="D1155" s="2">
        <v>114.03</v>
      </c>
      <c r="F1155" s="100">
        <f t="shared" si="104"/>
        <v>0</v>
      </c>
      <c r="G1155" s="49">
        <f t="shared" si="105"/>
        <v>0</v>
      </c>
      <c r="H1155" s="100">
        <f t="shared" si="106"/>
        <v>0</v>
      </c>
      <c r="J1155">
        <v>5.1719459804055699E-3</v>
      </c>
      <c r="K1155">
        <v>36120</v>
      </c>
      <c r="L1155">
        <f t="shared" si="108"/>
        <v>602</v>
      </c>
      <c r="M1155">
        <f t="shared" si="109"/>
        <v>3.1135114802041532</v>
      </c>
      <c r="N1155" s="100">
        <f t="shared" si="107"/>
        <v>36.744106982830786</v>
      </c>
      <c r="S1155" s="102">
        <v>44998</v>
      </c>
      <c r="T1155">
        <v>15.28813691</v>
      </c>
    </row>
    <row r="1156" spans="1:20" x14ac:dyDescent="0.25">
      <c r="A1156" s="6">
        <v>45043.739583333336</v>
      </c>
      <c r="C1156" s="100">
        <v>61.187353479999999</v>
      </c>
      <c r="D1156" s="2">
        <v>114.13</v>
      </c>
      <c r="F1156" s="100">
        <f t="shared" ref="F1156:F1219" si="110">E1156/60</f>
        <v>0</v>
      </c>
      <c r="G1156" s="49">
        <f t="shared" ref="G1156:G1219" si="111">F1156*B1156</f>
        <v>0</v>
      </c>
      <c r="H1156" s="100">
        <f t="shared" ref="H1156:H1219" si="112">17.285*G1156^0.664</f>
        <v>0</v>
      </c>
      <c r="J1156">
        <v>4.8592620379686504E-3</v>
      </c>
      <c r="K1156">
        <v>36348</v>
      </c>
      <c r="L1156">
        <f t="shared" si="108"/>
        <v>605.79999999999995</v>
      </c>
      <c r="M1156">
        <f t="shared" si="109"/>
        <v>2.9437409426014081</v>
      </c>
      <c r="N1156" s="100">
        <f t="shared" ref="N1156:N1219" si="113">17.285*M1156^0.664</f>
        <v>35.401259247538057</v>
      </c>
      <c r="S1156" s="102">
        <v>44998.010416666664</v>
      </c>
      <c r="T1156">
        <v>19.443996859999999</v>
      </c>
    </row>
    <row r="1157" spans="1:20" x14ac:dyDescent="0.25">
      <c r="A1157" s="6">
        <v>45043.75</v>
      </c>
      <c r="C1157" s="100">
        <v>62.292408569999999</v>
      </c>
      <c r="D1157" s="2">
        <v>114.16</v>
      </c>
      <c r="F1157" s="100">
        <f t="shared" si="110"/>
        <v>0</v>
      </c>
      <c r="G1157" s="49">
        <f t="shared" si="111"/>
        <v>0</v>
      </c>
      <c r="H1157" s="100">
        <f t="shared" si="112"/>
        <v>0</v>
      </c>
      <c r="J1157">
        <v>5.2634889861644099E-3</v>
      </c>
      <c r="K1157">
        <v>36053</v>
      </c>
      <c r="L1157">
        <f t="shared" si="108"/>
        <v>600.88333333333333</v>
      </c>
      <c r="M1157">
        <f t="shared" si="109"/>
        <v>3.1627428069697578</v>
      </c>
      <c r="N1157" s="100">
        <f t="shared" si="113"/>
        <v>37.128875653262945</v>
      </c>
      <c r="S1157" s="102">
        <v>44998.020833333336</v>
      </c>
      <c r="T1157">
        <v>17.3765462</v>
      </c>
    </row>
    <row r="1158" spans="1:20" x14ac:dyDescent="0.25">
      <c r="A1158" s="6">
        <v>45043.760416666664</v>
      </c>
      <c r="C1158" s="100">
        <v>62.292408569999999</v>
      </c>
      <c r="D1158" s="2">
        <v>114.19</v>
      </c>
      <c r="F1158" s="100">
        <f t="shared" si="110"/>
        <v>0</v>
      </c>
      <c r="G1158" s="49">
        <f t="shared" si="111"/>
        <v>0</v>
      </c>
      <c r="H1158" s="100">
        <f t="shared" si="112"/>
        <v>0</v>
      </c>
      <c r="J1158">
        <v>5.7033170158070903E-3</v>
      </c>
      <c r="K1158">
        <v>35606</v>
      </c>
      <c r="L1158">
        <f t="shared" si="108"/>
        <v>593.43333333333328</v>
      </c>
      <c r="M1158">
        <f t="shared" si="109"/>
        <v>3.3845384277471204</v>
      </c>
      <c r="N1158" s="100">
        <f t="shared" si="113"/>
        <v>38.838014387129881</v>
      </c>
      <c r="S1158" s="102">
        <v>44998.03125</v>
      </c>
      <c r="T1158">
        <v>17.3765462</v>
      </c>
    </row>
    <row r="1159" spans="1:20" x14ac:dyDescent="0.25">
      <c r="A1159" s="6">
        <v>45043.770833333336</v>
      </c>
      <c r="C1159" s="100">
        <v>60.440350530000003</v>
      </c>
      <c r="D1159" s="2">
        <v>114.26</v>
      </c>
      <c r="F1159" s="100">
        <f t="shared" si="110"/>
        <v>0</v>
      </c>
      <c r="G1159" s="49">
        <f t="shared" si="111"/>
        <v>0</v>
      </c>
      <c r="H1159" s="100">
        <f t="shared" si="112"/>
        <v>0</v>
      </c>
      <c r="J1159">
        <v>5.6333712717502697E-3</v>
      </c>
      <c r="K1159">
        <v>34915</v>
      </c>
      <c r="L1159">
        <f t="shared" si="108"/>
        <v>581.91666666666663</v>
      </c>
      <c r="M1159">
        <f t="shared" si="109"/>
        <v>3.2781526325526777</v>
      </c>
      <c r="N1159" s="100">
        <f t="shared" si="113"/>
        <v>38.023067735686233</v>
      </c>
      <c r="S1159" s="102">
        <v>44998.041666666664</v>
      </c>
      <c r="T1159">
        <v>17.3765462</v>
      </c>
    </row>
    <row r="1160" spans="1:20" x14ac:dyDescent="0.25">
      <c r="A1160" s="6">
        <v>45043.78125</v>
      </c>
      <c r="C1160" s="100">
        <v>63.469872090000003</v>
      </c>
      <c r="D1160" s="2">
        <v>114.32</v>
      </c>
      <c r="F1160" s="100">
        <f t="shared" si="110"/>
        <v>0</v>
      </c>
      <c r="G1160" s="49">
        <f t="shared" si="111"/>
        <v>0</v>
      </c>
      <c r="H1160" s="100">
        <f t="shared" si="112"/>
        <v>0</v>
      </c>
      <c r="J1160">
        <v>5.27306443640205E-3</v>
      </c>
      <c r="K1160">
        <v>35808</v>
      </c>
      <c r="L1160">
        <f t="shared" ref="L1160:L1223" si="114">K1160/60</f>
        <v>596.79999999999995</v>
      </c>
      <c r="M1160">
        <f t="shared" si="109"/>
        <v>3.1469648556447432</v>
      </c>
      <c r="N1160" s="100">
        <f t="shared" si="113"/>
        <v>37.005783249468088</v>
      </c>
      <c r="S1160" s="102">
        <v>44998.052083333336</v>
      </c>
      <c r="T1160">
        <v>21.524460229999999</v>
      </c>
    </row>
    <row r="1161" spans="1:20" x14ac:dyDescent="0.25">
      <c r="A1161" s="6">
        <v>45043.791666666664</v>
      </c>
      <c r="C1161" s="100">
        <v>63.015482910000003</v>
      </c>
      <c r="D1161" s="2">
        <v>114.33</v>
      </c>
      <c r="F1161" s="100">
        <f t="shared" si="110"/>
        <v>0</v>
      </c>
      <c r="G1161" s="49">
        <f t="shared" si="111"/>
        <v>0</v>
      </c>
      <c r="H1161" s="100">
        <f t="shared" si="112"/>
        <v>0</v>
      </c>
      <c r="J1161">
        <v>5.4356753523088297E-3</v>
      </c>
      <c r="K1161">
        <v>35665</v>
      </c>
      <c r="L1161">
        <f t="shared" si="114"/>
        <v>594.41666666666663</v>
      </c>
      <c r="M1161">
        <f t="shared" si="109"/>
        <v>3.2310560240015733</v>
      </c>
      <c r="N1161" s="100">
        <f t="shared" si="113"/>
        <v>37.659463105992835</v>
      </c>
      <c r="S1161" s="102">
        <v>44998.0625</v>
      </c>
      <c r="T1161">
        <v>17.3765462</v>
      </c>
    </row>
    <row r="1162" spans="1:20" x14ac:dyDescent="0.25">
      <c r="A1162" s="6">
        <v>45043.802083333336</v>
      </c>
      <c r="C1162" s="100">
        <v>64.377553680000005</v>
      </c>
      <c r="D1162" s="2">
        <v>114.39</v>
      </c>
      <c r="F1162" s="100">
        <f t="shared" si="110"/>
        <v>0</v>
      </c>
      <c r="G1162" s="49">
        <f t="shared" si="111"/>
        <v>0</v>
      </c>
      <c r="H1162" s="100">
        <f t="shared" si="112"/>
        <v>0</v>
      </c>
      <c r="J1162">
        <v>5.4830729733275898E-3</v>
      </c>
      <c r="K1162">
        <v>35887</v>
      </c>
      <c r="L1162">
        <f t="shared" si="114"/>
        <v>598.11666666666667</v>
      </c>
      <c r="M1162">
        <f t="shared" si="109"/>
        <v>3.279517329896787</v>
      </c>
      <c r="N1162" s="100">
        <f t="shared" si="113"/>
        <v>38.033577477301122</v>
      </c>
      <c r="S1162" s="102">
        <v>44998.072916666664</v>
      </c>
      <c r="T1162">
        <v>17.3765462</v>
      </c>
    </row>
    <row r="1163" spans="1:20" x14ac:dyDescent="0.25">
      <c r="A1163" s="6">
        <v>45043.8125</v>
      </c>
      <c r="C1163" s="100">
        <v>64.377553680000005</v>
      </c>
      <c r="D1163" s="2">
        <v>114.42</v>
      </c>
      <c r="F1163" s="100">
        <f t="shared" si="110"/>
        <v>0</v>
      </c>
      <c r="G1163" s="49">
        <f t="shared" si="111"/>
        <v>0</v>
      </c>
      <c r="H1163" s="100">
        <f t="shared" si="112"/>
        <v>0</v>
      </c>
      <c r="J1163">
        <v>5.0717221572506204E-3</v>
      </c>
      <c r="K1163">
        <v>36241</v>
      </c>
      <c r="L1163">
        <f t="shared" si="114"/>
        <v>604.01666666666665</v>
      </c>
      <c r="M1163">
        <f t="shared" si="109"/>
        <v>3.0634047116819954</v>
      </c>
      <c r="N1163" s="100">
        <f t="shared" si="113"/>
        <v>36.350391239613096</v>
      </c>
      <c r="S1163" s="102">
        <v>44998.083333333336</v>
      </c>
      <c r="T1163">
        <v>17.3765462</v>
      </c>
    </row>
    <row r="1164" spans="1:20" x14ac:dyDescent="0.25">
      <c r="A1164" s="6">
        <v>45043.822916666664</v>
      </c>
      <c r="C1164" s="100">
        <v>63.015482910000003</v>
      </c>
      <c r="D1164" s="2">
        <v>114.43</v>
      </c>
      <c r="F1164" s="100">
        <f t="shared" si="110"/>
        <v>0</v>
      </c>
      <c r="G1164" s="49">
        <f t="shared" si="111"/>
        <v>0</v>
      </c>
      <c r="H1164" s="100">
        <f t="shared" si="112"/>
        <v>0</v>
      </c>
      <c r="J1164">
        <v>5.3260374316388198E-3</v>
      </c>
      <c r="K1164">
        <v>35325</v>
      </c>
      <c r="L1164">
        <f t="shared" si="114"/>
        <v>588.75</v>
      </c>
      <c r="M1164">
        <f t="shared" si="109"/>
        <v>3.1357045378773551</v>
      </c>
      <c r="N1164" s="100">
        <f t="shared" si="113"/>
        <v>36.917808540425064</v>
      </c>
      <c r="S1164" s="102">
        <v>44998.09375</v>
      </c>
      <c r="T1164">
        <v>17.3765462</v>
      </c>
    </row>
    <row r="1165" spans="1:20" x14ac:dyDescent="0.25">
      <c r="A1165" s="6">
        <v>45043.833333333336</v>
      </c>
      <c r="C1165" s="100">
        <v>66.647934039999996</v>
      </c>
      <c r="D1165" s="2">
        <v>114.55</v>
      </c>
      <c r="F1165" s="100">
        <f t="shared" si="110"/>
        <v>0</v>
      </c>
      <c r="G1165" s="49">
        <f t="shared" si="111"/>
        <v>0</v>
      </c>
      <c r="H1165" s="100">
        <f t="shared" si="112"/>
        <v>0</v>
      </c>
      <c r="J1165">
        <v>5.6794500265443396E-3</v>
      </c>
      <c r="K1165">
        <v>35980</v>
      </c>
      <c r="L1165">
        <f t="shared" si="114"/>
        <v>599.66666666666663</v>
      </c>
      <c r="M1165">
        <f t="shared" si="109"/>
        <v>3.4057768659177556</v>
      </c>
      <c r="N1165" s="100">
        <f t="shared" si="113"/>
        <v>38.999670233684256</v>
      </c>
      <c r="S1165" s="102">
        <v>44998.104166666664</v>
      </c>
      <c r="T1165">
        <v>15.987648999999999</v>
      </c>
    </row>
    <row r="1166" spans="1:20" x14ac:dyDescent="0.25">
      <c r="A1166" s="6">
        <v>45043.84375</v>
      </c>
      <c r="C1166" s="100">
        <v>64.377553680000005</v>
      </c>
      <c r="D1166" s="2">
        <v>114.55</v>
      </c>
      <c r="F1166" s="100">
        <f t="shared" si="110"/>
        <v>0</v>
      </c>
      <c r="G1166" s="49">
        <f t="shared" si="111"/>
        <v>0</v>
      </c>
      <c r="H1166" s="100">
        <f t="shared" si="112"/>
        <v>0</v>
      </c>
      <c r="J1166">
        <v>5.08455039289556E-3</v>
      </c>
      <c r="K1166">
        <v>36330</v>
      </c>
      <c r="L1166">
        <f t="shared" si="114"/>
        <v>605.5</v>
      </c>
      <c r="M1166">
        <f t="shared" si="109"/>
        <v>3.0786952628982616</v>
      </c>
      <c r="N1166" s="100">
        <f t="shared" si="113"/>
        <v>36.470765162171794</v>
      </c>
      <c r="S1166" s="102">
        <v>44998.114583333336</v>
      </c>
      <c r="T1166">
        <v>18.755396690000001</v>
      </c>
    </row>
    <row r="1167" spans="1:20" x14ac:dyDescent="0.25">
      <c r="A1167" s="6">
        <v>45043.854166666664</v>
      </c>
      <c r="C1167" s="100">
        <v>68.016396760000006</v>
      </c>
      <c r="D1167" s="2">
        <v>114.55</v>
      </c>
      <c r="F1167" s="100">
        <f t="shared" si="110"/>
        <v>0</v>
      </c>
      <c r="G1167" s="49">
        <f t="shared" si="111"/>
        <v>0</v>
      </c>
      <c r="H1167" s="100">
        <f t="shared" si="112"/>
        <v>0</v>
      </c>
      <c r="J1167">
        <v>5.5752591234965003E-3</v>
      </c>
      <c r="K1167">
        <v>35338</v>
      </c>
      <c r="L1167">
        <f t="shared" si="114"/>
        <v>588.9666666666667</v>
      </c>
      <c r="M1167">
        <f t="shared" si="109"/>
        <v>3.2836417817686558</v>
      </c>
      <c r="N1167" s="100">
        <f t="shared" si="113"/>
        <v>38.065331580312353</v>
      </c>
      <c r="S1167" s="102">
        <v>44998.125</v>
      </c>
      <c r="T1167">
        <v>18.755396690000001</v>
      </c>
    </row>
    <row r="1168" spans="1:20" x14ac:dyDescent="0.25">
      <c r="A1168" s="6">
        <v>45043.864583333336</v>
      </c>
      <c r="C1168" s="100">
        <v>70.271667750000006</v>
      </c>
      <c r="D1168" s="2">
        <v>114.6</v>
      </c>
      <c r="F1168" s="100">
        <f t="shared" si="110"/>
        <v>0</v>
      </c>
      <c r="G1168" s="49">
        <f t="shared" si="111"/>
        <v>0</v>
      </c>
      <c r="H1168" s="100">
        <f t="shared" si="112"/>
        <v>0</v>
      </c>
      <c r="J1168">
        <v>5.0497027877303502E-3</v>
      </c>
      <c r="K1168">
        <v>36286</v>
      </c>
      <c r="L1168">
        <f t="shared" si="114"/>
        <v>604.76666666666665</v>
      </c>
      <c r="M1168">
        <f t="shared" si="109"/>
        <v>3.0538919225930581</v>
      </c>
      <c r="N1168" s="100">
        <f t="shared" si="113"/>
        <v>36.275400526624665</v>
      </c>
      <c r="S1168" s="102">
        <v>44998.135416666664</v>
      </c>
      <c r="T1168">
        <v>17.3765462</v>
      </c>
    </row>
    <row r="1169" spans="1:20" x14ac:dyDescent="0.25">
      <c r="A1169" s="6">
        <v>45043.875</v>
      </c>
      <c r="C1169" s="100">
        <v>67.565551839999998</v>
      </c>
      <c r="D1169" s="2">
        <v>114.72</v>
      </c>
      <c r="F1169" s="100">
        <f t="shared" si="110"/>
        <v>0</v>
      </c>
      <c r="G1169" s="49">
        <f t="shared" si="111"/>
        <v>0</v>
      </c>
      <c r="H1169" s="100">
        <f t="shared" si="112"/>
        <v>0</v>
      </c>
      <c r="J1169">
        <v>5.1431086435913898E-3</v>
      </c>
      <c r="K1169">
        <v>36108</v>
      </c>
      <c r="L1169">
        <f t="shared" si="114"/>
        <v>601.79999999999995</v>
      </c>
      <c r="M1169">
        <f t="shared" si="109"/>
        <v>3.095122781713298</v>
      </c>
      <c r="N1169" s="100">
        <f t="shared" si="113"/>
        <v>36.599866178041729</v>
      </c>
      <c r="S1169" s="102">
        <v>44998.145833333336</v>
      </c>
      <c r="T1169">
        <v>19.455861219999999</v>
      </c>
    </row>
    <row r="1170" spans="1:20" x14ac:dyDescent="0.25">
      <c r="A1170" s="6">
        <v>45043.885416666664</v>
      </c>
      <c r="C1170" s="100">
        <v>67.565551839999998</v>
      </c>
      <c r="D1170" s="2">
        <v>114.72</v>
      </c>
      <c r="F1170" s="100">
        <f t="shared" si="110"/>
        <v>0</v>
      </c>
      <c r="G1170" s="49">
        <f t="shared" si="111"/>
        <v>0</v>
      </c>
      <c r="H1170" s="100">
        <f t="shared" si="112"/>
        <v>0</v>
      </c>
      <c r="J1170">
        <v>5.36699345251991E-3</v>
      </c>
      <c r="K1170">
        <v>36313</v>
      </c>
      <c r="L1170">
        <f t="shared" si="114"/>
        <v>605.2166666666667</v>
      </c>
      <c r="M1170">
        <f t="shared" si="109"/>
        <v>3.2481938873559248</v>
      </c>
      <c r="N1170" s="100">
        <f t="shared" si="113"/>
        <v>37.791979050114548</v>
      </c>
      <c r="S1170" s="102">
        <v>44998.15625</v>
      </c>
      <c r="T1170">
        <v>19.455861219999999</v>
      </c>
    </row>
    <row r="1171" spans="1:20" x14ac:dyDescent="0.25">
      <c r="A1171" s="6">
        <v>45043.895833333336</v>
      </c>
      <c r="C1171" s="100">
        <v>70.279402750000003</v>
      </c>
      <c r="D1171" s="2">
        <v>114.79</v>
      </c>
      <c r="F1171" s="100">
        <f t="shared" si="110"/>
        <v>0</v>
      </c>
      <c r="G1171" s="49">
        <f t="shared" si="111"/>
        <v>0</v>
      </c>
      <c r="H1171" s="100">
        <f t="shared" si="112"/>
        <v>0</v>
      </c>
      <c r="J1171">
        <v>5.1249112679805399E-3</v>
      </c>
      <c r="K1171">
        <v>36440</v>
      </c>
      <c r="L1171">
        <f t="shared" si="114"/>
        <v>607.33333333333337</v>
      </c>
      <c r="M1171">
        <f t="shared" si="109"/>
        <v>3.1125294434201813</v>
      </c>
      <c r="N1171" s="100">
        <f t="shared" si="113"/>
        <v>36.736411142019371</v>
      </c>
      <c r="S1171" s="102">
        <v>44998.166666666664</v>
      </c>
      <c r="T1171">
        <v>17.3765462</v>
      </c>
    </row>
    <row r="1172" spans="1:20" x14ac:dyDescent="0.25">
      <c r="A1172" s="6">
        <v>45043.90625</v>
      </c>
      <c r="C1172" s="100">
        <v>70.279402750000003</v>
      </c>
      <c r="D1172" s="2">
        <v>114.86</v>
      </c>
      <c r="F1172" s="100">
        <f t="shared" si="110"/>
        <v>0</v>
      </c>
      <c r="G1172" s="49">
        <f t="shared" si="111"/>
        <v>0</v>
      </c>
      <c r="H1172" s="100">
        <f t="shared" si="112"/>
        <v>0</v>
      </c>
      <c r="J1172">
        <v>5.4798053252183201E-3</v>
      </c>
      <c r="K1172">
        <v>35452</v>
      </c>
      <c r="L1172">
        <f t="shared" si="114"/>
        <v>590.86666666666667</v>
      </c>
      <c r="M1172">
        <f t="shared" si="109"/>
        <v>3.2378343064939981</v>
      </c>
      <c r="N1172" s="100">
        <f t="shared" si="113"/>
        <v>37.711903317314722</v>
      </c>
      <c r="S1172" s="102">
        <v>44998.177083333336</v>
      </c>
      <c r="T1172">
        <v>15.2999806</v>
      </c>
    </row>
    <row r="1173" spans="1:20" x14ac:dyDescent="0.25">
      <c r="A1173" s="6">
        <v>45043.916666666664</v>
      </c>
      <c r="C1173" s="100">
        <v>67.565551839999998</v>
      </c>
      <c r="D1173" s="2">
        <v>114.93</v>
      </c>
      <c r="F1173" s="100">
        <f t="shared" si="110"/>
        <v>0</v>
      </c>
      <c r="G1173" s="49">
        <f t="shared" si="111"/>
        <v>0</v>
      </c>
      <c r="H1173" s="100">
        <f t="shared" si="112"/>
        <v>0</v>
      </c>
      <c r="J1173">
        <v>5.3260086174532397E-3</v>
      </c>
      <c r="K1173">
        <v>36265</v>
      </c>
      <c r="L1173">
        <f t="shared" si="114"/>
        <v>604.41666666666663</v>
      </c>
      <c r="M1173">
        <f t="shared" si="109"/>
        <v>3.2191283751990287</v>
      </c>
      <c r="N1173" s="100">
        <f t="shared" si="113"/>
        <v>37.567094952824156</v>
      </c>
      <c r="S1173" s="102">
        <v>44998.1875</v>
      </c>
      <c r="T1173">
        <v>17.3765462</v>
      </c>
    </row>
    <row r="1174" spans="1:20" x14ac:dyDescent="0.25">
      <c r="A1174" s="6">
        <v>45043.927083333336</v>
      </c>
      <c r="C1174" s="100">
        <v>68.016396760000006</v>
      </c>
      <c r="D1174" s="2">
        <v>114.98</v>
      </c>
      <c r="F1174" s="100">
        <f t="shared" si="110"/>
        <v>0</v>
      </c>
      <c r="G1174" s="49">
        <f t="shared" si="111"/>
        <v>0</v>
      </c>
      <c r="H1174" s="100">
        <f t="shared" si="112"/>
        <v>0</v>
      </c>
      <c r="J1174">
        <v>5.4364708645023496E-3</v>
      </c>
      <c r="K1174">
        <v>36235</v>
      </c>
      <c r="L1174">
        <f t="shared" si="114"/>
        <v>603.91666666666663</v>
      </c>
      <c r="M1174">
        <f t="shared" si="109"/>
        <v>3.2831753629207103</v>
      </c>
      <c r="N1174" s="100">
        <f t="shared" si="113"/>
        <v>38.061741299817989</v>
      </c>
      <c r="S1174" s="102">
        <v>44998.197916666664</v>
      </c>
      <c r="T1174">
        <v>18.755396690000001</v>
      </c>
    </row>
    <row r="1175" spans="1:20" x14ac:dyDescent="0.25">
      <c r="A1175" s="6">
        <v>45043.9375</v>
      </c>
      <c r="C1175" s="100">
        <v>66.655723199999997</v>
      </c>
      <c r="D1175" s="2">
        <v>115.06</v>
      </c>
      <c r="F1175" s="100">
        <f t="shared" si="110"/>
        <v>0</v>
      </c>
      <c r="G1175" s="49">
        <f t="shared" si="111"/>
        <v>0</v>
      </c>
      <c r="H1175" s="100">
        <f t="shared" si="112"/>
        <v>0</v>
      </c>
      <c r="J1175">
        <v>5.4186984773209696E-3</v>
      </c>
      <c r="K1175">
        <v>37002</v>
      </c>
      <c r="L1175">
        <f t="shared" si="114"/>
        <v>616.70000000000005</v>
      </c>
      <c r="M1175">
        <f t="shared" si="109"/>
        <v>3.3417113509638421</v>
      </c>
      <c r="N1175" s="100">
        <f t="shared" si="113"/>
        <v>38.510996456307268</v>
      </c>
      <c r="S1175" s="102">
        <v>44998.208333333336</v>
      </c>
      <c r="T1175">
        <v>17.3765462</v>
      </c>
    </row>
    <row r="1176" spans="1:20" x14ac:dyDescent="0.25">
      <c r="A1176" s="6">
        <v>45043.947916666664</v>
      </c>
      <c r="C1176" s="100">
        <v>65.290959470000004</v>
      </c>
      <c r="D1176" s="2">
        <v>115.11</v>
      </c>
      <c r="F1176" s="100">
        <f t="shared" si="110"/>
        <v>0</v>
      </c>
      <c r="G1176" s="49">
        <f t="shared" si="111"/>
        <v>0</v>
      </c>
      <c r="H1176" s="100">
        <f t="shared" si="112"/>
        <v>0</v>
      </c>
      <c r="J1176">
        <v>5.2050197252072597E-3</v>
      </c>
      <c r="K1176">
        <v>36406</v>
      </c>
      <c r="L1176">
        <f t="shared" si="114"/>
        <v>606.76666666666665</v>
      </c>
      <c r="M1176">
        <f t="shared" si="109"/>
        <v>3.1582324685982583</v>
      </c>
      <c r="N1176" s="100">
        <f t="shared" si="113"/>
        <v>37.093709146675053</v>
      </c>
      <c r="S1176" s="102">
        <v>44998.21875</v>
      </c>
      <c r="T1176">
        <v>18.755396690000001</v>
      </c>
    </row>
    <row r="1177" spans="1:20" x14ac:dyDescent="0.25">
      <c r="A1177" s="6">
        <v>45043.958333333336</v>
      </c>
      <c r="C1177" s="100">
        <v>65.283151739999994</v>
      </c>
      <c r="D1177" s="2">
        <v>115.11</v>
      </c>
      <c r="F1177" s="100">
        <f t="shared" si="110"/>
        <v>0</v>
      </c>
      <c r="G1177" s="49">
        <f t="shared" si="111"/>
        <v>0</v>
      </c>
      <c r="H1177" s="100">
        <f t="shared" si="112"/>
        <v>0</v>
      </c>
      <c r="J1177">
        <v>5.1977322925245498E-3</v>
      </c>
      <c r="K1177">
        <v>36689</v>
      </c>
      <c r="L1177">
        <f t="shared" si="114"/>
        <v>611.48333333333335</v>
      </c>
      <c r="M1177">
        <f t="shared" si="109"/>
        <v>3.17832666800722</v>
      </c>
      <c r="N1177" s="100">
        <f t="shared" si="113"/>
        <v>37.250251480004607</v>
      </c>
      <c r="S1177" s="102">
        <v>44998.229166666664</v>
      </c>
      <c r="T1177">
        <v>20.828307129999999</v>
      </c>
    </row>
    <row r="1178" spans="1:20" x14ac:dyDescent="0.25">
      <c r="A1178" s="6">
        <v>45043.96875</v>
      </c>
      <c r="C1178" s="100">
        <v>66.655723199999997</v>
      </c>
      <c r="D1178" s="2">
        <v>115.06</v>
      </c>
      <c r="F1178" s="100">
        <f t="shared" si="110"/>
        <v>0</v>
      </c>
      <c r="G1178" s="49">
        <f t="shared" si="111"/>
        <v>0</v>
      </c>
      <c r="H1178" s="100">
        <f t="shared" si="112"/>
        <v>0</v>
      </c>
      <c r="J1178">
        <v>4.9975081928256603E-3</v>
      </c>
      <c r="K1178">
        <v>36859</v>
      </c>
      <c r="L1178">
        <f t="shared" si="114"/>
        <v>614.31666666666672</v>
      </c>
      <c r="M1178">
        <f t="shared" si="109"/>
        <v>3.070052574656017</v>
      </c>
      <c r="N1178" s="100">
        <f t="shared" si="113"/>
        <v>36.402750878560681</v>
      </c>
      <c r="S1178" s="102">
        <v>44998.239583333336</v>
      </c>
      <c r="T1178">
        <v>18.755396690000001</v>
      </c>
    </row>
    <row r="1179" spans="1:20" x14ac:dyDescent="0.25">
      <c r="A1179" s="6">
        <v>45043.979166666664</v>
      </c>
      <c r="C1179" s="100">
        <v>65.283151739999994</v>
      </c>
      <c r="D1179" s="2">
        <v>114.98</v>
      </c>
      <c r="F1179" s="100">
        <f t="shared" si="110"/>
        <v>0</v>
      </c>
      <c r="G1179" s="49">
        <f t="shared" si="111"/>
        <v>0</v>
      </c>
      <c r="H1179" s="100">
        <f t="shared" si="112"/>
        <v>0</v>
      </c>
      <c r="J1179">
        <v>5.0846451867268697E-3</v>
      </c>
      <c r="K1179">
        <v>36125</v>
      </c>
      <c r="L1179">
        <f t="shared" si="114"/>
        <v>602.08333333333337</v>
      </c>
      <c r="M1179">
        <f t="shared" si="109"/>
        <v>3.0613801228418032</v>
      </c>
      <c r="N1179" s="100">
        <f t="shared" si="113"/>
        <v>36.334437670322302</v>
      </c>
      <c r="S1179" s="102">
        <v>44998.25</v>
      </c>
      <c r="T1179">
        <v>19.455861219999999</v>
      </c>
    </row>
    <row r="1180" spans="1:20" x14ac:dyDescent="0.25">
      <c r="A1180" s="6">
        <v>45043.989583333336</v>
      </c>
      <c r="C1180" s="100">
        <v>70.271667750000006</v>
      </c>
      <c r="D1180" s="2">
        <v>114.98</v>
      </c>
      <c r="F1180" s="100">
        <f t="shared" si="110"/>
        <v>0</v>
      </c>
      <c r="G1180" s="49">
        <f t="shared" si="111"/>
        <v>0</v>
      </c>
      <c r="H1180" s="100">
        <f t="shared" si="112"/>
        <v>0</v>
      </c>
      <c r="J1180">
        <v>5.0842728768793503E-3</v>
      </c>
      <c r="K1180">
        <v>36352</v>
      </c>
      <c r="L1180">
        <f t="shared" si="114"/>
        <v>605.86666666666667</v>
      </c>
      <c r="M1180">
        <f t="shared" si="109"/>
        <v>3.0803914603386358</v>
      </c>
      <c r="N1180" s="100">
        <f t="shared" si="113"/>
        <v>36.484105980327953</v>
      </c>
      <c r="S1180" s="102">
        <v>44998.260416666664</v>
      </c>
      <c r="T1180">
        <v>18.755396690000001</v>
      </c>
    </row>
    <row r="1181" spans="1:20" x14ac:dyDescent="0.25">
      <c r="A1181" s="6">
        <v>45044</v>
      </c>
      <c r="C1181" s="100">
        <v>67.557775419999999</v>
      </c>
      <c r="D1181" s="2">
        <v>114.89</v>
      </c>
      <c r="F1181" s="100">
        <f t="shared" si="110"/>
        <v>0</v>
      </c>
      <c r="G1181" s="49">
        <f t="shared" si="111"/>
        <v>0</v>
      </c>
      <c r="H1181" s="100">
        <f t="shared" si="112"/>
        <v>0</v>
      </c>
      <c r="J1181">
        <v>4.9944666424450602E-3</v>
      </c>
      <c r="K1181">
        <v>37434</v>
      </c>
      <c r="L1181">
        <f t="shared" si="114"/>
        <v>623.9</v>
      </c>
      <c r="M1181">
        <f t="shared" si="109"/>
        <v>3.1160477382214729</v>
      </c>
      <c r="N1181" s="100">
        <f t="shared" si="113"/>
        <v>36.763978879535223</v>
      </c>
      <c r="S1181" s="102">
        <v>44998.270833333336</v>
      </c>
      <c r="T1181">
        <v>18.755396690000001</v>
      </c>
    </row>
    <row r="1182" spans="1:20" x14ac:dyDescent="0.25">
      <c r="A1182" s="6">
        <v>45044.010416666664</v>
      </c>
      <c r="C1182" s="100">
        <v>68.008627450000006</v>
      </c>
      <c r="D1182" s="2">
        <v>114.89</v>
      </c>
      <c r="F1182" s="100">
        <f t="shared" si="110"/>
        <v>0</v>
      </c>
      <c r="G1182" s="49">
        <f t="shared" si="111"/>
        <v>0</v>
      </c>
      <c r="H1182" s="100">
        <f t="shared" si="112"/>
        <v>0</v>
      </c>
      <c r="J1182">
        <v>5.1900348293913096E-3</v>
      </c>
      <c r="K1182">
        <v>36265</v>
      </c>
      <c r="L1182">
        <f t="shared" si="114"/>
        <v>604.41666666666663</v>
      </c>
      <c r="M1182">
        <f t="shared" si="109"/>
        <v>3.1369435514645971</v>
      </c>
      <c r="N1182" s="100">
        <f t="shared" si="113"/>
        <v>36.92749390787219</v>
      </c>
      <c r="S1182" s="102">
        <v>44998.28125</v>
      </c>
      <c r="T1182">
        <v>16.676436899999999</v>
      </c>
    </row>
    <row r="1183" spans="1:20" x14ac:dyDescent="0.25">
      <c r="A1183" s="6">
        <v>45044.020833333336</v>
      </c>
      <c r="C1183" s="100">
        <v>66.647934039999996</v>
      </c>
      <c r="D1183" s="2">
        <v>114.82</v>
      </c>
      <c r="F1183" s="100">
        <f t="shared" si="110"/>
        <v>0</v>
      </c>
      <c r="G1183" s="49">
        <f t="shared" si="111"/>
        <v>0</v>
      </c>
      <c r="H1183" s="100">
        <f t="shared" si="112"/>
        <v>0</v>
      </c>
      <c r="J1183">
        <v>5.35910386909792E-3</v>
      </c>
      <c r="K1183">
        <v>36407</v>
      </c>
      <c r="L1183">
        <f t="shared" si="114"/>
        <v>606.7833333333333</v>
      </c>
      <c r="M1183">
        <f t="shared" si="109"/>
        <v>3.2518149093707995</v>
      </c>
      <c r="N1183" s="100">
        <f t="shared" si="113"/>
        <v>37.819947965932251</v>
      </c>
      <c r="S1183" s="102">
        <v>44998.291666666664</v>
      </c>
      <c r="T1183">
        <v>18.755396690000001</v>
      </c>
    </row>
    <row r="1184" spans="1:20" x14ac:dyDescent="0.25">
      <c r="A1184" s="6">
        <v>45044.03125</v>
      </c>
      <c r="C1184" s="100">
        <v>69.36581735</v>
      </c>
      <c r="D1184" s="2">
        <v>114.82</v>
      </c>
      <c r="F1184" s="100">
        <f t="shared" si="110"/>
        <v>0</v>
      </c>
      <c r="G1184" s="49">
        <f t="shared" si="111"/>
        <v>0</v>
      </c>
      <c r="H1184" s="100">
        <f t="shared" si="112"/>
        <v>0</v>
      </c>
      <c r="J1184">
        <v>5.0150034136164801E-3</v>
      </c>
      <c r="K1184">
        <v>36417</v>
      </c>
      <c r="L1184">
        <f t="shared" si="114"/>
        <v>606.95000000000005</v>
      </c>
      <c r="M1184">
        <f t="shared" si="109"/>
        <v>3.0438563218945229</v>
      </c>
      <c r="N1184" s="100">
        <f t="shared" si="113"/>
        <v>36.196203285265632</v>
      </c>
      <c r="S1184" s="102">
        <v>44998.302083333336</v>
      </c>
      <c r="T1184">
        <v>18.755396690000001</v>
      </c>
    </row>
    <row r="1185" spans="1:20" x14ac:dyDescent="0.25">
      <c r="A1185" s="6">
        <v>45044.041666666664</v>
      </c>
      <c r="C1185" s="100">
        <v>66.655723199999997</v>
      </c>
      <c r="D1185" s="2">
        <v>114.87</v>
      </c>
      <c r="F1185" s="100">
        <f t="shared" si="110"/>
        <v>0</v>
      </c>
      <c r="G1185" s="49">
        <f t="shared" si="111"/>
        <v>0</v>
      </c>
      <c r="H1185" s="100">
        <f t="shared" si="112"/>
        <v>0</v>
      </c>
      <c r="J1185">
        <v>5.22960374859652E-3</v>
      </c>
      <c r="K1185">
        <v>36868</v>
      </c>
      <c r="L1185">
        <f t="shared" si="114"/>
        <v>614.4666666666667</v>
      </c>
      <c r="M1185">
        <f t="shared" si="109"/>
        <v>3.2134171833876084</v>
      </c>
      <c r="N1185" s="100">
        <f t="shared" si="113"/>
        <v>37.52282656876622</v>
      </c>
      <c r="S1185" s="102">
        <v>44998.3125</v>
      </c>
      <c r="T1185">
        <v>20.828307129999999</v>
      </c>
    </row>
    <row r="1186" spans="1:20" x14ac:dyDescent="0.25">
      <c r="A1186" s="6">
        <v>45044.052083333336</v>
      </c>
      <c r="C1186" s="100">
        <v>65.743635260000005</v>
      </c>
      <c r="D1186" s="2">
        <v>114.87</v>
      </c>
      <c r="F1186" s="100">
        <f t="shared" si="110"/>
        <v>0</v>
      </c>
      <c r="G1186" s="49">
        <f t="shared" si="111"/>
        <v>0</v>
      </c>
      <c r="H1186" s="100">
        <f t="shared" si="112"/>
        <v>0</v>
      </c>
      <c r="J1186">
        <v>4.8704130368305001E-3</v>
      </c>
      <c r="K1186">
        <v>37346</v>
      </c>
      <c r="L1186">
        <f t="shared" si="114"/>
        <v>622.43333333333328</v>
      </c>
      <c r="M1186">
        <f t="shared" si="109"/>
        <v>3.0315074212245308</v>
      </c>
      <c r="N1186" s="100">
        <f t="shared" si="113"/>
        <v>36.098629829748987</v>
      </c>
      <c r="S1186" s="102">
        <v>44998.322916666664</v>
      </c>
      <c r="T1186">
        <v>22.886721250000001</v>
      </c>
    </row>
    <row r="1187" spans="1:20" x14ac:dyDescent="0.25">
      <c r="A1187" s="6">
        <v>45044.0625</v>
      </c>
      <c r="C1187" s="100">
        <v>66.647934039999996</v>
      </c>
      <c r="D1187" s="2">
        <v>114.87</v>
      </c>
      <c r="F1187" s="100">
        <f t="shared" si="110"/>
        <v>0</v>
      </c>
      <c r="G1187" s="49">
        <f t="shared" si="111"/>
        <v>0</v>
      </c>
      <c r="H1187" s="100">
        <f t="shared" si="112"/>
        <v>0</v>
      </c>
      <c r="J1187">
        <v>4.9733671428610696E-3</v>
      </c>
      <c r="K1187">
        <v>37083</v>
      </c>
      <c r="L1187">
        <f t="shared" si="114"/>
        <v>618.04999999999995</v>
      </c>
      <c r="M1187">
        <f t="shared" ref="M1187:M1250" si="115">J1187*L1187</f>
        <v>3.0737895626452838</v>
      </c>
      <c r="N1187" s="100">
        <f t="shared" si="113"/>
        <v>36.432167270247142</v>
      </c>
      <c r="S1187" s="102">
        <v>44998.333333333336</v>
      </c>
      <c r="T1187">
        <v>18.755396690000001</v>
      </c>
    </row>
    <row r="1188" spans="1:20" x14ac:dyDescent="0.25">
      <c r="A1188" s="6">
        <v>45044.072916666664</v>
      </c>
      <c r="C1188" s="100">
        <v>67.565551839999998</v>
      </c>
      <c r="D1188" s="2">
        <v>114.87</v>
      </c>
      <c r="F1188" s="100">
        <f t="shared" si="110"/>
        <v>0</v>
      </c>
      <c r="G1188" s="49">
        <f t="shared" si="111"/>
        <v>0</v>
      </c>
      <c r="H1188" s="100">
        <f t="shared" si="112"/>
        <v>0</v>
      </c>
      <c r="J1188">
        <v>4.9789175172595098E-3</v>
      </c>
      <c r="K1188">
        <v>36729</v>
      </c>
      <c r="L1188">
        <f t="shared" si="114"/>
        <v>612.15</v>
      </c>
      <c r="M1188">
        <f t="shared" si="115"/>
        <v>3.0478443581904089</v>
      </c>
      <c r="N1188" s="100">
        <f t="shared" si="113"/>
        <v>36.227685878864882</v>
      </c>
      <c r="S1188" s="102">
        <v>44998.34375</v>
      </c>
      <c r="T1188">
        <v>17.364656879999998</v>
      </c>
    </row>
    <row r="1189" spans="1:20" x14ac:dyDescent="0.25">
      <c r="A1189" s="6">
        <v>45044.083333333336</v>
      </c>
      <c r="C1189" s="100">
        <v>68.924680609999996</v>
      </c>
      <c r="D1189" s="2">
        <v>114.81</v>
      </c>
      <c r="F1189" s="100">
        <f t="shared" si="110"/>
        <v>0</v>
      </c>
      <c r="G1189" s="49">
        <f t="shared" si="111"/>
        <v>0</v>
      </c>
      <c r="H1189" s="100">
        <f t="shared" si="112"/>
        <v>0</v>
      </c>
      <c r="J1189">
        <v>4.6809313923706301E-3</v>
      </c>
      <c r="K1189">
        <v>37097</v>
      </c>
      <c r="L1189">
        <f t="shared" si="114"/>
        <v>618.2833333333333</v>
      </c>
      <c r="M1189">
        <f t="shared" si="115"/>
        <v>2.8941418643795545</v>
      </c>
      <c r="N1189" s="100">
        <f t="shared" si="113"/>
        <v>35.004069813021331</v>
      </c>
      <c r="S1189" s="102">
        <v>44998.354166666664</v>
      </c>
      <c r="T1189">
        <v>22.886721250000001</v>
      </c>
    </row>
    <row r="1190" spans="1:20" x14ac:dyDescent="0.25">
      <c r="A1190" s="6">
        <v>45044.09375</v>
      </c>
      <c r="C1190" s="100">
        <v>65.743635260000005</v>
      </c>
      <c r="D1190" s="2">
        <v>114.81</v>
      </c>
      <c r="F1190" s="100">
        <f t="shared" si="110"/>
        <v>0</v>
      </c>
      <c r="G1190" s="49">
        <f t="shared" si="111"/>
        <v>0</v>
      </c>
      <c r="H1190" s="100">
        <f t="shared" si="112"/>
        <v>0</v>
      </c>
      <c r="J1190">
        <v>4.7677369551825197E-3</v>
      </c>
      <c r="K1190">
        <v>37188</v>
      </c>
      <c r="L1190">
        <f t="shared" si="114"/>
        <v>619.79999999999995</v>
      </c>
      <c r="M1190">
        <f t="shared" si="115"/>
        <v>2.9550433648221257</v>
      </c>
      <c r="N1190" s="100">
        <f t="shared" si="113"/>
        <v>35.491453524763322</v>
      </c>
      <c r="S1190" s="102">
        <v>44998.364583333336</v>
      </c>
      <c r="T1190">
        <v>19.443996859999999</v>
      </c>
    </row>
    <row r="1191" spans="1:20" x14ac:dyDescent="0.25">
      <c r="A1191" s="6">
        <v>45044.104166666664</v>
      </c>
      <c r="C1191" s="100">
        <v>68.016396760000006</v>
      </c>
      <c r="D1191" s="2">
        <v>114.76</v>
      </c>
      <c r="F1191" s="100">
        <f t="shared" si="110"/>
        <v>0</v>
      </c>
      <c r="G1191" s="49">
        <f t="shared" si="111"/>
        <v>0</v>
      </c>
      <c r="H1191" s="100">
        <f t="shared" si="112"/>
        <v>0</v>
      </c>
      <c r="J1191">
        <v>5.0663164949575701E-3</v>
      </c>
      <c r="K1191">
        <v>36596</v>
      </c>
      <c r="L1191">
        <f t="shared" si="114"/>
        <v>609.93333333333328</v>
      </c>
      <c r="M1191">
        <f t="shared" si="115"/>
        <v>3.0901153074911205</v>
      </c>
      <c r="N1191" s="100">
        <f t="shared" si="113"/>
        <v>36.5605377554607</v>
      </c>
      <c r="S1191" s="102">
        <v>44998.375</v>
      </c>
      <c r="T1191">
        <v>18.054223650000001</v>
      </c>
    </row>
    <row r="1192" spans="1:20" x14ac:dyDescent="0.25">
      <c r="A1192" s="6">
        <v>45044.114583333336</v>
      </c>
      <c r="C1192" s="100">
        <v>68.016396760000006</v>
      </c>
      <c r="D1192" s="2">
        <v>114.76</v>
      </c>
      <c r="F1192" s="100">
        <f t="shared" si="110"/>
        <v>0</v>
      </c>
      <c r="G1192" s="49">
        <f t="shared" si="111"/>
        <v>0</v>
      </c>
      <c r="H1192" s="100">
        <f t="shared" si="112"/>
        <v>0</v>
      </c>
      <c r="J1192">
        <v>5.1483289569655604E-3</v>
      </c>
      <c r="K1192">
        <v>37481</v>
      </c>
      <c r="L1192">
        <f t="shared" si="114"/>
        <v>624.68333333333328</v>
      </c>
      <c r="M1192">
        <f t="shared" si="115"/>
        <v>3.2160752939337693</v>
      </c>
      <c r="N1192" s="100">
        <f t="shared" si="113"/>
        <v>37.543433305238331</v>
      </c>
      <c r="S1192" s="102">
        <v>44998.385416666664</v>
      </c>
      <c r="T1192">
        <v>17.364656879999998</v>
      </c>
    </row>
    <row r="1193" spans="1:20" x14ac:dyDescent="0.25">
      <c r="A1193" s="6">
        <v>45044.125</v>
      </c>
      <c r="C1193" s="100">
        <v>66.655723199999997</v>
      </c>
      <c r="D1193" s="2">
        <v>114.76</v>
      </c>
      <c r="F1193" s="100">
        <f t="shared" si="110"/>
        <v>0</v>
      </c>
      <c r="G1193" s="49">
        <f t="shared" si="111"/>
        <v>0</v>
      </c>
      <c r="H1193" s="100">
        <f t="shared" si="112"/>
        <v>0</v>
      </c>
      <c r="J1193">
        <v>1.8111308452651399E-2</v>
      </c>
      <c r="K1193">
        <v>37450</v>
      </c>
      <c r="L1193">
        <f t="shared" si="114"/>
        <v>624.16666666666663</v>
      </c>
      <c r="M1193">
        <f t="shared" si="115"/>
        <v>11.304475025863248</v>
      </c>
      <c r="N1193" s="100">
        <f t="shared" si="113"/>
        <v>86.50229872740951</v>
      </c>
      <c r="S1193" s="102">
        <v>44998.395833333336</v>
      </c>
      <c r="T1193">
        <v>18.054223650000001</v>
      </c>
    </row>
    <row r="1194" spans="1:20" x14ac:dyDescent="0.25">
      <c r="A1194" s="6">
        <v>45044.135416666664</v>
      </c>
      <c r="C1194" s="100">
        <v>67.565551839999998</v>
      </c>
      <c r="D1194" s="2">
        <v>114.76</v>
      </c>
      <c r="F1194" s="100">
        <f t="shared" si="110"/>
        <v>0</v>
      </c>
      <c r="G1194" s="49">
        <f t="shared" si="111"/>
        <v>0</v>
      </c>
      <c r="H1194" s="100">
        <f t="shared" si="112"/>
        <v>0</v>
      </c>
      <c r="J1194">
        <v>5.3214397937699697E-3</v>
      </c>
      <c r="K1194">
        <v>37053</v>
      </c>
      <c r="L1194">
        <f t="shared" si="114"/>
        <v>617.54999999999995</v>
      </c>
      <c r="M1194">
        <f t="shared" si="115"/>
        <v>3.2862551446426447</v>
      </c>
      <c r="N1194" s="100">
        <f t="shared" si="113"/>
        <v>38.085444892253754</v>
      </c>
      <c r="S1194" s="102">
        <v>44998.40625</v>
      </c>
      <c r="T1194">
        <v>11.8642878</v>
      </c>
    </row>
    <row r="1195" spans="1:20" x14ac:dyDescent="0.25">
      <c r="A1195" s="6">
        <v>45044.145833333336</v>
      </c>
      <c r="C1195" s="100">
        <v>66.655723199999997</v>
      </c>
      <c r="D1195" s="2">
        <v>114.7</v>
      </c>
      <c r="F1195" s="100">
        <f t="shared" si="110"/>
        <v>0</v>
      </c>
      <c r="G1195" s="49">
        <f t="shared" si="111"/>
        <v>0</v>
      </c>
      <c r="H1195" s="100">
        <f t="shared" si="112"/>
        <v>0</v>
      </c>
      <c r="J1195">
        <v>4.6962028078312802E-3</v>
      </c>
      <c r="K1195">
        <v>37657</v>
      </c>
      <c r="L1195">
        <f t="shared" si="114"/>
        <v>627.61666666666667</v>
      </c>
      <c r="M1195">
        <f t="shared" si="115"/>
        <v>2.9474151522417085</v>
      </c>
      <c r="N1195" s="100">
        <f t="shared" si="113"/>
        <v>35.430592492471241</v>
      </c>
      <c r="S1195" s="102">
        <v>44998.416666666664</v>
      </c>
      <c r="T1195">
        <v>13.918405699999999</v>
      </c>
    </row>
    <row r="1196" spans="1:20" x14ac:dyDescent="0.25">
      <c r="A1196" s="6">
        <v>45044.15625</v>
      </c>
      <c r="C1196" s="100">
        <v>68.016396760000006</v>
      </c>
      <c r="D1196" s="2">
        <v>114.65</v>
      </c>
      <c r="F1196" s="100">
        <f t="shared" si="110"/>
        <v>0</v>
      </c>
      <c r="G1196" s="49">
        <f t="shared" si="111"/>
        <v>0</v>
      </c>
      <c r="H1196" s="100">
        <f t="shared" si="112"/>
        <v>0</v>
      </c>
      <c r="J1196">
        <v>5.0259382724087698E-3</v>
      </c>
      <c r="K1196">
        <v>36930</v>
      </c>
      <c r="L1196">
        <f t="shared" si="114"/>
        <v>615.5</v>
      </c>
      <c r="M1196">
        <f t="shared" si="115"/>
        <v>3.0934650066675977</v>
      </c>
      <c r="N1196" s="100">
        <f t="shared" si="113"/>
        <v>36.586848474429964</v>
      </c>
      <c r="S1196" s="102">
        <v>44998.427083333336</v>
      </c>
      <c r="T1196">
        <v>10.529934320000001</v>
      </c>
    </row>
    <row r="1197" spans="1:20" x14ac:dyDescent="0.25">
      <c r="A1197" s="6">
        <v>45044.166666666664</v>
      </c>
      <c r="C1197" s="100">
        <v>66.655723199999997</v>
      </c>
      <c r="D1197" s="2">
        <v>114.65</v>
      </c>
      <c r="F1197" s="100">
        <f t="shared" si="110"/>
        <v>0</v>
      </c>
      <c r="G1197" s="49">
        <f t="shared" si="111"/>
        <v>0</v>
      </c>
      <c r="H1197" s="100">
        <f t="shared" si="112"/>
        <v>0</v>
      </c>
      <c r="J1197">
        <v>5.1517146028118603E-3</v>
      </c>
      <c r="K1197">
        <v>37556</v>
      </c>
      <c r="L1197">
        <f t="shared" si="114"/>
        <v>625.93333333333328</v>
      </c>
      <c r="M1197">
        <f t="shared" si="115"/>
        <v>3.2246298937200368</v>
      </c>
      <c r="N1197" s="100">
        <f t="shared" si="113"/>
        <v>37.609713178052637</v>
      </c>
      <c r="S1197" s="102">
        <v>44998.4375</v>
      </c>
      <c r="T1197">
        <v>10.529934320000001</v>
      </c>
    </row>
    <row r="1198" spans="1:20" x14ac:dyDescent="0.25">
      <c r="A1198" s="6">
        <v>45044.177083333336</v>
      </c>
      <c r="C1198" s="100">
        <v>66.655723199999997</v>
      </c>
      <c r="D1198" s="2">
        <v>114.65</v>
      </c>
      <c r="F1198" s="100">
        <f t="shared" si="110"/>
        <v>0</v>
      </c>
      <c r="G1198" s="49">
        <f t="shared" si="111"/>
        <v>0</v>
      </c>
      <c r="H1198" s="100">
        <f t="shared" si="112"/>
        <v>0</v>
      </c>
      <c r="J1198">
        <v>4.9190579053159898E-3</v>
      </c>
      <c r="K1198">
        <v>37791</v>
      </c>
      <c r="L1198">
        <f t="shared" si="114"/>
        <v>629.85</v>
      </c>
      <c r="M1198">
        <f t="shared" si="115"/>
        <v>3.0982686216632764</v>
      </c>
      <c r="N1198" s="100">
        <f t="shared" si="113"/>
        <v>36.624562494894136</v>
      </c>
      <c r="S1198" s="102">
        <v>44998.447916666664</v>
      </c>
      <c r="T1198">
        <v>12.54962538</v>
      </c>
    </row>
    <row r="1199" spans="1:20" x14ac:dyDescent="0.25">
      <c r="A1199" s="6">
        <v>45044.1875</v>
      </c>
      <c r="C1199" s="100">
        <v>65.290959470000004</v>
      </c>
      <c r="D1199" s="2">
        <v>114.6</v>
      </c>
      <c r="F1199" s="100">
        <f t="shared" si="110"/>
        <v>0</v>
      </c>
      <c r="G1199" s="49">
        <f t="shared" si="111"/>
        <v>0</v>
      </c>
      <c r="H1199" s="100">
        <f t="shared" si="112"/>
        <v>0</v>
      </c>
      <c r="J1199">
        <v>4.93681171650998E-3</v>
      </c>
      <c r="K1199">
        <v>37230</v>
      </c>
      <c r="L1199">
        <f t="shared" si="114"/>
        <v>620.5</v>
      </c>
      <c r="M1199">
        <f t="shared" si="115"/>
        <v>3.0632916700944426</v>
      </c>
      <c r="N1199" s="100">
        <f t="shared" si="113"/>
        <v>36.349500575952348</v>
      </c>
      <c r="S1199" s="102">
        <v>44998.458333333336</v>
      </c>
      <c r="T1199">
        <v>10.529934320000001</v>
      </c>
    </row>
    <row r="1200" spans="1:20" x14ac:dyDescent="0.25">
      <c r="A1200" s="6">
        <v>45044.197916666664</v>
      </c>
      <c r="C1200" s="100">
        <v>67.565551839999998</v>
      </c>
      <c r="D1200" s="2">
        <v>114.5</v>
      </c>
      <c r="F1200" s="100">
        <f t="shared" si="110"/>
        <v>0</v>
      </c>
      <c r="G1200" s="49">
        <f t="shared" si="111"/>
        <v>0</v>
      </c>
      <c r="H1200" s="100">
        <f t="shared" si="112"/>
        <v>0</v>
      </c>
      <c r="J1200">
        <v>5.3081790596542899E-3</v>
      </c>
      <c r="K1200">
        <v>36316</v>
      </c>
      <c r="L1200">
        <f t="shared" si="114"/>
        <v>605.26666666666665</v>
      </c>
      <c r="M1200">
        <f t="shared" si="115"/>
        <v>3.2128638455067531</v>
      </c>
      <c r="N1200" s="100">
        <f t="shared" si="113"/>
        <v>37.518536152004067</v>
      </c>
      <c r="S1200" s="102">
        <v>44998.46875</v>
      </c>
      <c r="T1200">
        <v>12.54962538</v>
      </c>
    </row>
    <row r="1201" spans="1:20" x14ac:dyDescent="0.25">
      <c r="A1201" s="6">
        <v>45044.208333333336</v>
      </c>
      <c r="C1201" s="100">
        <v>67.565551839999998</v>
      </c>
      <c r="D1201" s="2">
        <v>114.5</v>
      </c>
      <c r="F1201" s="100">
        <f t="shared" si="110"/>
        <v>0</v>
      </c>
      <c r="G1201" s="49">
        <f t="shared" si="111"/>
        <v>0</v>
      </c>
      <c r="H1201" s="100">
        <f t="shared" si="112"/>
        <v>0</v>
      </c>
      <c r="J1201">
        <v>5.0471080334104799E-3</v>
      </c>
      <c r="K1201">
        <v>36947</v>
      </c>
      <c r="L1201">
        <f t="shared" si="114"/>
        <v>615.7833333333333</v>
      </c>
      <c r="M1201">
        <f t="shared" si="115"/>
        <v>3.1079250085069501</v>
      </c>
      <c r="N1201" s="100">
        <f t="shared" si="113"/>
        <v>36.700317087710275</v>
      </c>
      <c r="S1201" s="102">
        <v>44998.479166666664</v>
      </c>
      <c r="T1201">
        <v>13.906640039999999</v>
      </c>
    </row>
    <row r="1202" spans="1:20" x14ac:dyDescent="0.25">
      <c r="A1202" s="6">
        <v>45044.21875</v>
      </c>
      <c r="C1202" s="100">
        <v>67.565551839999998</v>
      </c>
      <c r="D1202" s="2">
        <v>114.5</v>
      </c>
      <c r="F1202" s="100">
        <f t="shared" si="110"/>
        <v>0</v>
      </c>
      <c r="G1202" s="49">
        <f t="shared" si="111"/>
        <v>0</v>
      </c>
      <c r="H1202" s="100">
        <f t="shared" si="112"/>
        <v>0</v>
      </c>
      <c r="J1202">
        <v>4.6878839482952803E-3</v>
      </c>
      <c r="K1202">
        <v>38063</v>
      </c>
      <c r="L1202">
        <f t="shared" si="114"/>
        <v>634.38333333333333</v>
      </c>
      <c r="M1202">
        <f t="shared" si="115"/>
        <v>2.9739154453993875</v>
      </c>
      <c r="N1202" s="100">
        <f t="shared" si="113"/>
        <v>35.641796416593387</v>
      </c>
      <c r="S1202" s="102">
        <v>44998.489583333336</v>
      </c>
      <c r="T1202">
        <v>13.906640039999999</v>
      </c>
    </row>
    <row r="1203" spans="1:20" x14ac:dyDescent="0.25">
      <c r="A1203" s="6">
        <v>45044.229166666664</v>
      </c>
      <c r="C1203" s="100">
        <v>66.655723199999997</v>
      </c>
      <c r="D1203" s="2">
        <v>114.61</v>
      </c>
      <c r="F1203" s="100">
        <f t="shared" si="110"/>
        <v>0</v>
      </c>
      <c r="G1203" s="49">
        <f t="shared" si="111"/>
        <v>0</v>
      </c>
      <c r="H1203" s="100">
        <f t="shared" si="112"/>
        <v>0</v>
      </c>
      <c r="J1203">
        <v>4.7076022613188901E-3</v>
      </c>
      <c r="K1203">
        <v>37832</v>
      </c>
      <c r="L1203">
        <f t="shared" si="114"/>
        <v>630.5333333333333</v>
      </c>
      <c r="M1203">
        <f t="shared" si="115"/>
        <v>2.9683001458369374</v>
      </c>
      <c r="N1203" s="100">
        <f t="shared" si="113"/>
        <v>35.597096178472881</v>
      </c>
      <c r="S1203" s="102">
        <v>44998.5</v>
      </c>
      <c r="T1203">
        <v>11.8642878</v>
      </c>
    </row>
    <row r="1204" spans="1:20" x14ac:dyDescent="0.25">
      <c r="A1204" s="6">
        <v>45044.239583333336</v>
      </c>
      <c r="C1204" s="100">
        <v>66.655723199999997</v>
      </c>
      <c r="D1204" s="2">
        <v>114.5</v>
      </c>
      <c r="F1204" s="100">
        <f t="shared" si="110"/>
        <v>0</v>
      </c>
      <c r="G1204" s="49">
        <f t="shared" si="111"/>
        <v>0</v>
      </c>
      <c r="H1204" s="100">
        <f t="shared" si="112"/>
        <v>0</v>
      </c>
      <c r="J1204">
        <v>4.7120835609245704E-3</v>
      </c>
      <c r="K1204">
        <v>37953</v>
      </c>
      <c r="L1204">
        <f t="shared" si="114"/>
        <v>632.54999999999995</v>
      </c>
      <c r="M1204">
        <f t="shared" si="115"/>
        <v>2.9806284564628367</v>
      </c>
      <c r="N1204" s="100">
        <f t="shared" si="113"/>
        <v>35.695197719036599</v>
      </c>
      <c r="S1204" s="102">
        <v>44998.510416666664</v>
      </c>
      <c r="T1204">
        <v>13.226965570000001</v>
      </c>
    </row>
    <row r="1205" spans="1:20" x14ac:dyDescent="0.25">
      <c r="A1205" s="6">
        <v>45044.25</v>
      </c>
      <c r="C1205" s="100">
        <v>68.016396760000006</v>
      </c>
      <c r="D1205" s="2">
        <v>114.44</v>
      </c>
      <c r="F1205" s="100">
        <f t="shared" si="110"/>
        <v>0</v>
      </c>
      <c r="G1205" s="49">
        <f t="shared" si="111"/>
        <v>0</v>
      </c>
      <c r="H1205" s="100">
        <f t="shared" si="112"/>
        <v>0</v>
      </c>
      <c r="J1205">
        <v>5.11770436978149E-3</v>
      </c>
      <c r="K1205">
        <v>36848</v>
      </c>
      <c r="L1205">
        <f t="shared" si="114"/>
        <v>614.13333333333333</v>
      </c>
      <c r="M1205">
        <f t="shared" si="115"/>
        <v>3.1429528436284722</v>
      </c>
      <c r="N1205" s="100">
        <f t="shared" si="113"/>
        <v>36.974450314843544</v>
      </c>
      <c r="S1205" s="102">
        <v>44998.520833333336</v>
      </c>
      <c r="T1205">
        <v>9.8610833400000004</v>
      </c>
    </row>
    <row r="1206" spans="1:20" x14ac:dyDescent="0.25">
      <c r="A1206" s="6">
        <v>45044.260416666664</v>
      </c>
      <c r="C1206" s="100">
        <v>66.655723199999997</v>
      </c>
      <c r="D1206" s="2">
        <v>114.43</v>
      </c>
      <c r="F1206" s="100">
        <f t="shared" si="110"/>
        <v>0</v>
      </c>
      <c r="G1206" s="49">
        <f t="shared" si="111"/>
        <v>0</v>
      </c>
      <c r="H1206" s="100">
        <f t="shared" si="112"/>
        <v>0</v>
      </c>
      <c r="J1206">
        <v>4.7967368006153902E-3</v>
      </c>
      <c r="K1206">
        <v>37025</v>
      </c>
      <c r="L1206">
        <f t="shared" si="114"/>
        <v>617.08333333333337</v>
      </c>
      <c r="M1206">
        <f t="shared" si="115"/>
        <v>2.9599863340464139</v>
      </c>
      <c r="N1206" s="100">
        <f t="shared" si="113"/>
        <v>35.53086239117431</v>
      </c>
      <c r="S1206" s="102">
        <v>44998.53125</v>
      </c>
      <c r="T1206">
        <v>13.906640039999999</v>
      </c>
    </row>
    <row r="1207" spans="1:20" x14ac:dyDescent="0.25">
      <c r="A1207" s="6">
        <v>45044.270833333336</v>
      </c>
      <c r="C1207" s="100">
        <v>66.655723199999997</v>
      </c>
      <c r="D1207" s="2">
        <v>114.38</v>
      </c>
      <c r="F1207" s="100">
        <f t="shared" si="110"/>
        <v>0</v>
      </c>
      <c r="G1207" s="49">
        <f t="shared" si="111"/>
        <v>0</v>
      </c>
      <c r="H1207" s="100">
        <f t="shared" si="112"/>
        <v>0</v>
      </c>
      <c r="J1207">
        <v>5.2984226309860704E-3</v>
      </c>
      <c r="K1207">
        <v>37108</v>
      </c>
      <c r="L1207">
        <f t="shared" si="114"/>
        <v>618.4666666666667</v>
      </c>
      <c r="M1207">
        <f t="shared" si="115"/>
        <v>3.2768977831771853</v>
      </c>
      <c r="N1207" s="100">
        <f t="shared" si="113"/>
        <v>38.013402652558597</v>
      </c>
      <c r="S1207" s="102">
        <v>44998.541666666664</v>
      </c>
      <c r="T1207">
        <v>10.529934320000001</v>
      </c>
    </row>
    <row r="1208" spans="1:20" x14ac:dyDescent="0.25">
      <c r="A1208" s="6">
        <v>45044.28125</v>
      </c>
      <c r="C1208" s="100">
        <v>70.271667750000006</v>
      </c>
      <c r="D1208" s="2">
        <v>114.28</v>
      </c>
      <c r="F1208" s="100">
        <f t="shared" si="110"/>
        <v>0</v>
      </c>
      <c r="G1208" s="49">
        <f t="shared" si="111"/>
        <v>0</v>
      </c>
      <c r="H1208" s="100">
        <f t="shared" si="112"/>
        <v>0</v>
      </c>
      <c r="J1208">
        <v>4.8292771583007101E-3</v>
      </c>
      <c r="K1208">
        <v>37740</v>
      </c>
      <c r="L1208">
        <f t="shared" si="114"/>
        <v>629</v>
      </c>
      <c r="M1208">
        <f t="shared" si="115"/>
        <v>3.0376153325711468</v>
      </c>
      <c r="N1208" s="100">
        <f t="shared" si="113"/>
        <v>36.146907465076382</v>
      </c>
      <c r="S1208" s="102">
        <v>44998.552083333336</v>
      </c>
      <c r="T1208">
        <v>6.6940258559999997</v>
      </c>
    </row>
    <row r="1209" spans="1:20" x14ac:dyDescent="0.25">
      <c r="A1209" s="6">
        <v>45044.291666666664</v>
      </c>
      <c r="C1209" s="100">
        <v>67.557775419999999</v>
      </c>
      <c r="D1209" s="2">
        <v>114.28</v>
      </c>
      <c r="F1209" s="100">
        <f t="shared" si="110"/>
        <v>0</v>
      </c>
      <c r="G1209" s="49">
        <f t="shared" si="111"/>
        <v>0</v>
      </c>
      <c r="H1209" s="100">
        <f t="shared" si="112"/>
        <v>0</v>
      </c>
      <c r="J1209">
        <v>5.3735573341693304E-3</v>
      </c>
      <c r="K1209">
        <v>36447</v>
      </c>
      <c r="L1209">
        <f t="shared" si="114"/>
        <v>607.45000000000005</v>
      </c>
      <c r="M1209">
        <f t="shared" si="115"/>
        <v>3.26416740264116</v>
      </c>
      <c r="N1209" s="100">
        <f t="shared" si="113"/>
        <v>37.915280478467608</v>
      </c>
      <c r="S1209" s="102">
        <v>44998.5625</v>
      </c>
      <c r="T1209">
        <v>11.875871719999999</v>
      </c>
    </row>
    <row r="1210" spans="1:20" x14ac:dyDescent="0.25">
      <c r="A1210" s="6">
        <v>45044.302083333336</v>
      </c>
      <c r="C1210" s="100">
        <v>68.916923760000003</v>
      </c>
      <c r="D1210" s="2">
        <v>114.37</v>
      </c>
      <c r="F1210" s="100">
        <f t="shared" si="110"/>
        <v>0</v>
      </c>
      <c r="G1210" s="49">
        <f t="shared" si="111"/>
        <v>0</v>
      </c>
      <c r="H1210" s="100">
        <f t="shared" si="112"/>
        <v>0</v>
      </c>
      <c r="J1210">
        <v>5.1129605197308301E-3</v>
      </c>
      <c r="K1210">
        <v>37359</v>
      </c>
      <c r="L1210">
        <f t="shared" si="114"/>
        <v>622.65</v>
      </c>
      <c r="M1210">
        <f t="shared" si="115"/>
        <v>3.1835848676104015</v>
      </c>
      <c r="N1210" s="100">
        <f t="shared" si="113"/>
        <v>37.291160133952467</v>
      </c>
      <c r="S1210" s="102">
        <v>44998.572916666664</v>
      </c>
      <c r="T1210">
        <v>11.875871719999999</v>
      </c>
    </row>
    <row r="1211" spans="1:20" x14ac:dyDescent="0.25">
      <c r="A1211" s="6">
        <v>45044.3125</v>
      </c>
      <c r="C1211" s="100">
        <v>71.17580074</v>
      </c>
      <c r="D1211" s="2">
        <v>114.37</v>
      </c>
      <c r="F1211" s="100">
        <f t="shared" si="110"/>
        <v>0</v>
      </c>
      <c r="G1211" s="49">
        <f t="shared" si="111"/>
        <v>0</v>
      </c>
      <c r="H1211" s="100">
        <f t="shared" si="112"/>
        <v>0</v>
      </c>
      <c r="J1211">
        <v>5.3600269219133898E-3</v>
      </c>
      <c r="K1211">
        <v>36476</v>
      </c>
      <c r="L1211">
        <f t="shared" si="114"/>
        <v>607.93333333333328</v>
      </c>
      <c r="M1211">
        <f t="shared" si="115"/>
        <v>3.2585390333952131</v>
      </c>
      <c r="N1211" s="100">
        <f t="shared" si="113"/>
        <v>37.871857621360554</v>
      </c>
      <c r="S1211" s="102">
        <v>44998.583333333336</v>
      </c>
      <c r="T1211">
        <v>9.8723815429999995</v>
      </c>
    </row>
    <row r="1212" spans="1:20" x14ac:dyDescent="0.25">
      <c r="A1212" s="6">
        <v>45044.322916666664</v>
      </c>
      <c r="C1212" s="100">
        <v>68.924680609999996</v>
      </c>
      <c r="D1212" s="2">
        <v>114.28</v>
      </c>
      <c r="F1212" s="100">
        <f t="shared" si="110"/>
        <v>0</v>
      </c>
      <c r="G1212" s="49">
        <f t="shared" si="111"/>
        <v>0</v>
      </c>
      <c r="H1212" s="100">
        <f t="shared" si="112"/>
        <v>0</v>
      </c>
      <c r="J1212">
        <v>5.17308557518257E-3</v>
      </c>
      <c r="K1212">
        <v>37025</v>
      </c>
      <c r="L1212">
        <f t="shared" si="114"/>
        <v>617.08333333333337</v>
      </c>
      <c r="M1212">
        <f t="shared" si="115"/>
        <v>3.1922248903522443</v>
      </c>
      <c r="N1212" s="100">
        <f t="shared" si="113"/>
        <v>37.358330019678156</v>
      </c>
      <c r="S1212" s="102">
        <v>44998.59375</v>
      </c>
      <c r="T1212">
        <v>15.987648999999999</v>
      </c>
    </row>
    <row r="1213" spans="1:20" x14ac:dyDescent="0.25">
      <c r="A1213" s="6">
        <v>45044.333333333336</v>
      </c>
      <c r="C1213" s="100">
        <v>67.565551839999998</v>
      </c>
      <c r="D1213" s="2">
        <v>114.22</v>
      </c>
      <c r="F1213" s="100">
        <f t="shared" si="110"/>
        <v>0</v>
      </c>
      <c r="G1213" s="49">
        <f t="shared" si="111"/>
        <v>0</v>
      </c>
      <c r="H1213" s="100">
        <f t="shared" si="112"/>
        <v>0</v>
      </c>
      <c r="J1213">
        <v>4.9376987349071203E-3</v>
      </c>
      <c r="K1213">
        <v>36800</v>
      </c>
      <c r="L1213">
        <f t="shared" si="114"/>
        <v>613.33333333333337</v>
      </c>
      <c r="M1213">
        <f t="shared" si="115"/>
        <v>3.0284552240763674</v>
      </c>
      <c r="N1213" s="100">
        <f t="shared" si="113"/>
        <v>36.07449266637277</v>
      </c>
      <c r="S1213" s="102">
        <v>44998.604166666664</v>
      </c>
      <c r="T1213">
        <v>13.226965570000001</v>
      </c>
    </row>
    <row r="1214" spans="1:20" x14ac:dyDescent="0.25">
      <c r="A1214" s="6">
        <v>45044.34375</v>
      </c>
      <c r="C1214" s="100">
        <v>63.916046000000001</v>
      </c>
      <c r="D1214" s="2">
        <v>114.21</v>
      </c>
      <c r="F1214" s="100">
        <f t="shared" si="110"/>
        <v>0</v>
      </c>
      <c r="G1214" s="49">
        <f t="shared" si="111"/>
        <v>0</v>
      </c>
      <c r="H1214" s="100">
        <f t="shared" si="112"/>
        <v>0</v>
      </c>
      <c r="J1214">
        <v>5.0038755715653797E-3</v>
      </c>
      <c r="K1214">
        <v>37211</v>
      </c>
      <c r="L1214">
        <f t="shared" si="114"/>
        <v>620.18333333333328</v>
      </c>
      <c r="M1214">
        <f t="shared" si="115"/>
        <v>3.1033202315586554</v>
      </c>
      <c r="N1214" s="100">
        <f t="shared" si="113"/>
        <v>36.664202378498288</v>
      </c>
      <c r="S1214" s="102">
        <v>44998.614583333336</v>
      </c>
      <c r="T1214">
        <v>15.28813691</v>
      </c>
    </row>
    <row r="1215" spans="1:20" x14ac:dyDescent="0.25">
      <c r="A1215" s="6">
        <v>45044.354166666664</v>
      </c>
      <c r="C1215" s="100">
        <v>65.283151739999994</v>
      </c>
      <c r="D1215" s="2">
        <v>114.21</v>
      </c>
      <c r="F1215" s="100">
        <f t="shared" si="110"/>
        <v>0</v>
      </c>
      <c r="G1215" s="49">
        <f t="shared" si="111"/>
        <v>0</v>
      </c>
      <c r="H1215" s="100">
        <f t="shared" si="112"/>
        <v>0</v>
      </c>
      <c r="J1215">
        <v>4.8102504907470596E-3</v>
      </c>
      <c r="K1215">
        <v>37070</v>
      </c>
      <c r="L1215">
        <f t="shared" si="114"/>
        <v>617.83333333333337</v>
      </c>
      <c r="M1215">
        <f t="shared" si="115"/>
        <v>2.9719330948665585</v>
      </c>
      <c r="N1215" s="100">
        <f t="shared" si="113"/>
        <v>35.626019281424774</v>
      </c>
      <c r="S1215" s="102">
        <v>44998.625</v>
      </c>
      <c r="T1215">
        <v>13.226965570000001</v>
      </c>
    </row>
    <row r="1216" spans="1:20" x14ac:dyDescent="0.25">
      <c r="A1216" s="6">
        <v>45044.364583333336</v>
      </c>
      <c r="C1216" s="100">
        <v>65.290959470000004</v>
      </c>
      <c r="D1216" s="2">
        <v>114.21</v>
      </c>
      <c r="F1216" s="100">
        <f t="shared" si="110"/>
        <v>0</v>
      </c>
      <c r="G1216" s="49">
        <f t="shared" si="111"/>
        <v>0</v>
      </c>
      <c r="H1216" s="100">
        <f t="shared" si="112"/>
        <v>0</v>
      </c>
      <c r="J1216">
        <v>4.7213014247104099E-3</v>
      </c>
      <c r="K1216">
        <v>36962</v>
      </c>
      <c r="L1216">
        <f t="shared" si="114"/>
        <v>616.0333333333333</v>
      </c>
      <c r="M1216">
        <f t="shared" si="115"/>
        <v>2.9084790543357695</v>
      </c>
      <c r="N1216" s="100">
        <f t="shared" si="113"/>
        <v>35.119115422315296</v>
      </c>
      <c r="S1216" s="102">
        <v>44998.635416666664</v>
      </c>
      <c r="T1216">
        <v>18.755396690000001</v>
      </c>
    </row>
    <row r="1217" spans="1:20" x14ac:dyDescent="0.25">
      <c r="A1217" s="6">
        <v>45044.375</v>
      </c>
      <c r="C1217" s="100">
        <v>64.837941950000001</v>
      </c>
      <c r="D1217" s="2">
        <v>114.15</v>
      </c>
      <c r="F1217" s="100">
        <f t="shared" si="110"/>
        <v>0</v>
      </c>
      <c r="G1217" s="49">
        <f t="shared" si="111"/>
        <v>0</v>
      </c>
      <c r="H1217" s="100">
        <f t="shared" si="112"/>
        <v>0</v>
      </c>
      <c r="J1217">
        <v>4.6730913085609701E-3</v>
      </c>
      <c r="K1217">
        <v>37634</v>
      </c>
      <c r="L1217">
        <f t="shared" si="114"/>
        <v>627.23333333333335</v>
      </c>
      <c r="M1217">
        <f t="shared" si="115"/>
        <v>2.9311186384397256</v>
      </c>
      <c r="N1217" s="100">
        <f t="shared" si="113"/>
        <v>35.300394553348013</v>
      </c>
      <c r="S1217" s="102">
        <v>44998.645833333336</v>
      </c>
      <c r="T1217">
        <v>19.443996859999999</v>
      </c>
    </row>
    <row r="1218" spans="1:20" x14ac:dyDescent="0.25">
      <c r="A1218" s="6">
        <v>45044.385416666664</v>
      </c>
      <c r="C1218" s="100">
        <v>68.466857000000005</v>
      </c>
      <c r="D1218" s="2">
        <v>114.09</v>
      </c>
      <c r="F1218" s="100">
        <f t="shared" si="110"/>
        <v>0</v>
      </c>
      <c r="G1218" s="49">
        <f t="shared" si="111"/>
        <v>0</v>
      </c>
      <c r="H1218" s="100">
        <f t="shared" si="112"/>
        <v>0</v>
      </c>
      <c r="J1218">
        <v>4.8635028620175099E-3</v>
      </c>
      <c r="K1218">
        <v>36561</v>
      </c>
      <c r="L1218">
        <f t="shared" si="114"/>
        <v>609.35</v>
      </c>
      <c r="M1218">
        <f t="shared" si="115"/>
        <v>2.9635754689703697</v>
      </c>
      <c r="N1218" s="100">
        <f t="shared" si="113"/>
        <v>35.559463671595104</v>
      </c>
      <c r="S1218" s="102">
        <v>44998.65625</v>
      </c>
      <c r="T1218">
        <v>18.755396690000001</v>
      </c>
    </row>
    <row r="1219" spans="1:20" x14ac:dyDescent="0.25">
      <c r="A1219" s="6">
        <v>45044.395833333336</v>
      </c>
      <c r="C1219" s="100">
        <v>68.466857000000005</v>
      </c>
      <c r="D1219" s="2">
        <v>114</v>
      </c>
      <c r="F1219" s="100">
        <f t="shared" si="110"/>
        <v>0</v>
      </c>
      <c r="G1219" s="49">
        <f t="shared" si="111"/>
        <v>0</v>
      </c>
      <c r="H1219" s="100">
        <f t="shared" si="112"/>
        <v>0</v>
      </c>
      <c r="J1219">
        <v>4.6166315425227597E-3</v>
      </c>
      <c r="K1219">
        <v>37144</v>
      </c>
      <c r="L1219">
        <f t="shared" si="114"/>
        <v>619.06666666666672</v>
      </c>
      <c r="M1219">
        <f t="shared" si="115"/>
        <v>2.8580027002577566</v>
      </c>
      <c r="N1219" s="100">
        <f t="shared" si="113"/>
        <v>34.713225807264259</v>
      </c>
      <c r="S1219" s="102">
        <v>44998.666666666664</v>
      </c>
      <c r="T1219">
        <v>13.226965570000001</v>
      </c>
    </row>
    <row r="1220" spans="1:20" x14ac:dyDescent="0.25">
      <c r="A1220" s="6">
        <v>45044.40625</v>
      </c>
      <c r="C1220" s="100">
        <v>67.106545600000004</v>
      </c>
      <c r="D1220" s="2">
        <v>113.82</v>
      </c>
      <c r="F1220" s="100">
        <f t="shared" ref="F1220:F1283" si="116">E1220/60</f>
        <v>0</v>
      </c>
      <c r="G1220" s="49">
        <f t="shared" ref="G1220:G1283" si="117">F1220*B1220</f>
        <v>0</v>
      </c>
      <c r="H1220" s="100">
        <f t="shared" ref="H1220:H1283" si="118">17.285*G1220^0.664</f>
        <v>0</v>
      </c>
      <c r="J1220">
        <v>4.9680235413545196E-3</v>
      </c>
      <c r="K1220">
        <v>36918</v>
      </c>
      <c r="L1220">
        <f t="shared" si="114"/>
        <v>615.29999999999995</v>
      </c>
      <c r="M1220">
        <f t="shared" si="115"/>
        <v>3.0568248849954358</v>
      </c>
      <c r="N1220" s="100">
        <f t="shared" ref="N1220:N1283" si="119">17.285*M1220^0.664</f>
        <v>36.29852985809832</v>
      </c>
      <c r="S1220" s="102">
        <v>44998.677083333336</v>
      </c>
      <c r="T1220">
        <v>16.676436899999999</v>
      </c>
    </row>
    <row r="1221" spans="1:20" x14ac:dyDescent="0.25">
      <c r="A1221" s="6">
        <v>45044.416666666664</v>
      </c>
      <c r="C1221" s="100">
        <v>64.837941950000001</v>
      </c>
      <c r="D1221" s="2">
        <v>113.55</v>
      </c>
      <c r="F1221" s="100">
        <f t="shared" si="116"/>
        <v>0</v>
      </c>
      <c r="G1221" s="49">
        <f t="shared" si="117"/>
        <v>0</v>
      </c>
      <c r="H1221" s="100">
        <f t="shared" si="118"/>
        <v>0</v>
      </c>
      <c r="J1221">
        <v>5.0222709962895002E-3</v>
      </c>
      <c r="K1221">
        <v>36877</v>
      </c>
      <c r="L1221">
        <f t="shared" si="114"/>
        <v>614.61666666666667</v>
      </c>
      <c r="M1221">
        <f t="shared" si="115"/>
        <v>3.0867714588361319</v>
      </c>
      <c r="N1221" s="100">
        <f t="shared" si="119"/>
        <v>36.534263430618481</v>
      </c>
      <c r="S1221" s="102">
        <v>44998.6875</v>
      </c>
      <c r="T1221">
        <v>18.755396690000001</v>
      </c>
    </row>
    <row r="1222" spans="1:20" x14ac:dyDescent="0.25">
      <c r="A1222" s="6">
        <v>45044.427083333336</v>
      </c>
      <c r="C1222" s="100">
        <v>63.92387093</v>
      </c>
      <c r="D1222" s="2">
        <v>113.36</v>
      </c>
      <c r="F1222" s="100">
        <f t="shared" si="116"/>
        <v>0</v>
      </c>
      <c r="G1222" s="49">
        <f t="shared" si="117"/>
        <v>0</v>
      </c>
      <c r="H1222" s="100">
        <f t="shared" si="118"/>
        <v>0</v>
      </c>
      <c r="J1222">
        <v>5.2230519367131804E-3</v>
      </c>
      <c r="K1222">
        <v>36862</v>
      </c>
      <c r="L1222">
        <f t="shared" si="114"/>
        <v>614.36666666666667</v>
      </c>
      <c r="M1222">
        <f t="shared" si="115"/>
        <v>3.2088690081853541</v>
      </c>
      <c r="N1222" s="100">
        <f t="shared" si="119"/>
        <v>37.487554005585139</v>
      </c>
      <c r="S1222" s="102">
        <v>44998.697916666664</v>
      </c>
      <c r="T1222">
        <v>16.676436899999999</v>
      </c>
    </row>
    <row r="1223" spans="1:20" x14ac:dyDescent="0.25">
      <c r="A1223" s="6">
        <v>45044.4375</v>
      </c>
      <c r="C1223" s="100">
        <v>66.195962919999999</v>
      </c>
      <c r="D1223" s="2">
        <v>113.28</v>
      </c>
      <c r="F1223" s="100">
        <f t="shared" si="116"/>
        <v>0</v>
      </c>
      <c r="G1223" s="49">
        <f t="shared" si="117"/>
        <v>0</v>
      </c>
      <c r="H1223" s="100">
        <f t="shared" si="118"/>
        <v>0</v>
      </c>
      <c r="J1223">
        <v>5.08750832695658E-3</v>
      </c>
      <c r="K1223">
        <v>36535</v>
      </c>
      <c r="L1223">
        <f t="shared" si="114"/>
        <v>608.91666666666663</v>
      </c>
      <c r="M1223">
        <f t="shared" si="115"/>
        <v>3.0978686120893109</v>
      </c>
      <c r="N1223" s="100">
        <f t="shared" si="119"/>
        <v>36.621422700118458</v>
      </c>
      <c r="S1223" s="102">
        <v>44998.708333333336</v>
      </c>
      <c r="T1223">
        <v>17.364656879999998</v>
      </c>
    </row>
    <row r="1224" spans="1:20" x14ac:dyDescent="0.25">
      <c r="A1224" s="6">
        <v>45044.447916666664</v>
      </c>
      <c r="C1224" s="100">
        <v>67.557775419999999</v>
      </c>
      <c r="D1224" s="2">
        <v>113.17</v>
      </c>
      <c r="F1224" s="100">
        <f t="shared" si="116"/>
        <v>0</v>
      </c>
      <c r="G1224" s="49">
        <f t="shared" si="117"/>
        <v>0</v>
      </c>
      <c r="H1224" s="100">
        <f t="shared" si="118"/>
        <v>0</v>
      </c>
      <c r="J1224">
        <v>5.0346022471066797E-3</v>
      </c>
      <c r="K1224">
        <v>36788</v>
      </c>
      <c r="L1224">
        <f t="shared" ref="L1224:L1287" si="120">K1224/60</f>
        <v>613.13333333333333</v>
      </c>
      <c r="M1224">
        <f t="shared" si="115"/>
        <v>3.0868824577760088</v>
      </c>
      <c r="N1224" s="100">
        <f t="shared" si="119"/>
        <v>36.535135759329457</v>
      </c>
      <c r="S1224" s="102">
        <v>44998.71875</v>
      </c>
      <c r="T1224">
        <v>17.364656879999998</v>
      </c>
    </row>
    <row r="1225" spans="1:20" x14ac:dyDescent="0.25">
      <c r="A1225" s="6">
        <v>45044.458333333336</v>
      </c>
      <c r="C1225" s="100">
        <v>60.433929669999998</v>
      </c>
      <c r="D1225" s="2">
        <v>113.02</v>
      </c>
      <c r="F1225" s="100">
        <f t="shared" si="116"/>
        <v>0</v>
      </c>
      <c r="G1225" s="49">
        <f t="shared" si="117"/>
        <v>0</v>
      </c>
      <c r="H1225" s="100">
        <f t="shared" si="118"/>
        <v>0</v>
      </c>
      <c r="J1225">
        <v>5.0722579938885801E-3</v>
      </c>
      <c r="K1225">
        <v>36071</v>
      </c>
      <c r="L1225">
        <f t="shared" si="120"/>
        <v>601.18333333333328</v>
      </c>
      <c r="M1225">
        <f t="shared" si="115"/>
        <v>3.0493569682925825</v>
      </c>
      <c r="N1225" s="100">
        <f t="shared" si="119"/>
        <v>36.23962319458871</v>
      </c>
      <c r="S1225" s="102">
        <v>44998.729166666664</v>
      </c>
      <c r="T1225">
        <v>20.828307129999999</v>
      </c>
    </row>
    <row r="1226" spans="1:20" x14ac:dyDescent="0.25">
      <c r="A1226" s="6">
        <v>45044.46875</v>
      </c>
      <c r="C1226" s="100">
        <v>62.654512349999997</v>
      </c>
      <c r="D1226" s="2">
        <v>112.89</v>
      </c>
      <c r="F1226" s="100">
        <f t="shared" si="116"/>
        <v>0</v>
      </c>
      <c r="G1226" s="49">
        <f t="shared" si="117"/>
        <v>0</v>
      </c>
      <c r="H1226" s="100">
        <f t="shared" si="118"/>
        <v>0</v>
      </c>
      <c r="J1226">
        <v>4.8968450278604296E-3</v>
      </c>
      <c r="K1226">
        <v>36609</v>
      </c>
      <c r="L1226">
        <f t="shared" si="120"/>
        <v>610.15</v>
      </c>
      <c r="M1226">
        <f t="shared" si="115"/>
        <v>2.9878099937490412</v>
      </c>
      <c r="N1226" s="100">
        <f t="shared" si="119"/>
        <v>35.752281378507654</v>
      </c>
      <c r="S1226" s="102">
        <v>44998.739583333336</v>
      </c>
      <c r="T1226">
        <v>20.828307129999999</v>
      </c>
    </row>
    <row r="1227" spans="1:20" x14ac:dyDescent="0.25">
      <c r="A1227" s="6">
        <v>45044.479166666664</v>
      </c>
      <c r="C1227" s="100">
        <v>64.837941950000001</v>
      </c>
      <c r="D1227" s="2">
        <v>112.69</v>
      </c>
      <c r="F1227" s="100">
        <f t="shared" si="116"/>
        <v>0</v>
      </c>
      <c r="G1227" s="49">
        <f t="shared" si="117"/>
        <v>0</v>
      </c>
      <c r="H1227" s="100">
        <f t="shared" si="118"/>
        <v>0</v>
      </c>
      <c r="J1227">
        <v>5.2866842298067698E-3</v>
      </c>
      <c r="K1227">
        <v>35979</v>
      </c>
      <c r="L1227">
        <f t="shared" si="120"/>
        <v>599.65</v>
      </c>
      <c r="M1227">
        <f t="shared" si="115"/>
        <v>3.1701601984036292</v>
      </c>
      <c r="N1227" s="100">
        <f t="shared" si="119"/>
        <v>37.186671446898551</v>
      </c>
      <c r="S1227" s="102">
        <v>44998.75</v>
      </c>
      <c r="T1227">
        <v>16.676436899999999</v>
      </c>
    </row>
    <row r="1228" spans="1:20" x14ac:dyDescent="0.25">
      <c r="A1228" s="6">
        <v>45044.489583333336</v>
      </c>
      <c r="C1228" s="100">
        <v>61.555361079999997</v>
      </c>
      <c r="D1228" s="2">
        <v>112.5</v>
      </c>
      <c r="F1228" s="100">
        <f t="shared" si="116"/>
        <v>0</v>
      </c>
      <c r="G1228" s="49">
        <f t="shared" si="117"/>
        <v>0</v>
      </c>
      <c r="H1228" s="100">
        <f t="shared" si="118"/>
        <v>0</v>
      </c>
      <c r="J1228">
        <v>4.9894318769951301E-3</v>
      </c>
      <c r="K1228">
        <v>36108</v>
      </c>
      <c r="L1228">
        <f t="shared" si="120"/>
        <v>601.79999999999995</v>
      </c>
      <c r="M1228">
        <f t="shared" si="115"/>
        <v>3.0026401035756689</v>
      </c>
      <c r="N1228" s="100">
        <f t="shared" si="119"/>
        <v>35.870015332977196</v>
      </c>
      <c r="S1228" s="102">
        <v>44998.760416666664</v>
      </c>
      <c r="T1228">
        <v>13.226965570000001</v>
      </c>
    </row>
    <row r="1229" spans="1:20" x14ac:dyDescent="0.25">
      <c r="A1229" s="6">
        <v>45044.5</v>
      </c>
      <c r="C1229" s="100">
        <v>63.92387093</v>
      </c>
      <c r="D1229" s="2">
        <v>112.5</v>
      </c>
      <c r="F1229" s="100">
        <f t="shared" si="116"/>
        <v>0</v>
      </c>
      <c r="G1229" s="49">
        <f t="shared" si="117"/>
        <v>0</v>
      </c>
      <c r="H1229" s="100">
        <f t="shared" si="118"/>
        <v>0</v>
      </c>
      <c r="J1229">
        <v>5.4484164651937899E-3</v>
      </c>
      <c r="K1229">
        <v>35944</v>
      </c>
      <c r="L1229">
        <f t="shared" si="120"/>
        <v>599.06666666666672</v>
      </c>
      <c r="M1229">
        <f t="shared" si="115"/>
        <v>3.2639646904154267</v>
      </c>
      <c r="N1229" s="100">
        <f t="shared" si="119"/>
        <v>37.91371699100776</v>
      </c>
      <c r="S1229" s="102">
        <v>44998.770833333336</v>
      </c>
      <c r="T1229">
        <v>19.443996859999999</v>
      </c>
    </row>
    <row r="1230" spans="1:20" x14ac:dyDescent="0.25">
      <c r="A1230" s="6">
        <v>45044.510416666664</v>
      </c>
      <c r="C1230" s="100">
        <v>64.837941950000001</v>
      </c>
      <c r="D1230" s="2">
        <v>112.5</v>
      </c>
      <c r="F1230" s="100">
        <f t="shared" si="116"/>
        <v>0</v>
      </c>
      <c r="G1230" s="49">
        <f t="shared" si="117"/>
        <v>0</v>
      </c>
      <c r="H1230" s="100">
        <f t="shared" si="118"/>
        <v>0</v>
      </c>
      <c r="J1230">
        <v>5.6194007620392998E-3</v>
      </c>
      <c r="K1230">
        <v>35836</v>
      </c>
      <c r="L1230">
        <f t="shared" si="120"/>
        <v>597.26666666666665</v>
      </c>
      <c r="M1230">
        <f t="shared" si="115"/>
        <v>3.3562807618073389</v>
      </c>
      <c r="N1230" s="100">
        <f t="shared" si="119"/>
        <v>38.622402381431591</v>
      </c>
      <c r="S1230" s="102">
        <v>44998.78125</v>
      </c>
      <c r="T1230">
        <v>18.755396690000001</v>
      </c>
    </row>
    <row r="1231" spans="1:20" x14ac:dyDescent="0.25">
      <c r="A1231" s="6">
        <v>45044.520833333336</v>
      </c>
      <c r="C1231" s="100">
        <v>62.654512349999997</v>
      </c>
      <c r="D1231" s="2">
        <v>112.5</v>
      </c>
      <c r="F1231" s="100">
        <f t="shared" si="116"/>
        <v>0</v>
      </c>
      <c r="G1231" s="49">
        <f t="shared" si="117"/>
        <v>0</v>
      </c>
      <c r="H1231" s="100">
        <f t="shared" si="118"/>
        <v>0</v>
      </c>
      <c r="J1231">
        <v>4.8620923402668999E-3</v>
      </c>
      <c r="K1231">
        <v>36884</v>
      </c>
      <c r="L1231">
        <f t="shared" si="120"/>
        <v>614.73333333333335</v>
      </c>
      <c r="M1231">
        <f t="shared" si="115"/>
        <v>2.9888902313067391</v>
      </c>
      <c r="N1231" s="100">
        <f t="shared" si="119"/>
        <v>35.76086383796541</v>
      </c>
      <c r="S1231" s="102">
        <v>44998.791666666664</v>
      </c>
      <c r="T1231">
        <v>19.443996859999999</v>
      </c>
    </row>
    <row r="1232" spans="1:20" x14ac:dyDescent="0.25">
      <c r="A1232" s="6">
        <v>45044.53125</v>
      </c>
      <c r="C1232" s="100">
        <v>62.654512349999997</v>
      </c>
      <c r="D1232" s="2">
        <v>112.47</v>
      </c>
      <c r="F1232" s="100">
        <f t="shared" si="116"/>
        <v>0</v>
      </c>
      <c r="G1232" s="49">
        <f t="shared" si="117"/>
        <v>0</v>
      </c>
      <c r="H1232" s="100">
        <f t="shared" si="118"/>
        <v>0</v>
      </c>
      <c r="J1232">
        <v>5.2197278394701804E-3</v>
      </c>
      <c r="K1232">
        <v>35970</v>
      </c>
      <c r="L1232">
        <f t="shared" si="120"/>
        <v>599.5</v>
      </c>
      <c r="M1232">
        <f t="shared" si="115"/>
        <v>3.129226839762373</v>
      </c>
      <c r="N1232" s="100">
        <f t="shared" si="119"/>
        <v>36.867151431778609</v>
      </c>
      <c r="S1232" s="102">
        <v>44998.802083333336</v>
      </c>
      <c r="T1232">
        <v>15.28813691</v>
      </c>
    </row>
    <row r="1233" spans="1:20" x14ac:dyDescent="0.25">
      <c r="A1233" s="6">
        <v>45044.541666666664</v>
      </c>
      <c r="C1233" s="100">
        <v>62.654512349999997</v>
      </c>
      <c r="D1233" s="2">
        <v>112.42</v>
      </c>
      <c r="F1233" s="100">
        <f t="shared" si="116"/>
        <v>0</v>
      </c>
      <c r="G1233" s="49">
        <f t="shared" si="117"/>
        <v>0</v>
      </c>
      <c r="H1233" s="100">
        <f t="shared" si="118"/>
        <v>0</v>
      </c>
      <c r="J1233">
        <v>5.3730856508205603E-3</v>
      </c>
      <c r="K1233">
        <v>35302</v>
      </c>
      <c r="L1233">
        <f t="shared" si="120"/>
        <v>588.36666666666667</v>
      </c>
      <c r="M1233">
        <f t="shared" si="115"/>
        <v>3.1613444940877904</v>
      </c>
      <c r="N1233" s="100">
        <f t="shared" si="119"/>
        <v>37.117974997572063</v>
      </c>
      <c r="S1233" s="102">
        <v>44998.8125</v>
      </c>
      <c r="T1233">
        <v>20.828307129999999</v>
      </c>
    </row>
    <row r="1234" spans="1:20" x14ac:dyDescent="0.25">
      <c r="A1234" s="6">
        <v>45044.552083333336</v>
      </c>
      <c r="C1234" s="100">
        <v>64.837941950000001</v>
      </c>
      <c r="D1234" s="2">
        <v>112.42</v>
      </c>
      <c r="F1234" s="100">
        <f t="shared" si="116"/>
        <v>0</v>
      </c>
      <c r="G1234" s="49">
        <f t="shared" si="117"/>
        <v>0</v>
      </c>
      <c r="H1234" s="100">
        <f t="shared" si="118"/>
        <v>0</v>
      </c>
      <c r="J1234">
        <v>5.1785058184156104E-3</v>
      </c>
      <c r="K1234">
        <v>35236</v>
      </c>
      <c r="L1234">
        <f t="shared" si="120"/>
        <v>587.26666666666665</v>
      </c>
      <c r="M1234">
        <f t="shared" si="115"/>
        <v>3.0411638502948741</v>
      </c>
      <c r="N1234" s="100">
        <f t="shared" si="119"/>
        <v>36.174940378264282</v>
      </c>
      <c r="S1234" s="102">
        <v>44998.822916666664</v>
      </c>
      <c r="T1234">
        <v>18.755396690000001</v>
      </c>
    </row>
    <row r="1235" spans="1:20" x14ac:dyDescent="0.25">
      <c r="A1235" s="6">
        <v>45044.5625</v>
      </c>
      <c r="C1235" s="100">
        <v>64.837941950000001</v>
      </c>
      <c r="D1235" s="2">
        <v>112.42</v>
      </c>
      <c r="F1235" s="100">
        <f t="shared" si="116"/>
        <v>0</v>
      </c>
      <c r="G1235" s="49">
        <f t="shared" si="117"/>
        <v>0</v>
      </c>
      <c r="H1235" s="100">
        <f t="shared" si="118"/>
        <v>0</v>
      </c>
      <c r="J1235">
        <v>5.0156335758433099E-3</v>
      </c>
      <c r="K1235">
        <v>35682</v>
      </c>
      <c r="L1235">
        <f t="shared" si="120"/>
        <v>594.70000000000005</v>
      </c>
      <c r="M1235">
        <f t="shared" si="115"/>
        <v>2.9827972875540167</v>
      </c>
      <c r="N1235" s="100">
        <f t="shared" si="119"/>
        <v>35.71244190439257</v>
      </c>
      <c r="S1235" s="102">
        <v>44998.833333333336</v>
      </c>
      <c r="T1235">
        <v>18.755396690000001</v>
      </c>
    </row>
    <row r="1236" spans="1:20" x14ac:dyDescent="0.25">
      <c r="A1236" s="6">
        <v>45044.572916666664</v>
      </c>
      <c r="C1236" s="100">
        <v>63.92387093</v>
      </c>
      <c r="D1236" s="2">
        <v>112.47</v>
      </c>
      <c r="F1236" s="100">
        <f t="shared" si="116"/>
        <v>0</v>
      </c>
      <c r="G1236" s="49">
        <f t="shared" si="117"/>
        <v>0</v>
      </c>
      <c r="H1236" s="100">
        <f t="shared" si="118"/>
        <v>0</v>
      </c>
      <c r="J1236">
        <v>5.2167346632561199E-3</v>
      </c>
      <c r="K1236">
        <v>35558</v>
      </c>
      <c r="L1236">
        <f t="shared" si="120"/>
        <v>592.63333333333333</v>
      </c>
      <c r="M1236">
        <f t="shared" si="115"/>
        <v>3.0916108526010184</v>
      </c>
      <c r="N1236" s="100">
        <f t="shared" si="119"/>
        <v>36.5722859243321</v>
      </c>
      <c r="S1236" s="102">
        <v>44998.84375</v>
      </c>
      <c r="T1236">
        <v>18.755396690000001</v>
      </c>
    </row>
    <row r="1237" spans="1:20" x14ac:dyDescent="0.25">
      <c r="A1237" s="6">
        <v>45044.583333333336</v>
      </c>
      <c r="C1237" s="100">
        <v>64.83012798</v>
      </c>
      <c r="D1237" s="2">
        <v>112.47</v>
      </c>
      <c r="F1237" s="100">
        <f t="shared" si="116"/>
        <v>0</v>
      </c>
      <c r="G1237" s="49">
        <f t="shared" si="117"/>
        <v>0</v>
      </c>
      <c r="H1237" s="100">
        <f t="shared" si="118"/>
        <v>0</v>
      </c>
      <c r="J1237">
        <v>5.1537533435344497E-3</v>
      </c>
      <c r="K1237">
        <v>35613</v>
      </c>
      <c r="L1237">
        <f t="shared" si="120"/>
        <v>593.54999999999995</v>
      </c>
      <c r="M1237">
        <f t="shared" si="115"/>
        <v>3.0590102970548725</v>
      </c>
      <c r="N1237" s="100">
        <f t="shared" si="119"/>
        <v>36.315759162398564</v>
      </c>
      <c r="S1237" s="102">
        <v>44998.854166666664</v>
      </c>
      <c r="T1237">
        <v>21.524460229999999</v>
      </c>
    </row>
    <row r="1238" spans="1:20" x14ac:dyDescent="0.25">
      <c r="A1238" s="6">
        <v>45044.59375</v>
      </c>
      <c r="C1238" s="100">
        <v>63.92387093</v>
      </c>
      <c r="D1238" s="2">
        <v>112.42</v>
      </c>
      <c r="F1238" s="100">
        <f t="shared" si="116"/>
        <v>0</v>
      </c>
      <c r="G1238" s="49">
        <f t="shared" si="117"/>
        <v>0</v>
      </c>
      <c r="H1238" s="100">
        <f t="shared" si="118"/>
        <v>0</v>
      </c>
      <c r="J1238">
        <v>5.1745613439101498E-3</v>
      </c>
      <c r="K1238">
        <v>35410</v>
      </c>
      <c r="L1238">
        <f t="shared" si="120"/>
        <v>590.16666666666663</v>
      </c>
      <c r="M1238">
        <f t="shared" si="115"/>
        <v>3.05385361979764</v>
      </c>
      <c r="N1238" s="100">
        <f t="shared" si="119"/>
        <v>36.27509842155149</v>
      </c>
      <c r="S1238" s="102">
        <v>44998.864583333336</v>
      </c>
      <c r="T1238">
        <v>21.524460229999999</v>
      </c>
    </row>
    <row r="1239" spans="1:20" x14ac:dyDescent="0.25">
      <c r="A1239" s="6">
        <v>45044.604166666664</v>
      </c>
      <c r="C1239" s="100">
        <v>66.203758769999993</v>
      </c>
      <c r="D1239" s="2">
        <v>112.42</v>
      </c>
      <c r="F1239" s="100">
        <f t="shared" si="116"/>
        <v>0</v>
      </c>
      <c r="G1239" s="49">
        <f t="shared" si="117"/>
        <v>0</v>
      </c>
      <c r="H1239" s="100">
        <f t="shared" si="118"/>
        <v>0</v>
      </c>
      <c r="J1239">
        <v>4.9373460459415496E-3</v>
      </c>
      <c r="K1239">
        <v>36021</v>
      </c>
      <c r="L1239">
        <f t="shared" si="120"/>
        <v>600.35</v>
      </c>
      <c r="M1239">
        <f t="shared" si="115"/>
        <v>2.9641356986810092</v>
      </c>
      <c r="N1239" s="100">
        <f t="shared" si="119"/>
        <v>35.563927008148625</v>
      </c>
      <c r="S1239" s="102">
        <v>44998.875</v>
      </c>
      <c r="T1239">
        <v>19.455861219999999</v>
      </c>
    </row>
    <row r="1240" spans="1:20" x14ac:dyDescent="0.25">
      <c r="A1240" s="6">
        <v>45044.614583333336</v>
      </c>
      <c r="C1240" s="100">
        <v>64.837941950000001</v>
      </c>
      <c r="D1240" s="2">
        <v>112.44</v>
      </c>
      <c r="F1240" s="100">
        <f t="shared" si="116"/>
        <v>0</v>
      </c>
      <c r="G1240" s="49">
        <f t="shared" si="117"/>
        <v>0</v>
      </c>
      <c r="H1240" s="100">
        <f t="shared" si="118"/>
        <v>0</v>
      </c>
      <c r="J1240">
        <v>4.9969718650329899E-3</v>
      </c>
      <c r="K1240">
        <v>35652</v>
      </c>
      <c r="L1240">
        <f t="shared" si="120"/>
        <v>594.20000000000005</v>
      </c>
      <c r="M1240">
        <f t="shared" si="115"/>
        <v>2.9692006822026027</v>
      </c>
      <c r="N1240" s="100">
        <f t="shared" si="119"/>
        <v>35.604266753103722</v>
      </c>
      <c r="S1240" s="102">
        <v>44998.885416666664</v>
      </c>
      <c r="T1240">
        <v>21.524460229999999</v>
      </c>
    </row>
    <row r="1241" spans="1:20" x14ac:dyDescent="0.25">
      <c r="A1241" s="6">
        <v>45044.625</v>
      </c>
      <c r="C1241" s="100">
        <v>62.654512349999997</v>
      </c>
      <c r="D1241" s="2">
        <v>112.4</v>
      </c>
      <c r="F1241" s="100">
        <f t="shared" si="116"/>
        <v>0</v>
      </c>
      <c r="G1241" s="49">
        <f t="shared" si="117"/>
        <v>0</v>
      </c>
      <c r="H1241" s="100">
        <f t="shared" si="118"/>
        <v>0</v>
      </c>
      <c r="J1241">
        <v>4.9699346131940004E-3</v>
      </c>
      <c r="K1241">
        <v>35431</v>
      </c>
      <c r="L1241">
        <f t="shared" si="120"/>
        <v>590.51666666666665</v>
      </c>
      <c r="M1241">
        <f t="shared" si="115"/>
        <v>2.9348292213346103</v>
      </c>
      <c r="N1241" s="100">
        <f t="shared" si="119"/>
        <v>35.330060899398944</v>
      </c>
      <c r="S1241" s="102">
        <v>44998.895833333336</v>
      </c>
      <c r="T1241">
        <v>22.886721250000001</v>
      </c>
    </row>
    <row r="1242" spans="1:20" x14ac:dyDescent="0.25">
      <c r="A1242" s="6">
        <v>45044.635416666664</v>
      </c>
      <c r="C1242" s="100">
        <v>63.469872090000003</v>
      </c>
      <c r="D1242" s="2">
        <v>112.4</v>
      </c>
      <c r="F1242" s="100">
        <f t="shared" si="116"/>
        <v>0</v>
      </c>
      <c r="G1242" s="49">
        <f t="shared" si="117"/>
        <v>0</v>
      </c>
      <c r="H1242" s="100">
        <f t="shared" si="118"/>
        <v>0</v>
      </c>
      <c r="J1242">
        <v>5.1746452337290702E-3</v>
      </c>
      <c r="K1242">
        <v>35752</v>
      </c>
      <c r="L1242">
        <f t="shared" si="120"/>
        <v>595.86666666666667</v>
      </c>
      <c r="M1242">
        <f t="shared" si="115"/>
        <v>3.0833986066046952</v>
      </c>
      <c r="N1242" s="100">
        <f t="shared" si="119"/>
        <v>36.507751519873267</v>
      </c>
      <c r="S1242" s="102">
        <v>44998.90625</v>
      </c>
      <c r="T1242">
        <v>22.886721250000001</v>
      </c>
    </row>
    <row r="1243" spans="1:20" x14ac:dyDescent="0.25">
      <c r="A1243" s="6">
        <v>45044.645833333336</v>
      </c>
      <c r="C1243" s="100">
        <v>67.106545600000004</v>
      </c>
      <c r="D1243" s="2">
        <v>112.44</v>
      </c>
      <c r="F1243" s="100">
        <f t="shared" si="116"/>
        <v>0</v>
      </c>
      <c r="G1243" s="49">
        <f t="shared" si="117"/>
        <v>0</v>
      </c>
      <c r="H1243" s="100">
        <f t="shared" si="118"/>
        <v>0</v>
      </c>
      <c r="J1243">
        <v>5.0834702788493703E-3</v>
      </c>
      <c r="K1243">
        <v>35288</v>
      </c>
      <c r="L1243">
        <f t="shared" si="120"/>
        <v>588.13333333333333</v>
      </c>
      <c r="M1243">
        <f t="shared" si="115"/>
        <v>2.9897583200006097</v>
      </c>
      <c r="N1243" s="100">
        <f t="shared" si="119"/>
        <v>35.767760024912128</v>
      </c>
      <c r="S1243" s="102">
        <v>44998.916666666664</v>
      </c>
      <c r="T1243">
        <v>21.524460229999999</v>
      </c>
    </row>
    <row r="1244" spans="1:20" x14ac:dyDescent="0.25">
      <c r="A1244" s="6">
        <v>45044.65625</v>
      </c>
      <c r="C1244" s="100">
        <v>64.837941950000001</v>
      </c>
      <c r="D1244" s="2">
        <v>112.45</v>
      </c>
      <c r="F1244" s="100">
        <f t="shared" si="116"/>
        <v>0</v>
      </c>
      <c r="G1244" s="49">
        <f t="shared" si="117"/>
        <v>0</v>
      </c>
      <c r="H1244" s="100">
        <f t="shared" si="118"/>
        <v>0</v>
      </c>
      <c r="J1244">
        <v>5.1541166498075804E-3</v>
      </c>
      <c r="K1244">
        <v>35669</v>
      </c>
      <c r="L1244">
        <f t="shared" si="120"/>
        <v>594.48333333333335</v>
      </c>
      <c r="M1244">
        <f t="shared" si="115"/>
        <v>3.0640364463664431</v>
      </c>
      <c r="N1244" s="100">
        <f t="shared" si="119"/>
        <v>36.355368524161058</v>
      </c>
      <c r="S1244" s="102">
        <v>44998.927083333336</v>
      </c>
      <c r="T1244">
        <v>20.828307129999999</v>
      </c>
    </row>
    <row r="1245" spans="1:20" x14ac:dyDescent="0.25">
      <c r="A1245" s="6">
        <v>45044.666666666664</v>
      </c>
      <c r="C1245" s="100">
        <v>64.837941950000001</v>
      </c>
      <c r="D1245" s="2">
        <v>112.57</v>
      </c>
      <c r="F1245" s="100">
        <f t="shared" si="116"/>
        <v>0</v>
      </c>
      <c r="G1245" s="49">
        <f t="shared" si="117"/>
        <v>0</v>
      </c>
      <c r="H1245" s="100">
        <f t="shared" si="118"/>
        <v>0</v>
      </c>
      <c r="J1245">
        <v>5.1840137084837199E-3</v>
      </c>
      <c r="K1245">
        <v>36612</v>
      </c>
      <c r="L1245">
        <f t="shared" si="120"/>
        <v>610.20000000000005</v>
      </c>
      <c r="M1245">
        <f t="shared" si="115"/>
        <v>3.1632851649167661</v>
      </c>
      <c r="N1245" s="100">
        <f t="shared" si="119"/>
        <v>37.13310321051614</v>
      </c>
      <c r="S1245" s="102">
        <v>44998.9375</v>
      </c>
      <c r="T1245">
        <v>22.886721250000001</v>
      </c>
    </row>
    <row r="1246" spans="1:20" x14ac:dyDescent="0.25">
      <c r="A1246" s="6">
        <v>45044.677083333336</v>
      </c>
      <c r="C1246" s="100">
        <v>66.203758769999993</v>
      </c>
      <c r="D1246" s="2">
        <v>112.69</v>
      </c>
      <c r="F1246" s="100">
        <f t="shared" si="116"/>
        <v>0</v>
      </c>
      <c r="G1246" s="49">
        <f t="shared" si="117"/>
        <v>0</v>
      </c>
      <c r="H1246" s="100">
        <f t="shared" si="118"/>
        <v>0</v>
      </c>
      <c r="J1246">
        <v>5.1130867804901198E-3</v>
      </c>
      <c r="K1246">
        <v>35776</v>
      </c>
      <c r="L1246">
        <f t="shared" si="120"/>
        <v>596.26666666666665</v>
      </c>
      <c r="M1246">
        <f t="shared" si="115"/>
        <v>3.0487632109802418</v>
      </c>
      <c r="N1246" s="100">
        <f t="shared" si="119"/>
        <v>36.234937578909133</v>
      </c>
      <c r="S1246" s="102">
        <v>44998.947916666664</v>
      </c>
      <c r="T1246">
        <v>26.92592694</v>
      </c>
    </row>
    <row r="1247" spans="1:20" x14ac:dyDescent="0.25">
      <c r="A1247" s="6">
        <v>45044.6875</v>
      </c>
      <c r="C1247" s="100">
        <v>63.469872090000003</v>
      </c>
      <c r="D1247" s="2">
        <v>112.7</v>
      </c>
      <c r="F1247" s="100">
        <f t="shared" si="116"/>
        <v>0</v>
      </c>
      <c r="G1247" s="49">
        <f t="shared" si="117"/>
        <v>0</v>
      </c>
      <c r="H1247" s="100">
        <f t="shared" si="118"/>
        <v>0</v>
      </c>
      <c r="J1247">
        <v>4.9668336577327298E-3</v>
      </c>
      <c r="K1247">
        <v>36252</v>
      </c>
      <c r="L1247">
        <f t="shared" si="120"/>
        <v>604.20000000000005</v>
      </c>
      <c r="M1247">
        <f t="shared" si="115"/>
        <v>3.0009608960021157</v>
      </c>
      <c r="N1247" s="100">
        <f t="shared" si="119"/>
        <v>35.856694187942672</v>
      </c>
      <c r="S1247" s="102">
        <v>44998.958333333336</v>
      </c>
      <c r="T1247">
        <v>22.886721250000001</v>
      </c>
    </row>
    <row r="1248" spans="1:20" x14ac:dyDescent="0.25">
      <c r="A1248" s="6">
        <v>45044.697916666664</v>
      </c>
      <c r="C1248" s="100">
        <v>60.440350530000003</v>
      </c>
      <c r="D1248" s="2">
        <v>112.77</v>
      </c>
      <c r="F1248" s="100">
        <f t="shared" si="116"/>
        <v>0</v>
      </c>
      <c r="G1248" s="49">
        <f t="shared" si="117"/>
        <v>0</v>
      </c>
      <c r="H1248" s="100">
        <f t="shared" si="118"/>
        <v>0</v>
      </c>
      <c r="J1248">
        <v>4.7321025930187203E-3</v>
      </c>
      <c r="K1248">
        <v>36489</v>
      </c>
      <c r="L1248">
        <f t="shared" si="120"/>
        <v>608.15</v>
      </c>
      <c r="M1248">
        <f t="shared" si="115"/>
        <v>2.8778281919443347</v>
      </c>
      <c r="N1248" s="100">
        <f t="shared" si="119"/>
        <v>34.872931180145954</v>
      </c>
      <c r="S1248" s="102">
        <v>44998.96875</v>
      </c>
      <c r="T1248">
        <v>24.237494680000001</v>
      </c>
    </row>
    <row r="1249" spans="1:20" x14ac:dyDescent="0.25">
      <c r="A1249" s="6">
        <v>45044.708333333336</v>
      </c>
      <c r="C1249" s="100">
        <v>66.203758769999993</v>
      </c>
      <c r="D1249" s="2">
        <v>112.9</v>
      </c>
      <c r="F1249" s="100">
        <f t="shared" si="116"/>
        <v>0</v>
      </c>
      <c r="G1249" s="49">
        <f t="shared" si="117"/>
        <v>0</v>
      </c>
      <c r="H1249" s="100">
        <f t="shared" si="118"/>
        <v>0</v>
      </c>
      <c r="J1249">
        <v>5.2355687488621697E-3</v>
      </c>
      <c r="K1249">
        <v>36238</v>
      </c>
      <c r="L1249">
        <f t="shared" si="120"/>
        <v>603.9666666666667</v>
      </c>
      <c r="M1249">
        <f t="shared" si="115"/>
        <v>3.1621090053544552</v>
      </c>
      <c r="N1249" s="100">
        <f t="shared" si="119"/>
        <v>37.123935004679758</v>
      </c>
      <c r="S1249" s="102">
        <v>44998.979166666664</v>
      </c>
      <c r="T1249">
        <v>21.524460229999999</v>
      </c>
    </row>
    <row r="1250" spans="1:20" x14ac:dyDescent="0.25">
      <c r="A1250" s="6">
        <v>45044.71875</v>
      </c>
      <c r="C1250" s="100">
        <v>63.469872090000003</v>
      </c>
      <c r="D1250" s="2">
        <v>112.9</v>
      </c>
      <c r="F1250" s="100">
        <f t="shared" si="116"/>
        <v>0</v>
      </c>
      <c r="G1250" s="49">
        <f t="shared" si="117"/>
        <v>0</v>
      </c>
      <c r="H1250" s="100">
        <f t="shared" si="118"/>
        <v>0</v>
      </c>
      <c r="J1250">
        <v>4.8579405685042704E-3</v>
      </c>
      <c r="K1250">
        <v>36455</v>
      </c>
      <c r="L1250">
        <f t="shared" si="120"/>
        <v>607.58333333333337</v>
      </c>
      <c r="M1250">
        <f t="shared" si="115"/>
        <v>2.9516037237470529</v>
      </c>
      <c r="N1250" s="100">
        <f t="shared" si="119"/>
        <v>35.464017189858737</v>
      </c>
      <c r="S1250" s="102">
        <v>44998.989583333336</v>
      </c>
      <c r="T1250">
        <v>17.3765462</v>
      </c>
    </row>
    <row r="1251" spans="1:20" x14ac:dyDescent="0.25">
      <c r="A1251" s="6">
        <v>45044.729166666664</v>
      </c>
      <c r="C1251" s="100">
        <v>64.837941950000001</v>
      </c>
      <c r="D1251" s="2">
        <v>112.99</v>
      </c>
      <c r="F1251" s="100">
        <f t="shared" si="116"/>
        <v>0</v>
      </c>
      <c r="G1251" s="49">
        <f t="shared" si="117"/>
        <v>0</v>
      </c>
      <c r="H1251" s="100">
        <f t="shared" si="118"/>
        <v>0</v>
      </c>
      <c r="J1251">
        <v>4.8337931370939502E-3</v>
      </c>
      <c r="K1251">
        <v>36218</v>
      </c>
      <c r="L1251">
        <f t="shared" si="120"/>
        <v>603.63333333333333</v>
      </c>
      <c r="M1251">
        <f t="shared" ref="M1251:M1314" si="121">J1251*L1251</f>
        <v>2.9178386639878116</v>
      </c>
      <c r="N1251" s="100">
        <f t="shared" si="119"/>
        <v>35.194116745137315</v>
      </c>
      <c r="S1251" s="102">
        <v>44999</v>
      </c>
      <c r="T1251">
        <v>22.886721250000001</v>
      </c>
    </row>
    <row r="1252" spans="1:20" x14ac:dyDescent="0.25">
      <c r="A1252" s="6">
        <v>45044.739583333336</v>
      </c>
      <c r="C1252" s="100">
        <v>64.837941950000001</v>
      </c>
      <c r="D1252" s="2">
        <v>113.04</v>
      </c>
      <c r="F1252" s="100">
        <f t="shared" si="116"/>
        <v>0</v>
      </c>
      <c r="G1252" s="49">
        <f t="shared" si="117"/>
        <v>0</v>
      </c>
      <c r="H1252" s="100">
        <f t="shared" si="118"/>
        <v>0</v>
      </c>
      <c r="J1252">
        <v>5.1409754603138399E-3</v>
      </c>
      <c r="K1252">
        <v>35648</v>
      </c>
      <c r="L1252">
        <f t="shared" si="120"/>
        <v>594.13333333333333</v>
      </c>
      <c r="M1252">
        <f t="shared" si="121"/>
        <v>3.0544248868211294</v>
      </c>
      <c r="N1252" s="100">
        <f t="shared" si="119"/>
        <v>36.279604035421762</v>
      </c>
      <c r="S1252" s="102">
        <v>44999.010416666664</v>
      </c>
      <c r="T1252">
        <v>22.886721250000001</v>
      </c>
    </row>
    <row r="1253" spans="1:20" x14ac:dyDescent="0.25">
      <c r="A1253" s="6">
        <v>45044.75</v>
      </c>
      <c r="C1253" s="100">
        <v>63.462041390000003</v>
      </c>
      <c r="D1253" s="2">
        <v>113.06</v>
      </c>
      <c r="F1253" s="100">
        <f t="shared" si="116"/>
        <v>0</v>
      </c>
      <c r="G1253" s="49">
        <f t="shared" si="117"/>
        <v>0</v>
      </c>
      <c r="H1253" s="100">
        <f t="shared" si="118"/>
        <v>0</v>
      </c>
      <c r="J1253">
        <v>4.8593938059570997E-3</v>
      </c>
      <c r="K1253">
        <v>36329</v>
      </c>
      <c r="L1253">
        <f t="shared" si="120"/>
        <v>605.48333333333335</v>
      </c>
      <c r="M1253">
        <f t="shared" si="121"/>
        <v>2.9422819596102578</v>
      </c>
      <c r="N1253" s="100">
        <f t="shared" si="119"/>
        <v>35.389607968635552</v>
      </c>
      <c r="S1253" s="102">
        <v>44999.020833333336</v>
      </c>
      <c r="T1253">
        <v>22.886721250000001</v>
      </c>
    </row>
    <row r="1254" spans="1:20" x14ac:dyDescent="0.25">
      <c r="A1254" s="6">
        <v>45044.760416666664</v>
      </c>
      <c r="C1254" s="100">
        <v>66.195962919999999</v>
      </c>
      <c r="D1254" s="2">
        <v>113.06</v>
      </c>
      <c r="F1254" s="100">
        <f t="shared" si="116"/>
        <v>0</v>
      </c>
      <c r="G1254" s="49">
        <f t="shared" si="117"/>
        <v>0</v>
      </c>
      <c r="H1254" s="100">
        <f t="shared" si="118"/>
        <v>0</v>
      </c>
      <c r="J1254">
        <v>5.0693430515764103E-3</v>
      </c>
      <c r="K1254">
        <v>36339</v>
      </c>
      <c r="L1254">
        <f t="shared" si="120"/>
        <v>605.65</v>
      </c>
      <c r="M1254">
        <f t="shared" si="121"/>
        <v>3.0702476191872528</v>
      </c>
      <c r="N1254" s="100">
        <f t="shared" si="119"/>
        <v>36.40428650511263</v>
      </c>
      <c r="S1254" s="102">
        <v>44999.03125</v>
      </c>
      <c r="T1254">
        <v>22.886721250000001</v>
      </c>
    </row>
    <row r="1255" spans="1:20" x14ac:dyDescent="0.25">
      <c r="A1255" s="6">
        <v>45044.770833333336</v>
      </c>
      <c r="C1255" s="100">
        <v>66.195962919999999</v>
      </c>
      <c r="D1255" s="2">
        <v>113.06</v>
      </c>
      <c r="F1255" s="100">
        <f t="shared" si="116"/>
        <v>0</v>
      </c>
      <c r="G1255" s="49">
        <f t="shared" si="117"/>
        <v>0</v>
      </c>
      <c r="H1255" s="100">
        <f t="shared" si="118"/>
        <v>0</v>
      </c>
      <c r="J1255">
        <v>4.69145183944027E-3</v>
      </c>
      <c r="K1255">
        <v>36446</v>
      </c>
      <c r="L1255">
        <f t="shared" si="120"/>
        <v>607.43333333333328</v>
      </c>
      <c r="M1255">
        <f t="shared" si="121"/>
        <v>2.8497442290040009</v>
      </c>
      <c r="N1255" s="100">
        <f t="shared" si="119"/>
        <v>34.646589468253637</v>
      </c>
      <c r="S1255" s="102">
        <v>44999.041666666664</v>
      </c>
      <c r="T1255">
        <v>22.886721250000001</v>
      </c>
    </row>
    <row r="1256" spans="1:20" x14ac:dyDescent="0.25">
      <c r="A1256" s="6">
        <v>45044.78125</v>
      </c>
      <c r="C1256" s="100">
        <v>65.743635260000005</v>
      </c>
      <c r="D1256" s="2">
        <v>113.09</v>
      </c>
      <c r="F1256" s="100">
        <f t="shared" si="116"/>
        <v>0</v>
      </c>
      <c r="G1256" s="49">
        <f t="shared" si="117"/>
        <v>0</v>
      </c>
      <c r="H1256" s="100">
        <f t="shared" si="118"/>
        <v>0</v>
      </c>
      <c r="J1256">
        <v>4.8612771087582201E-3</v>
      </c>
      <c r="K1256">
        <v>36405</v>
      </c>
      <c r="L1256">
        <f t="shared" si="120"/>
        <v>606.75</v>
      </c>
      <c r="M1256">
        <f t="shared" si="121"/>
        <v>2.9495798857390501</v>
      </c>
      <c r="N1256" s="100">
        <f t="shared" si="119"/>
        <v>35.447869003731093</v>
      </c>
      <c r="S1256" s="102">
        <v>44999.052083333336</v>
      </c>
      <c r="T1256">
        <v>20.828307129999999</v>
      </c>
    </row>
    <row r="1257" spans="1:20" x14ac:dyDescent="0.25">
      <c r="A1257" s="6">
        <v>45044.791666666664</v>
      </c>
      <c r="C1257" s="100">
        <v>65.743635260000005</v>
      </c>
      <c r="D1257" s="2">
        <v>113.12</v>
      </c>
      <c r="F1257" s="100">
        <f t="shared" si="116"/>
        <v>0</v>
      </c>
      <c r="G1257" s="49">
        <f t="shared" si="117"/>
        <v>0</v>
      </c>
      <c r="H1257" s="100">
        <f t="shared" si="118"/>
        <v>0</v>
      </c>
      <c r="J1257">
        <v>4.75153518052681E-3</v>
      </c>
      <c r="K1257">
        <v>36656</v>
      </c>
      <c r="L1257">
        <f t="shared" si="120"/>
        <v>610.93333333333328</v>
      </c>
      <c r="M1257">
        <f t="shared" si="121"/>
        <v>2.9028712262898457</v>
      </c>
      <c r="N1257" s="100">
        <f t="shared" si="119"/>
        <v>35.074139386884795</v>
      </c>
      <c r="S1257" s="102">
        <v>44999.0625</v>
      </c>
      <c r="T1257">
        <v>22.886721250000001</v>
      </c>
    </row>
    <row r="1258" spans="1:20" x14ac:dyDescent="0.25">
      <c r="A1258" s="6">
        <v>45044.802083333336</v>
      </c>
      <c r="C1258" s="100">
        <v>64.377553680000005</v>
      </c>
      <c r="D1258" s="2">
        <v>113.22</v>
      </c>
      <c r="F1258" s="100">
        <f t="shared" si="116"/>
        <v>0</v>
      </c>
      <c r="G1258" s="49">
        <f t="shared" si="117"/>
        <v>0</v>
      </c>
      <c r="H1258" s="100">
        <f t="shared" si="118"/>
        <v>0</v>
      </c>
      <c r="J1258">
        <v>4.7257410725566598E-3</v>
      </c>
      <c r="K1258">
        <v>37112</v>
      </c>
      <c r="L1258">
        <f t="shared" si="120"/>
        <v>618.5333333333333</v>
      </c>
      <c r="M1258">
        <f t="shared" si="121"/>
        <v>2.9230283780787123</v>
      </c>
      <c r="N1258" s="100">
        <f t="shared" si="119"/>
        <v>35.23566861961865</v>
      </c>
      <c r="S1258" s="102">
        <v>44999.072916666664</v>
      </c>
      <c r="T1258">
        <v>19.443996859999999</v>
      </c>
    </row>
    <row r="1259" spans="1:20" x14ac:dyDescent="0.25">
      <c r="A1259" s="6">
        <v>45044.8125</v>
      </c>
      <c r="C1259" s="100">
        <v>64.377553680000005</v>
      </c>
      <c r="D1259" s="2">
        <v>113.22</v>
      </c>
      <c r="F1259" s="100">
        <f t="shared" si="116"/>
        <v>0</v>
      </c>
      <c r="G1259" s="49">
        <f t="shared" si="117"/>
        <v>0</v>
      </c>
      <c r="H1259" s="100">
        <f t="shared" si="118"/>
        <v>0</v>
      </c>
      <c r="J1259">
        <v>4.7536759662357396E-3</v>
      </c>
      <c r="K1259">
        <v>37602</v>
      </c>
      <c r="L1259">
        <f t="shared" si="120"/>
        <v>626.70000000000005</v>
      </c>
      <c r="M1259">
        <f t="shared" si="121"/>
        <v>2.9791287280399383</v>
      </c>
      <c r="N1259" s="100">
        <f t="shared" si="119"/>
        <v>35.683271044501417</v>
      </c>
      <c r="S1259" s="102">
        <v>44999.083333333336</v>
      </c>
      <c r="T1259">
        <v>24.920550030000001</v>
      </c>
    </row>
    <row r="1260" spans="1:20" x14ac:dyDescent="0.25">
      <c r="A1260" s="6">
        <v>45044.822916666664</v>
      </c>
      <c r="C1260" s="100">
        <v>64.377553680000005</v>
      </c>
      <c r="D1260" s="2">
        <v>113.22</v>
      </c>
      <c r="F1260" s="100">
        <f t="shared" si="116"/>
        <v>0</v>
      </c>
      <c r="G1260" s="49">
        <f t="shared" si="117"/>
        <v>0</v>
      </c>
      <c r="H1260" s="100">
        <f t="shared" si="118"/>
        <v>0</v>
      </c>
      <c r="J1260">
        <v>5.1011638098839096E-3</v>
      </c>
      <c r="K1260">
        <v>37100</v>
      </c>
      <c r="L1260">
        <f t="shared" si="120"/>
        <v>618.33333333333337</v>
      </c>
      <c r="M1260">
        <f t="shared" si="121"/>
        <v>3.1542196224448844</v>
      </c>
      <c r="N1260" s="100">
        <f t="shared" si="119"/>
        <v>37.062407332793086</v>
      </c>
      <c r="S1260" s="102">
        <v>44999.09375</v>
      </c>
      <c r="T1260">
        <v>22.886721250000001</v>
      </c>
    </row>
    <row r="1261" spans="1:20" x14ac:dyDescent="0.25">
      <c r="A1261" s="6">
        <v>45044.833333333336</v>
      </c>
      <c r="C1261" s="100">
        <v>65.743635260000005</v>
      </c>
      <c r="D1261" s="2">
        <v>113.31</v>
      </c>
      <c r="F1261" s="100">
        <f t="shared" si="116"/>
        <v>0</v>
      </c>
      <c r="G1261" s="49">
        <f t="shared" si="117"/>
        <v>0</v>
      </c>
      <c r="H1261" s="100">
        <f t="shared" si="118"/>
        <v>0</v>
      </c>
      <c r="J1261">
        <v>5.0019618070454601E-3</v>
      </c>
      <c r="K1261">
        <v>37849</v>
      </c>
      <c r="L1261">
        <f t="shared" si="120"/>
        <v>630.81666666666672</v>
      </c>
      <c r="M1261">
        <f t="shared" si="121"/>
        <v>3.1553208739143939</v>
      </c>
      <c r="N1261" s="100">
        <f t="shared" si="119"/>
        <v>37.07099886862548</v>
      </c>
      <c r="S1261" s="102">
        <v>44999.104166666664</v>
      </c>
      <c r="T1261">
        <v>22.886721250000001</v>
      </c>
    </row>
    <row r="1262" spans="1:20" x14ac:dyDescent="0.25">
      <c r="A1262" s="6">
        <v>45044.84375</v>
      </c>
      <c r="C1262" s="100">
        <v>63.462041390000003</v>
      </c>
      <c r="D1262" s="2">
        <v>113.53</v>
      </c>
      <c r="F1262" s="100">
        <f t="shared" si="116"/>
        <v>0</v>
      </c>
      <c r="G1262" s="49">
        <f t="shared" si="117"/>
        <v>0</v>
      </c>
      <c r="H1262" s="100">
        <f t="shared" si="118"/>
        <v>0</v>
      </c>
      <c r="J1262">
        <v>5.0931281580955598E-3</v>
      </c>
      <c r="K1262">
        <v>36893</v>
      </c>
      <c r="L1262">
        <f t="shared" si="120"/>
        <v>614.88333333333333</v>
      </c>
      <c r="M1262">
        <f t="shared" si="121"/>
        <v>3.1316796189436582</v>
      </c>
      <c r="N1262" s="100">
        <f t="shared" si="119"/>
        <v>36.886336877521067</v>
      </c>
      <c r="S1262" s="102">
        <v>44999.114583333336</v>
      </c>
      <c r="T1262">
        <v>22.886721250000001</v>
      </c>
    </row>
    <row r="1263" spans="1:20" x14ac:dyDescent="0.25">
      <c r="A1263" s="6">
        <v>45044.854166666664</v>
      </c>
      <c r="C1263" s="100">
        <v>67.106545600000004</v>
      </c>
      <c r="D1263" s="2">
        <v>113.72</v>
      </c>
      <c r="F1263" s="100">
        <f t="shared" si="116"/>
        <v>0</v>
      </c>
      <c r="G1263" s="49">
        <f t="shared" si="117"/>
        <v>0</v>
      </c>
      <c r="H1263" s="100">
        <f t="shared" si="118"/>
        <v>0</v>
      </c>
      <c r="J1263">
        <v>4.9072262966516397E-3</v>
      </c>
      <c r="K1263">
        <v>37058</v>
      </c>
      <c r="L1263">
        <f t="shared" si="120"/>
        <v>617.63333333333333</v>
      </c>
      <c r="M1263">
        <f t="shared" si="121"/>
        <v>3.030866535021941</v>
      </c>
      <c r="N1263" s="100">
        <f t="shared" si="119"/>
        <v>36.09356229763717</v>
      </c>
      <c r="S1263" s="102">
        <v>44999.125</v>
      </c>
      <c r="T1263">
        <v>22.886721250000001</v>
      </c>
    </row>
    <row r="1264" spans="1:20" x14ac:dyDescent="0.25">
      <c r="A1264" s="6">
        <v>45044.864583333336</v>
      </c>
      <c r="C1264" s="100">
        <v>65.743635260000005</v>
      </c>
      <c r="D1264" s="2">
        <v>113.72</v>
      </c>
      <c r="F1264" s="100">
        <f t="shared" si="116"/>
        <v>0</v>
      </c>
      <c r="G1264" s="49">
        <f t="shared" si="117"/>
        <v>0</v>
      </c>
      <c r="H1264" s="100">
        <f t="shared" si="118"/>
        <v>0</v>
      </c>
      <c r="J1264">
        <v>4.7609699301170904E-3</v>
      </c>
      <c r="K1264">
        <v>37383</v>
      </c>
      <c r="L1264">
        <f t="shared" si="120"/>
        <v>623.04999999999995</v>
      </c>
      <c r="M1264">
        <f t="shared" si="121"/>
        <v>2.9663223149594531</v>
      </c>
      <c r="N1264" s="100">
        <f t="shared" si="119"/>
        <v>35.581345015759666</v>
      </c>
      <c r="S1264" s="102">
        <v>44999.135416666664</v>
      </c>
      <c r="T1264">
        <v>20.828307129999999</v>
      </c>
    </row>
    <row r="1265" spans="1:20" x14ac:dyDescent="0.25">
      <c r="A1265" s="6">
        <v>45044.875</v>
      </c>
      <c r="C1265" s="100">
        <v>68.008627450000006</v>
      </c>
      <c r="D1265" s="2">
        <v>113.75</v>
      </c>
      <c r="F1265" s="100">
        <f t="shared" si="116"/>
        <v>0</v>
      </c>
      <c r="G1265" s="49">
        <f t="shared" si="117"/>
        <v>0</v>
      </c>
      <c r="H1265" s="100">
        <f t="shared" si="118"/>
        <v>0</v>
      </c>
      <c r="J1265">
        <v>4.8176194871620897E-3</v>
      </c>
      <c r="K1265">
        <v>36846</v>
      </c>
      <c r="L1265">
        <f t="shared" si="120"/>
        <v>614.1</v>
      </c>
      <c r="M1265">
        <f t="shared" si="121"/>
        <v>2.9585001270662392</v>
      </c>
      <c r="N1265" s="100">
        <f t="shared" si="119"/>
        <v>35.519015618381204</v>
      </c>
      <c r="S1265" s="102">
        <v>44999.145833333336</v>
      </c>
      <c r="T1265">
        <v>24.920550030000001</v>
      </c>
    </row>
    <row r="1266" spans="1:20" x14ac:dyDescent="0.25">
      <c r="A1266" s="6">
        <v>45044.885416666664</v>
      </c>
      <c r="C1266" s="100">
        <v>66.647934039999996</v>
      </c>
      <c r="D1266" s="2">
        <v>113.75</v>
      </c>
      <c r="F1266" s="100">
        <f t="shared" si="116"/>
        <v>0</v>
      </c>
      <c r="G1266" s="49">
        <f t="shared" si="117"/>
        <v>0</v>
      </c>
      <c r="H1266" s="100">
        <f t="shared" si="118"/>
        <v>0</v>
      </c>
      <c r="J1266">
        <v>4.8942914482030496E-3</v>
      </c>
      <c r="K1266">
        <v>36556</v>
      </c>
      <c r="L1266">
        <f t="shared" si="120"/>
        <v>609.26666666666665</v>
      </c>
      <c r="M1266">
        <f t="shared" si="121"/>
        <v>2.9819286363418445</v>
      </c>
      <c r="N1266" s="100">
        <f t="shared" si="119"/>
        <v>35.705535840898605</v>
      </c>
      <c r="S1266" s="102">
        <v>44999.15625</v>
      </c>
      <c r="T1266">
        <v>22.886721250000001</v>
      </c>
    </row>
    <row r="1267" spans="1:20" x14ac:dyDescent="0.25">
      <c r="A1267" s="6">
        <v>45044.895833333336</v>
      </c>
      <c r="C1267" s="100">
        <v>65.743635260000005</v>
      </c>
      <c r="D1267" s="2">
        <v>113.75</v>
      </c>
      <c r="F1267" s="100">
        <f t="shared" si="116"/>
        <v>0</v>
      </c>
      <c r="G1267" s="49">
        <f t="shared" si="117"/>
        <v>0</v>
      </c>
      <c r="H1267" s="100">
        <f t="shared" si="118"/>
        <v>0</v>
      </c>
      <c r="J1267">
        <v>4.8582724568335001E-3</v>
      </c>
      <c r="K1267">
        <v>36888</v>
      </c>
      <c r="L1267">
        <f t="shared" si="120"/>
        <v>614.79999999999995</v>
      </c>
      <c r="M1267">
        <f t="shared" si="121"/>
        <v>2.9868659064612357</v>
      </c>
      <c r="N1267" s="100">
        <f t="shared" si="119"/>
        <v>35.744779775617886</v>
      </c>
      <c r="S1267" s="102">
        <v>44999.166666666664</v>
      </c>
      <c r="T1267">
        <v>22.886721250000001</v>
      </c>
    </row>
    <row r="1268" spans="1:20" x14ac:dyDescent="0.25">
      <c r="A1268" s="6">
        <v>45044.90625</v>
      </c>
      <c r="C1268" s="100">
        <v>65.743635260000005</v>
      </c>
      <c r="D1268" s="2">
        <v>113.75</v>
      </c>
      <c r="F1268" s="100">
        <f t="shared" si="116"/>
        <v>0</v>
      </c>
      <c r="G1268" s="49">
        <f t="shared" si="117"/>
        <v>0</v>
      </c>
      <c r="H1268" s="100">
        <f t="shared" si="118"/>
        <v>0</v>
      </c>
      <c r="J1268">
        <v>4.7754038830413702E-3</v>
      </c>
      <c r="K1268">
        <v>36595</v>
      </c>
      <c r="L1268">
        <f t="shared" si="120"/>
        <v>609.91666666666663</v>
      </c>
      <c r="M1268">
        <f t="shared" si="121"/>
        <v>2.9125984183316489</v>
      </c>
      <c r="N1268" s="100">
        <f t="shared" si="119"/>
        <v>35.152135081888368</v>
      </c>
      <c r="S1268" s="102">
        <v>44999.177083333336</v>
      </c>
      <c r="T1268">
        <v>22.886721250000001</v>
      </c>
    </row>
    <row r="1269" spans="1:20" x14ac:dyDescent="0.25">
      <c r="A1269" s="6">
        <v>45044.916666666664</v>
      </c>
      <c r="C1269" s="100">
        <v>66.655723199999997</v>
      </c>
      <c r="D1269" s="2">
        <v>113.78</v>
      </c>
      <c r="F1269" s="100">
        <f t="shared" si="116"/>
        <v>0</v>
      </c>
      <c r="G1269" s="49">
        <f t="shared" si="117"/>
        <v>0</v>
      </c>
      <c r="H1269" s="100">
        <f t="shared" si="118"/>
        <v>0</v>
      </c>
      <c r="J1269">
        <v>4.7921244976654896E-3</v>
      </c>
      <c r="K1269">
        <v>36895</v>
      </c>
      <c r="L1269">
        <f t="shared" si="120"/>
        <v>614.91666666666663</v>
      </c>
      <c r="M1269">
        <f t="shared" si="121"/>
        <v>2.9467572223561369</v>
      </c>
      <c r="N1269" s="100">
        <f t="shared" si="119"/>
        <v>35.425340778260264</v>
      </c>
      <c r="S1269" s="102">
        <v>44999.1875</v>
      </c>
      <c r="T1269">
        <v>20.828307129999999</v>
      </c>
    </row>
    <row r="1270" spans="1:20" x14ac:dyDescent="0.25">
      <c r="A1270" s="6">
        <v>45044.927083333336</v>
      </c>
      <c r="C1270" s="100">
        <v>68.916923760000003</v>
      </c>
      <c r="D1270" s="2">
        <v>113.81</v>
      </c>
      <c r="F1270" s="100">
        <f t="shared" si="116"/>
        <v>0</v>
      </c>
      <c r="G1270" s="49">
        <f t="shared" si="117"/>
        <v>0</v>
      </c>
      <c r="H1270" s="100">
        <f t="shared" si="118"/>
        <v>0</v>
      </c>
      <c r="J1270">
        <v>4.8721166359660699E-3</v>
      </c>
      <c r="K1270">
        <v>37384</v>
      </c>
      <c r="L1270">
        <f t="shared" si="120"/>
        <v>623.06666666666672</v>
      </c>
      <c r="M1270">
        <f t="shared" si="121"/>
        <v>3.0356534719825929</v>
      </c>
      <c r="N1270" s="100">
        <f t="shared" si="119"/>
        <v>36.131404251615209</v>
      </c>
      <c r="S1270" s="102">
        <v>44999.197916666664</v>
      </c>
      <c r="T1270">
        <v>26.92592694</v>
      </c>
    </row>
    <row r="1271" spans="1:20" x14ac:dyDescent="0.25">
      <c r="A1271" s="6">
        <v>45044.9375</v>
      </c>
      <c r="C1271" s="100">
        <v>68.016396760000006</v>
      </c>
      <c r="D1271" s="2">
        <v>113.81</v>
      </c>
      <c r="F1271" s="100">
        <f t="shared" si="116"/>
        <v>0</v>
      </c>
      <c r="G1271" s="49">
        <f t="shared" si="117"/>
        <v>0</v>
      </c>
      <c r="H1271" s="100">
        <f t="shared" si="118"/>
        <v>0</v>
      </c>
      <c r="J1271">
        <v>5.2217470163776099E-3</v>
      </c>
      <c r="K1271">
        <v>37195</v>
      </c>
      <c r="L1271">
        <f t="shared" si="120"/>
        <v>619.91666666666663</v>
      </c>
      <c r="M1271">
        <f t="shared" si="121"/>
        <v>3.2370480045694197</v>
      </c>
      <c r="N1271" s="100">
        <f t="shared" si="119"/>
        <v>37.70582198173058</v>
      </c>
      <c r="S1271" s="102">
        <v>44999.208333333336</v>
      </c>
      <c r="T1271">
        <v>24.237494680000001</v>
      </c>
    </row>
    <row r="1272" spans="1:20" x14ac:dyDescent="0.25">
      <c r="A1272" s="6">
        <v>45044.947916666664</v>
      </c>
      <c r="C1272" s="100">
        <v>66.655723199999997</v>
      </c>
      <c r="D1272" s="2">
        <v>113.78</v>
      </c>
      <c r="F1272" s="100">
        <f t="shared" si="116"/>
        <v>0</v>
      </c>
      <c r="G1272" s="49">
        <f t="shared" si="117"/>
        <v>0</v>
      </c>
      <c r="H1272" s="100">
        <f t="shared" si="118"/>
        <v>0</v>
      </c>
      <c r="J1272">
        <v>4.9443130229936396E-3</v>
      </c>
      <c r="K1272">
        <v>36613</v>
      </c>
      <c r="L1272">
        <f t="shared" si="120"/>
        <v>610.2166666666667</v>
      </c>
      <c r="M1272">
        <f t="shared" si="121"/>
        <v>3.0171022118477691</v>
      </c>
      <c r="N1272" s="100">
        <f t="shared" si="119"/>
        <v>35.984639756155481</v>
      </c>
      <c r="S1272" s="102">
        <v>44999.21875</v>
      </c>
      <c r="T1272">
        <v>24.237494680000001</v>
      </c>
    </row>
    <row r="1273" spans="1:20" x14ac:dyDescent="0.25">
      <c r="A1273" s="6">
        <v>45044.958333333336</v>
      </c>
      <c r="C1273" s="100">
        <v>65.743635260000005</v>
      </c>
      <c r="D1273" s="2">
        <v>113.78</v>
      </c>
      <c r="F1273" s="100">
        <f t="shared" si="116"/>
        <v>0</v>
      </c>
      <c r="G1273" s="49">
        <f t="shared" si="117"/>
        <v>0</v>
      </c>
      <c r="H1273" s="100">
        <f t="shared" si="118"/>
        <v>0</v>
      </c>
      <c r="J1273">
        <v>4.74922120795625E-3</v>
      </c>
      <c r="K1273">
        <v>36945</v>
      </c>
      <c r="L1273">
        <f t="shared" si="120"/>
        <v>615.75</v>
      </c>
      <c r="M1273">
        <f t="shared" si="121"/>
        <v>2.9243329587990607</v>
      </c>
      <c r="N1273" s="100">
        <f t="shared" si="119"/>
        <v>35.246109952994772</v>
      </c>
      <c r="S1273" s="102">
        <v>44999.229166666664</v>
      </c>
      <c r="T1273">
        <v>22.886721250000001</v>
      </c>
    </row>
    <row r="1274" spans="1:20" x14ac:dyDescent="0.25">
      <c r="A1274" s="6">
        <v>45044.96875</v>
      </c>
      <c r="C1274" s="100">
        <v>68.016396760000006</v>
      </c>
      <c r="D1274" s="2">
        <v>113.75</v>
      </c>
      <c r="F1274" s="100">
        <f t="shared" si="116"/>
        <v>0</v>
      </c>
      <c r="G1274" s="49">
        <f t="shared" si="117"/>
        <v>0</v>
      </c>
      <c r="H1274" s="100">
        <f t="shared" si="118"/>
        <v>0</v>
      </c>
      <c r="J1274">
        <v>4.9534602446123198E-3</v>
      </c>
      <c r="K1274">
        <v>36840</v>
      </c>
      <c r="L1274">
        <f t="shared" si="120"/>
        <v>614</v>
      </c>
      <c r="M1274">
        <f t="shared" si="121"/>
        <v>3.0414245901919643</v>
      </c>
      <c r="N1274" s="100">
        <f t="shared" si="119"/>
        <v>36.176999762189084</v>
      </c>
      <c r="S1274" s="102">
        <v>44999.239583333336</v>
      </c>
      <c r="T1274">
        <v>22.886721250000001</v>
      </c>
    </row>
    <row r="1275" spans="1:20" x14ac:dyDescent="0.25">
      <c r="A1275" s="6">
        <v>45044.979166666664</v>
      </c>
      <c r="C1275" s="100">
        <v>68.016396760000006</v>
      </c>
      <c r="D1275" s="2">
        <v>113.73</v>
      </c>
      <c r="F1275" s="100">
        <f t="shared" si="116"/>
        <v>0</v>
      </c>
      <c r="G1275" s="49">
        <f t="shared" si="117"/>
        <v>0</v>
      </c>
      <c r="H1275" s="100">
        <f t="shared" si="118"/>
        <v>0</v>
      </c>
      <c r="J1275">
        <v>5.1683812192844601E-3</v>
      </c>
      <c r="K1275">
        <v>36839</v>
      </c>
      <c r="L1275">
        <f t="shared" si="120"/>
        <v>613.98333333333335</v>
      </c>
      <c r="M1275">
        <f t="shared" si="121"/>
        <v>3.1732999289536705</v>
      </c>
      <c r="N1275" s="100">
        <f t="shared" si="119"/>
        <v>37.211122317115965</v>
      </c>
      <c r="S1275" s="102">
        <v>44999.25</v>
      </c>
      <c r="T1275">
        <v>24.237494680000001</v>
      </c>
    </row>
    <row r="1276" spans="1:20" x14ac:dyDescent="0.25">
      <c r="A1276" s="6">
        <v>45044.989583333336</v>
      </c>
      <c r="C1276" s="100">
        <v>64.377553680000005</v>
      </c>
      <c r="D1276" s="2">
        <v>113.73</v>
      </c>
      <c r="F1276" s="100">
        <f t="shared" si="116"/>
        <v>0</v>
      </c>
      <c r="G1276" s="49">
        <f t="shared" si="117"/>
        <v>0</v>
      </c>
      <c r="H1276" s="100">
        <f t="shared" si="118"/>
        <v>0</v>
      </c>
      <c r="J1276">
        <v>4.6859055752506099E-3</v>
      </c>
      <c r="K1276">
        <v>37195</v>
      </c>
      <c r="L1276">
        <f t="shared" si="120"/>
        <v>619.91666666666663</v>
      </c>
      <c r="M1276">
        <f t="shared" si="121"/>
        <v>2.9048709645241071</v>
      </c>
      <c r="N1276" s="100">
        <f t="shared" si="119"/>
        <v>35.090181081083088</v>
      </c>
      <c r="S1276" s="102">
        <v>44999.260416666664</v>
      </c>
      <c r="T1276">
        <v>26.253465819999999</v>
      </c>
    </row>
    <row r="1277" spans="1:20" x14ac:dyDescent="0.25">
      <c r="A1277" s="6">
        <v>45045</v>
      </c>
      <c r="C1277" s="100">
        <v>68.016396760000006</v>
      </c>
      <c r="D1277" s="2">
        <v>113.73</v>
      </c>
      <c r="F1277" s="100">
        <f t="shared" si="116"/>
        <v>0</v>
      </c>
      <c r="G1277" s="49">
        <f t="shared" si="117"/>
        <v>0</v>
      </c>
      <c r="H1277" s="100">
        <f t="shared" si="118"/>
        <v>0</v>
      </c>
      <c r="J1277">
        <v>4.4308471136090899E-3</v>
      </c>
      <c r="K1277">
        <v>37184</v>
      </c>
      <c r="L1277">
        <f t="shared" si="120"/>
        <v>619.73333333333335</v>
      </c>
      <c r="M1277">
        <f t="shared" si="121"/>
        <v>2.7459436512073401</v>
      </c>
      <c r="N1277" s="100">
        <f t="shared" si="119"/>
        <v>33.803418344245706</v>
      </c>
      <c r="S1277" s="102">
        <v>44999.270833333336</v>
      </c>
      <c r="T1277">
        <v>22.886721250000001</v>
      </c>
    </row>
    <row r="1278" spans="1:20" x14ac:dyDescent="0.25">
      <c r="A1278" s="6">
        <v>45045.010416666664</v>
      </c>
      <c r="C1278" s="100">
        <v>68.916923760000003</v>
      </c>
      <c r="D1278" s="2">
        <v>113.73</v>
      </c>
      <c r="F1278" s="100">
        <f t="shared" si="116"/>
        <v>0</v>
      </c>
      <c r="G1278" s="49">
        <f t="shared" si="117"/>
        <v>0</v>
      </c>
      <c r="H1278" s="100">
        <f t="shared" si="118"/>
        <v>0</v>
      </c>
      <c r="J1278">
        <v>4.7014793476614601E-3</v>
      </c>
      <c r="K1278">
        <v>37277</v>
      </c>
      <c r="L1278">
        <f t="shared" si="120"/>
        <v>621.2833333333333</v>
      </c>
      <c r="M1278">
        <f t="shared" si="121"/>
        <v>2.9209507607129375</v>
      </c>
      <c r="N1278" s="100">
        <f t="shared" si="119"/>
        <v>35.219036982378405</v>
      </c>
      <c r="S1278" s="102">
        <v>44999.28125</v>
      </c>
      <c r="T1278">
        <v>20.828307129999999</v>
      </c>
    </row>
    <row r="1279" spans="1:20" x14ac:dyDescent="0.25">
      <c r="A1279" s="6">
        <v>45045.020833333336</v>
      </c>
      <c r="C1279" s="100">
        <v>66.655723199999997</v>
      </c>
      <c r="D1279" s="2">
        <v>113.73</v>
      </c>
      <c r="F1279" s="100">
        <f t="shared" si="116"/>
        <v>0</v>
      </c>
      <c r="G1279" s="49">
        <f t="shared" si="117"/>
        <v>0</v>
      </c>
      <c r="H1279" s="100">
        <f t="shared" si="118"/>
        <v>0</v>
      </c>
      <c r="J1279">
        <v>4.6023804583671599E-3</v>
      </c>
      <c r="K1279">
        <v>37176</v>
      </c>
      <c r="L1279">
        <f t="shared" si="120"/>
        <v>619.6</v>
      </c>
      <c r="M1279">
        <f t="shared" si="121"/>
        <v>2.8516349320042922</v>
      </c>
      <c r="N1279" s="100">
        <f t="shared" si="119"/>
        <v>34.661850981721194</v>
      </c>
      <c r="S1279" s="102">
        <v>44999.291666666664</v>
      </c>
      <c r="T1279">
        <v>26.264895790000001</v>
      </c>
    </row>
    <row r="1280" spans="1:20" x14ac:dyDescent="0.25">
      <c r="A1280" s="6">
        <v>45045.03125</v>
      </c>
      <c r="C1280" s="100">
        <v>65.290959470000004</v>
      </c>
      <c r="D1280" s="2">
        <v>113.65</v>
      </c>
      <c r="F1280" s="100">
        <f t="shared" si="116"/>
        <v>0</v>
      </c>
      <c r="G1280" s="49">
        <f t="shared" si="117"/>
        <v>0</v>
      </c>
      <c r="H1280" s="100">
        <f t="shared" si="118"/>
        <v>0</v>
      </c>
      <c r="J1280">
        <v>4.7054449665234598E-3</v>
      </c>
      <c r="K1280">
        <v>37061</v>
      </c>
      <c r="L1280">
        <f t="shared" si="120"/>
        <v>617.68333333333328</v>
      </c>
      <c r="M1280">
        <f t="shared" si="121"/>
        <v>2.9064749317387655</v>
      </c>
      <c r="N1280" s="100">
        <f t="shared" si="119"/>
        <v>35.103045259399103</v>
      </c>
      <c r="S1280" s="102">
        <v>44999.302083333336</v>
      </c>
      <c r="T1280">
        <v>22.886721250000001</v>
      </c>
    </row>
    <row r="1281" spans="1:20" x14ac:dyDescent="0.25">
      <c r="A1281" s="6">
        <v>45045.041666666664</v>
      </c>
      <c r="C1281" s="100">
        <v>64.377553680000005</v>
      </c>
      <c r="D1281" s="2">
        <v>113.56</v>
      </c>
      <c r="F1281" s="100">
        <f t="shared" si="116"/>
        <v>0</v>
      </c>
      <c r="G1281" s="49">
        <f t="shared" si="117"/>
        <v>0</v>
      </c>
      <c r="H1281" s="100">
        <f t="shared" si="118"/>
        <v>0</v>
      </c>
      <c r="J1281">
        <v>4.9699064362637704E-3</v>
      </c>
      <c r="K1281">
        <v>37432</v>
      </c>
      <c r="L1281">
        <f t="shared" si="120"/>
        <v>623.86666666666667</v>
      </c>
      <c r="M1281">
        <f t="shared" si="121"/>
        <v>3.1005589620370908</v>
      </c>
      <c r="N1281" s="100">
        <f t="shared" si="119"/>
        <v>36.64253743963539</v>
      </c>
      <c r="S1281" s="102">
        <v>44999.3125</v>
      </c>
      <c r="T1281">
        <v>22.886721250000001</v>
      </c>
    </row>
    <row r="1282" spans="1:20" x14ac:dyDescent="0.25">
      <c r="A1282" s="6">
        <v>45045.052083333336</v>
      </c>
      <c r="C1282" s="100">
        <v>64.377553680000005</v>
      </c>
      <c r="D1282" s="2">
        <v>113.41</v>
      </c>
      <c r="F1282" s="100">
        <f t="shared" si="116"/>
        <v>0</v>
      </c>
      <c r="G1282" s="49">
        <f t="shared" si="117"/>
        <v>0</v>
      </c>
      <c r="H1282" s="100">
        <f t="shared" si="118"/>
        <v>0</v>
      </c>
      <c r="J1282">
        <v>4.4500469787164699E-3</v>
      </c>
      <c r="K1282">
        <v>38056</v>
      </c>
      <c r="L1282">
        <f t="shared" si="120"/>
        <v>634.26666666666665</v>
      </c>
      <c r="M1282">
        <f t="shared" si="121"/>
        <v>2.8225164637005662</v>
      </c>
      <c r="N1282" s="100">
        <f t="shared" si="119"/>
        <v>34.426431599894663</v>
      </c>
      <c r="S1282" s="102">
        <v>44999.322916666664</v>
      </c>
      <c r="T1282">
        <v>23.564102779999999</v>
      </c>
    </row>
    <row r="1283" spans="1:20" x14ac:dyDescent="0.25">
      <c r="A1283" s="6">
        <v>45045.0625</v>
      </c>
      <c r="C1283" s="100">
        <v>66.647934039999996</v>
      </c>
      <c r="D1283" s="2">
        <v>113.27</v>
      </c>
      <c r="F1283" s="100">
        <f t="shared" si="116"/>
        <v>0</v>
      </c>
      <c r="G1283" s="49">
        <f t="shared" si="117"/>
        <v>0</v>
      </c>
      <c r="H1283" s="100">
        <f t="shared" si="118"/>
        <v>0</v>
      </c>
      <c r="J1283">
        <v>4.9959043248437498E-3</v>
      </c>
      <c r="K1283">
        <v>37597</v>
      </c>
      <c r="L1283">
        <f t="shared" si="120"/>
        <v>626.61666666666667</v>
      </c>
      <c r="M1283">
        <f t="shared" si="121"/>
        <v>3.1305169150191743</v>
      </c>
      <c r="N1283" s="100">
        <f t="shared" si="119"/>
        <v>36.877242928564009</v>
      </c>
      <c r="S1283" s="102">
        <v>44999.333333333336</v>
      </c>
      <c r="T1283">
        <v>23.564102779999999</v>
      </c>
    </row>
    <row r="1284" spans="1:20" x14ac:dyDescent="0.25">
      <c r="A1284" s="6">
        <v>45045.072916666664</v>
      </c>
      <c r="C1284" s="100">
        <v>66.655723199999997</v>
      </c>
      <c r="D1284" s="2">
        <v>113.26</v>
      </c>
      <c r="F1284" s="100">
        <f t="shared" ref="F1284:F1347" si="122">E1284/60</f>
        <v>0</v>
      </c>
      <c r="G1284" s="49">
        <f t="shared" ref="G1284:G1347" si="123">F1284*B1284</f>
        <v>0</v>
      </c>
      <c r="H1284" s="100">
        <f t="shared" ref="H1284:H1347" si="124">17.285*G1284^0.664</f>
        <v>0</v>
      </c>
      <c r="J1284">
        <v>4.5066845931397703E-3</v>
      </c>
      <c r="K1284">
        <v>37732</v>
      </c>
      <c r="L1284">
        <f t="shared" si="120"/>
        <v>628.86666666666667</v>
      </c>
      <c r="M1284">
        <f t="shared" si="121"/>
        <v>2.8341037178058301</v>
      </c>
      <c r="N1284" s="100">
        <f t="shared" ref="N1284:N1347" si="125">17.285*M1284^0.664</f>
        <v>34.520210481887617</v>
      </c>
      <c r="S1284" s="102">
        <v>44999.34375</v>
      </c>
      <c r="T1284">
        <v>22.886721250000001</v>
      </c>
    </row>
    <row r="1285" spans="1:20" x14ac:dyDescent="0.25">
      <c r="A1285" s="6">
        <v>45045.083333333336</v>
      </c>
      <c r="C1285" s="100">
        <v>63.462041390000003</v>
      </c>
      <c r="D1285" s="2">
        <v>113.25</v>
      </c>
      <c r="F1285" s="100">
        <f t="shared" si="122"/>
        <v>0</v>
      </c>
      <c r="G1285" s="49">
        <f t="shared" si="123"/>
        <v>0</v>
      </c>
      <c r="H1285" s="100">
        <f t="shared" si="124"/>
        <v>0</v>
      </c>
      <c r="J1285">
        <v>4.6003959994710304E-3</v>
      </c>
      <c r="K1285">
        <v>37796</v>
      </c>
      <c r="L1285">
        <f t="shared" si="120"/>
        <v>629.93333333333328</v>
      </c>
      <c r="M1285">
        <f t="shared" si="121"/>
        <v>2.8979427866001175</v>
      </c>
      <c r="N1285" s="100">
        <f t="shared" si="125"/>
        <v>35.034588090108649</v>
      </c>
      <c r="S1285" s="102">
        <v>44999.354166666664</v>
      </c>
      <c r="T1285">
        <v>23.564102779999999</v>
      </c>
    </row>
    <row r="1286" spans="1:20" x14ac:dyDescent="0.25">
      <c r="A1286" s="6">
        <v>45045.09375</v>
      </c>
      <c r="C1286" s="100">
        <v>68.008627450000006</v>
      </c>
      <c r="D1286" s="2">
        <v>113.23</v>
      </c>
      <c r="F1286" s="100">
        <f t="shared" si="122"/>
        <v>0</v>
      </c>
      <c r="G1286" s="49">
        <f t="shared" si="123"/>
        <v>0</v>
      </c>
      <c r="H1286" s="100">
        <f t="shared" si="124"/>
        <v>0</v>
      </c>
      <c r="J1286">
        <v>4.6493415868894298E-3</v>
      </c>
      <c r="K1286">
        <v>37657</v>
      </c>
      <c r="L1286">
        <f t="shared" si="120"/>
        <v>627.61666666666667</v>
      </c>
      <c r="M1286">
        <f t="shared" si="121"/>
        <v>2.9180042689582542</v>
      </c>
      <c r="N1286" s="100">
        <f t="shared" si="125"/>
        <v>35.19544305836655</v>
      </c>
      <c r="S1286" s="102">
        <v>44999.364583333336</v>
      </c>
      <c r="T1286">
        <v>21.524460229999999</v>
      </c>
    </row>
    <row r="1287" spans="1:20" x14ac:dyDescent="0.25">
      <c r="A1287" s="6">
        <v>45045.104166666664</v>
      </c>
      <c r="C1287" s="100">
        <v>66.647934039999996</v>
      </c>
      <c r="D1287" s="2">
        <v>113.2</v>
      </c>
      <c r="F1287" s="100">
        <f t="shared" si="122"/>
        <v>0</v>
      </c>
      <c r="G1287" s="49">
        <f t="shared" si="123"/>
        <v>0</v>
      </c>
      <c r="H1287" s="100">
        <f t="shared" si="124"/>
        <v>0</v>
      </c>
      <c r="J1287">
        <v>4.7100350071017103E-3</v>
      </c>
      <c r="K1287">
        <v>38254</v>
      </c>
      <c r="L1287">
        <f t="shared" si="120"/>
        <v>637.56666666666672</v>
      </c>
      <c r="M1287">
        <f t="shared" si="121"/>
        <v>3.0029613193611473</v>
      </c>
      <c r="N1287" s="100">
        <f t="shared" si="125"/>
        <v>35.872563250910581</v>
      </c>
      <c r="S1287" s="102">
        <v>44999.375</v>
      </c>
      <c r="T1287">
        <v>20.143381640000001</v>
      </c>
    </row>
    <row r="1288" spans="1:20" x14ac:dyDescent="0.25">
      <c r="A1288" s="6">
        <v>45045.114583333336</v>
      </c>
      <c r="C1288" s="100">
        <v>66.647934039999996</v>
      </c>
      <c r="D1288" s="2">
        <v>113.14</v>
      </c>
      <c r="F1288" s="100">
        <f t="shared" si="122"/>
        <v>0</v>
      </c>
      <c r="G1288" s="49">
        <f t="shared" si="123"/>
        <v>0</v>
      </c>
      <c r="H1288" s="100">
        <f t="shared" si="124"/>
        <v>0</v>
      </c>
      <c r="J1288">
        <v>4.5922925260093502E-3</v>
      </c>
      <c r="K1288">
        <v>37930</v>
      </c>
      <c r="L1288">
        <f t="shared" ref="L1288:L1351" si="126">K1288/60</f>
        <v>632.16666666666663</v>
      </c>
      <c r="M1288">
        <f t="shared" si="121"/>
        <v>2.9030942585255772</v>
      </c>
      <c r="N1288" s="100">
        <f t="shared" si="125"/>
        <v>35.075928712440145</v>
      </c>
      <c r="S1288" s="102">
        <v>44999.385416666664</v>
      </c>
      <c r="T1288">
        <v>23.564102779999999</v>
      </c>
    </row>
    <row r="1289" spans="1:20" x14ac:dyDescent="0.25">
      <c r="A1289" s="6">
        <v>45045.125</v>
      </c>
      <c r="C1289" s="100">
        <v>65.283151739999994</v>
      </c>
      <c r="D1289" s="2">
        <v>113.08</v>
      </c>
      <c r="F1289" s="100">
        <f t="shared" si="122"/>
        <v>0</v>
      </c>
      <c r="G1289" s="49">
        <f t="shared" si="123"/>
        <v>0</v>
      </c>
      <c r="H1289" s="100">
        <f t="shared" si="124"/>
        <v>0</v>
      </c>
      <c r="J1289">
        <v>4.6078266208937502E-3</v>
      </c>
      <c r="K1289">
        <v>38230</v>
      </c>
      <c r="L1289">
        <f t="shared" si="126"/>
        <v>637.16666666666663</v>
      </c>
      <c r="M1289">
        <f t="shared" si="121"/>
        <v>2.9359535286128011</v>
      </c>
      <c r="N1289" s="100">
        <f t="shared" si="125"/>
        <v>35.339047319263123</v>
      </c>
      <c r="S1289" s="102">
        <v>44999.395833333336</v>
      </c>
      <c r="T1289">
        <v>18.054223650000001</v>
      </c>
    </row>
    <row r="1290" spans="1:20" x14ac:dyDescent="0.25">
      <c r="A1290" s="6">
        <v>45045.135416666664</v>
      </c>
      <c r="C1290" s="100">
        <v>66.647934039999996</v>
      </c>
      <c r="D1290" s="2">
        <v>113.06</v>
      </c>
      <c r="F1290" s="100">
        <f t="shared" si="122"/>
        <v>0</v>
      </c>
      <c r="G1290" s="49">
        <f t="shared" si="123"/>
        <v>0</v>
      </c>
      <c r="H1290" s="100">
        <f t="shared" si="124"/>
        <v>0</v>
      </c>
      <c r="J1290">
        <v>4.33042175265143E-3</v>
      </c>
      <c r="K1290">
        <v>38210</v>
      </c>
      <c r="L1290">
        <f t="shared" si="126"/>
        <v>636.83333333333337</v>
      </c>
      <c r="M1290">
        <f t="shared" si="121"/>
        <v>2.7577569194801859</v>
      </c>
      <c r="N1290" s="100">
        <f t="shared" si="125"/>
        <v>33.899910885890193</v>
      </c>
      <c r="S1290" s="102">
        <v>44999.40625</v>
      </c>
      <c r="T1290">
        <v>13.906640039999999</v>
      </c>
    </row>
    <row r="1291" spans="1:20" x14ac:dyDescent="0.25">
      <c r="A1291" s="6">
        <v>45045.145833333336</v>
      </c>
      <c r="C1291" s="100">
        <v>65.743635260000005</v>
      </c>
      <c r="D1291" s="2">
        <v>113.06</v>
      </c>
      <c r="F1291" s="100">
        <f t="shared" si="122"/>
        <v>0</v>
      </c>
      <c r="G1291" s="49">
        <f t="shared" si="123"/>
        <v>0</v>
      </c>
      <c r="H1291" s="100">
        <f t="shared" si="124"/>
        <v>0</v>
      </c>
      <c r="J1291">
        <v>4.6603328535969497E-3</v>
      </c>
      <c r="K1291">
        <v>37891</v>
      </c>
      <c r="L1291">
        <f t="shared" si="126"/>
        <v>631.51666666666665</v>
      </c>
      <c r="M1291">
        <f t="shared" si="121"/>
        <v>2.9430778692607005</v>
      </c>
      <c r="N1291" s="100">
        <f t="shared" si="125"/>
        <v>35.395964256802465</v>
      </c>
      <c r="S1291" s="102">
        <v>44999.416666666664</v>
      </c>
      <c r="T1291">
        <v>11.19461688</v>
      </c>
    </row>
    <row r="1292" spans="1:20" x14ac:dyDescent="0.25">
      <c r="A1292" s="6">
        <v>45045.15625</v>
      </c>
      <c r="C1292" s="100">
        <v>68.008627450000006</v>
      </c>
      <c r="D1292" s="2">
        <v>113.01</v>
      </c>
      <c r="F1292" s="100">
        <f t="shared" si="122"/>
        <v>0</v>
      </c>
      <c r="G1292" s="49">
        <f t="shared" si="123"/>
        <v>0</v>
      </c>
      <c r="H1292" s="100">
        <f t="shared" si="124"/>
        <v>0</v>
      </c>
      <c r="J1292">
        <v>4.5108632733698601E-3</v>
      </c>
      <c r="K1292">
        <v>37947</v>
      </c>
      <c r="L1292">
        <f t="shared" si="126"/>
        <v>632.45000000000005</v>
      </c>
      <c r="M1292">
        <f t="shared" si="121"/>
        <v>2.8528954772427682</v>
      </c>
      <c r="N1292" s="100">
        <f t="shared" si="125"/>
        <v>34.67202405313909</v>
      </c>
      <c r="S1292" s="102">
        <v>44999.427083333336</v>
      </c>
      <c r="T1292">
        <v>9.2095990650000008</v>
      </c>
    </row>
    <row r="1293" spans="1:20" x14ac:dyDescent="0.25">
      <c r="A1293" s="6">
        <v>45045.166666666664</v>
      </c>
      <c r="C1293" s="100">
        <v>67.106545600000004</v>
      </c>
      <c r="D1293" s="2">
        <v>112.94</v>
      </c>
      <c r="F1293" s="100">
        <f t="shared" si="122"/>
        <v>0</v>
      </c>
      <c r="G1293" s="49">
        <f t="shared" si="123"/>
        <v>0</v>
      </c>
      <c r="H1293" s="100">
        <f t="shared" si="124"/>
        <v>0</v>
      </c>
      <c r="J1293">
        <v>4.68024431858894E-3</v>
      </c>
      <c r="K1293">
        <v>37932</v>
      </c>
      <c r="L1293">
        <f t="shared" si="126"/>
        <v>632.20000000000005</v>
      </c>
      <c r="M1293">
        <f t="shared" si="121"/>
        <v>2.9588504582119279</v>
      </c>
      <c r="N1293" s="100">
        <f t="shared" si="125"/>
        <v>35.521808339172232</v>
      </c>
      <c r="S1293" s="102">
        <v>44999.4375</v>
      </c>
      <c r="T1293">
        <v>9.2095990650000008</v>
      </c>
    </row>
    <row r="1294" spans="1:20" x14ac:dyDescent="0.25">
      <c r="A1294" s="6">
        <v>45045.177083333336</v>
      </c>
      <c r="C1294" s="100">
        <v>65.743635260000005</v>
      </c>
      <c r="D1294" s="2">
        <v>112.94</v>
      </c>
      <c r="F1294" s="100">
        <f t="shared" si="122"/>
        <v>0</v>
      </c>
      <c r="G1294" s="49">
        <f t="shared" si="123"/>
        <v>0</v>
      </c>
      <c r="H1294" s="100">
        <f t="shared" si="124"/>
        <v>0</v>
      </c>
      <c r="J1294">
        <v>4.56372193810522E-3</v>
      </c>
      <c r="K1294">
        <v>38087</v>
      </c>
      <c r="L1294">
        <f t="shared" si="126"/>
        <v>634.7833333333333</v>
      </c>
      <c r="M1294">
        <f t="shared" si="121"/>
        <v>2.8969746242768917</v>
      </c>
      <c r="N1294" s="100">
        <f t="shared" si="125"/>
        <v>35.026815820733745</v>
      </c>
      <c r="S1294" s="102">
        <v>44999.447916666664</v>
      </c>
      <c r="T1294">
        <v>10.529934320000001</v>
      </c>
    </row>
    <row r="1295" spans="1:20" x14ac:dyDescent="0.25">
      <c r="A1295" s="6">
        <v>45045.1875</v>
      </c>
      <c r="C1295" s="100">
        <v>64.377553680000005</v>
      </c>
      <c r="D1295" s="2">
        <v>112.92</v>
      </c>
      <c r="F1295" s="100">
        <f t="shared" si="122"/>
        <v>0</v>
      </c>
      <c r="G1295" s="49">
        <f t="shared" si="123"/>
        <v>0</v>
      </c>
      <c r="H1295" s="100">
        <f t="shared" si="124"/>
        <v>0</v>
      </c>
      <c r="J1295">
        <v>4.6503948705618097E-3</v>
      </c>
      <c r="K1295">
        <v>37888</v>
      </c>
      <c r="L1295">
        <f t="shared" si="126"/>
        <v>631.4666666666667</v>
      </c>
      <c r="M1295">
        <f t="shared" si="121"/>
        <v>2.9365693475974308</v>
      </c>
      <c r="N1295" s="100">
        <f t="shared" si="125"/>
        <v>35.343968978154457</v>
      </c>
      <c r="S1295" s="102">
        <v>44999.458333333336</v>
      </c>
      <c r="T1295">
        <v>9.2095990650000008</v>
      </c>
    </row>
    <row r="1296" spans="1:20" x14ac:dyDescent="0.25">
      <c r="A1296" s="6">
        <v>45045.197916666664</v>
      </c>
      <c r="C1296" s="100">
        <v>65.290959470000004</v>
      </c>
      <c r="D1296" s="2">
        <v>112.94</v>
      </c>
      <c r="F1296" s="100">
        <f t="shared" si="122"/>
        <v>0</v>
      </c>
      <c r="G1296" s="49">
        <f t="shared" si="123"/>
        <v>0</v>
      </c>
      <c r="H1296" s="100">
        <f t="shared" si="124"/>
        <v>0</v>
      </c>
      <c r="J1296">
        <v>4.7571791844268699E-3</v>
      </c>
      <c r="K1296">
        <v>38173</v>
      </c>
      <c r="L1296">
        <f t="shared" si="126"/>
        <v>636.2166666666667</v>
      </c>
      <c r="M1296">
        <f t="shared" si="121"/>
        <v>3.0265966834521154</v>
      </c>
      <c r="N1296" s="100">
        <f t="shared" si="125"/>
        <v>36.05979108680436</v>
      </c>
      <c r="S1296" s="102">
        <v>44999.46875</v>
      </c>
      <c r="T1296">
        <v>10.529934320000001</v>
      </c>
    </row>
    <row r="1297" spans="1:20" x14ac:dyDescent="0.25">
      <c r="A1297" s="6">
        <v>45045.208333333336</v>
      </c>
      <c r="C1297" s="100">
        <v>65.743635260000005</v>
      </c>
      <c r="D1297" s="2">
        <v>112.92</v>
      </c>
      <c r="F1297" s="100">
        <f t="shared" si="122"/>
        <v>0</v>
      </c>
      <c r="G1297" s="49">
        <f t="shared" si="123"/>
        <v>0</v>
      </c>
      <c r="H1297" s="100">
        <f t="shared" si="124"/>
        <v>0</v>
      </c>
      <c r="J1297">
        <v>4.33946681757281E-3</v>
      </c>
      <c r="K1297">
        <v>38235</v>
      </c>
      <c r="L1297">
        <f t="shared" si="126"/>
        <v>637.25</v>
      </c>
      <c r="M1297">
        <f t="shared" si="121"/>
        <v>2.7653252294982731</v>
      </c>
      <c r="N1297" s="100">
        <f t="shared" si="125"/>
        <v>33.961656985821008</v>
      </c>
      <c r="S1297" s="102">
        <v>44999.479166666664</v>
      </c>
      <c r="T1297">
        <v>13.226965570000001</v>
      </c>
    </row>
    <row r="1298" spans="1:20" x14ac:dyDescent="0.25">
      <c r="A1298" s="6">
        <v>45045.21875</v>
      </c>
      <c r="C1298" s="100">
        <v>67.106545600000004</v>
      </c>
      <c r="D1298" s="2">
        <v>112.9</v>
      </c>
      <c r="F1298" s="100">
        <f t="shared" si="122"/>
        <v>0</v>
      </c>
      <c r="G1298" s="49">
        <f t="shared" si="123"/>
        <v>0</v>
      </c>
      <c r="H1298" s="100">
        <f t="shared" si="124"/>
        <v>0</v>
      </c>
      <c r="J1298">
        <v>4.4585040110323802E-3</v>
      </c>
      <c r="K1298">
        <v>38354</v>
      </c>
      <c r="L1298">
        <f t="shared" si="126"/>
        <v>639.23333333333335</v>
      </c>
      <c r="M1298">
        <f t="shared" si="121"/>
        <v>2.8500243806522652</v>
      </c>
      <c r="N1298" s="100">
        <f t="shared" si="125"/>
        <v>34.648851031284053</v>
      </c>
      <c r="S1298" s="102">
        <v>44999.489583333336</v>
      </c>
      <c r="T1298">
        <v>12.54962538</v>
      </c>
    </row>
    <row r="1299" spans="1:20" x14ac:dyDescent="0.25">
      <c r="A1299" s="6">
        <v>45045.229166666664</v>
      </c>
      <c r="C1299" s="100">
        <v>65.743635260000005</v>
      </c>
      <c r="D1299" s="2">
        <v>112.86</v>
      </c>
      <c r="F1299" s="100">
        <f t="shared" si="122"/>
        <v>0</v>
      </c>
      <c r="G1299" s="49">
        <f t="shared" si="123"/>
        <v>0</v>
      </c>
      <c r="H1299" s="100">
        <f t="shared" si="124"/>
        <v>0</v>
      </c>
      <c r="J1299">
        <v>4.3754950871122897E-3</v>
      </c>
      <c r="K1299">
        <v>38176</v>
      </c>
      <c r="L1299">
        <f t="shared" si="126"/>
        <v>636.26666666666665</v>
      </c>
      <c r="M1299">
        <f t="shared" si="121"/>
        <v>2.783981674093313</v>
      </c>
      <c r="N1299" s="100">
        <f t="shared" si="125"/>
        <v>34.113623735161404</v>
      </c>
      <c r="S1299" s="102">
        <v>44999.5</v>
      </c>
      <c r="T1299">
        <v>12.54962538</v>
      </c>
    </row>
    <row r="1300" spans="1:20" x14ac:dyDescent="0.25">
      <c r="A1300" s="6">
        <v>45045.239583333336</v>
      </c>
      <c r="C1300" s="100">
        <v>65.743635260000005</v>
      </c>
      <c r="D1300" s="2">
        <v>112.77</v>
      </c>
      <c r="F1300" s="100">
        <f t="shared" si="122"/>
        <v>0</v>
      </c>
      <c r="G1300" s="49">
        <f t="shared" si="123"/>
        <v>0</v>
      </c>
      <c r="H1300" s="100">
        <f t="shared" si="124"/>
        <v>0</v>
      </c>
      <c r="J1300">
        <v>4.74226760342129E-3</v>
      </c>
      <c r="K1300">
        <v>38437</v>
      </c>
      <c r="L1300">
        <f t="shared" si="126"/>
        <v>640.61666666666667</v>
      </c>
      <c r="M1300">
        <f t="shared" si="121"/>
        <v>3.0379756645450686</v>
      </c>
      <c r="N1300" s="100">
        <f t="shared" si="125"/>
        <v>36.149754551147609</v>
      </c>
      <c r="S1300" s="102">
        <v>44999.510416666664</v>
      </c>
      <c r="T1300">
        <v>13.226965570000001</v>
      </c>
    </row>
    <row r="1301" spans="1:20" x14ac:dyDescent="0.25">
      <c r="A1301" s="6">
        <v>45045.25</v>
      </c>
      <c r="C1301" s="100">
        <v>65.743635260000005</v>
      </c>
      <c r="D1301" s="2">
        <v>112.67</v>
      </c>
      <c r="F1301" s="100">
        <f t="shared" si="122"/>
        <v>0</v>
      </c>
      <c r="G1301" s="49">
        <f t="shared" si="123"/>
        <v>0</v>
      </c>
      <c r="H1301" s="100">
        <f t="shared" si="124"/>
        <v>0</v>
      </c>
      <c r="J1301">
        <v>4.70948017973762E-3</v>
      </c>
      <c r="K1301">
        <v>37978</v>
      </c>
      <c r="L1301">
        <f t="shared" si="126"/>
        <v>632.9666666666667</v>
      </c>
      <c r="M1301">
        <f t="shared" si="121"/>
        <v>2.9809439711012558</v>
      </c>
      <c r="N1301" s="100">
        <f t="shared" si="125"/>
        <v>35.697706610178301</v>
      </c>
      <c r="S1301" s="102">
        <v>44999.520833333336</v>
      </c>
      <c r="T1301">
        <v>12.54962538</v>
      </c>
    </row>
    <row r="1302" spans="1:20" x14ac:dyDescent="0.25">
      <c r="A1302" s="6">
        <v>45045.260416666664</v>
      </c>
      <c r="C1302" s="100">
        <v>65.743635260000005</v>
      </c>
      <c r="D1302" s="2">
        <v>112.64</v>
      </c>
      <c r="F1302" s="100">
        <f t="shared" si="122"/>
        <v>0</v>
      </c>
      <c r="G1302" s="49">
        <f t="shared" si="123"/>
        <v>0</v>
      </c>
      <c r="H1302" s="100">
        <f t="shared" si="124"/>
        <v>0</v>
      </c>
      <c r="J1302">
        <v>4.6365320686266396E-3</v>
      </c>
      <c r="K1302">
        <v>38014</v>
      </c>
      <c r="L1302">
        <f t="shared" si="126"/>
        <v>633.56666666666672</v>
      </c>
      <c r="M1302">
        <f t="shared" si="121"/>
        <v>2.9375521676128851</v>
      </c>
      <c r="N1302" s="100">
        <f t="shared" si="125"/>
        <v>35.351823010977313</v>
      </c>
      <c r="S1302" s="102">
        <v>44999.53125</v>
      </c>
      <c r="T1302">
        <v>11.19461688</v>
      </c>
    </row>
    <row r="1303" spans="1:20" x14ac:dyDescent="0.25">
      <c r="A1303" s="6">
        <v>45045.270833333336</v>
      </c>
      <c r="C1303" s="100">
        <v>65.283151739999994</v>
      </c>
      <c r="D1303" s="2">
        <v>112.51</v>
      </c>
      <c r="F1303" s="100">
        <f t="shared" si="122"/>
        <v>0</v>
      </c>
      <c r="G1303" s="49">
        <f t="shared" si="123"/>
        <v>0</v>
      </c>
      <c r="H1303" s="100">
        <f t="shared" si="124"/>
        <v>0</v>
      </c>
      <c r="J1303">
        <v>4.68344764975606E-3</v>
      </c>
      <c r="K1303">
        <v>38157</v>
      </c>
      <c r="L1303">
        <f t="shared" si="126"/>
        <v>635.95000000000005</v>
      </c>
      <c r="M1303">
        <f t="shared" si="121"/>
        <v>2.9784385328623664</v>
      </c>
      <c r="N1303" s="100">
        <f t="shared" si="125"/>
        <v>35.677781550761814</v>
      </c>
      <c r="S1303" s="102">
        <v>44999.541666666664</v>
      </c>
      <c r="T1303">
        <v>11.19461688</v>
      </c>
    </row>
    <row r="1304" spans="1:20" x14ac:dyDescent="0.25">
      <c r="A1304" s="6">
        <v>45045.28125</v>
      </c>
      <c r="C1304" s="100">
        <v>64.377553680000005</v>
      </c>
      <c r="D1304" s="2">
        <v>112.41</v>
      </c>
      <c r="F1304" s="100">
        <f t="shared" si="122"/>
        <v>0</v>
      </c>
      <c r="G1304" s="49">
        <f t="shared" si="123"/>
        <v>0</v>
      </c>
      <c r="H1304" s="100">
        <f t="shared" si="124"/>
        <v>0</v>
      </c>
      <c r="J1304">
        <v>4.4881816120268397E-3</v>
      </c>
      <c r="K1304">
        <v>38582</v>
      </c>
      <c r="L1304">
        <f t="shared" si="126"/>
        <v>643.0333333333333</v>
      </c>
      <c r="M1304">
        <f t="shared" si="121"/>
        <v>2.8860503825869919</v>
      </c>
      <c r="N1304" s="100">
        <f t="shared" si="125"/>
        <v>34.939056984770531</v>
      </c>
      <c r="S1304" s="102">
        <v>44999.552083333336</v>
      </c>
      <c r="T1304">
        <v>12.54962538</v>
      </c>
    </row>
    <row r="1305" spans="1:20" x14ac:dyDescent="0.25">
      <c r="A1305" s="6">
        <v>45045.291666666664</v>
      </c>
      <c r="C1305" s="100">
        <v>65.743635260000005</v>
      </c>
      <c r="D1305" s="2">
        <v>112.4</v>
      </c>
      <c r="F1305" s="100">
        <f t="shared" si="122"/>
        <v>0</v>
      </c>
      <c r="G1305" s="49">
        <f t="shared" si="123"/>
        <v>0</v>
      </c>
      <c r="H1305" s="100">
        <f t="shared" si="124"/>
        <v>0</v>
      </c>
      <c r="J1305">
        <v>4.4054019652943702E-3</v>
      </c>
      <c r="K1305">
        <v>38370</v>
      </c>
      <c r="L1305">
        <f t="shared" si="126"/>
        <v>639.5</v>
      </c>
      <c r="M1305">
        <f t="shared" si="121"/>
        <v>2.8172545568057497</v>
      </c>
      <c r="N1305" s="100">
        <f t="shared" si="125"/>
        <v>34.383802822715843</v>
      </c>
      <c r="S1305" s="102">
        <v>44999.5625</v>
      </c>
      <c r="T1305">
        <v>10.529934320000001</v>
      </c>
    </row>
    <row r="1306" spans="1:20" x14ac:dyDescent="0.25">
      <c r="A1306" s="6">
        <v>45045.302083333336</v>
      </c>
      <c r="C1306" s="100">
        <v>63.015482910000003</v>
      </c>
      <c r="D1306" s="2">
        <v>112.3</v>
      </c>
      <c r="F1306" s="100">
        <f t="shared" si="122"/>
        <v>0</v>
      </c>
      <c r="G1306" s="49">
        <f t="shared" si="123"/>
        <v>0</v>
      </c>
      <c r="H1306" s="100">
        <f t="shared" si="124"/>
        <v>0</v>
      </c>
      <c r="J1306">
        <v>4.41791117372078E-3</v>
      </c>
      <c r="K1306">
        <v>38203</v>
      </c>
      <c r="L1306">
        <f t="shared" si="126"/>
        <v>636.7166666666667</v>
      </c>
      <c r="M1306">
        <f t="shared" si="121"/>
        <v>2.8129576761609161</v>
      </c>
      <c r="N1306" s="100">
        <f t="shared" si="125"/>
        <v>34.348972256887464</v>
      </c>
      <c r="S1306" s="102">
        <v>44999.572916666664</v>
      </c>
      <c r="T1306">
        <v>10.529934320000001</v>
      </c>
    </row>
    <row r="1307" spans="1:20" x14ac:dyDescent="0.25">
      <c r="A1307" s="6">
        <v>45045.3125</v>
      </c>
      <c r="C1307" s="100">
        <v>64.377553680000005</v>
      </c>
      <c r="D1307" s="2">
        <v>112.19</v>
      </c>
      <c r="F1307" s="100">
        <f t="shared" si="122"/>
        <v>0</v>
      </c>
      <c r="G1307" s="49">
        <f t="shared" si="123"/>
        <v>0</v>
      </c>
      <c r="H1307" s="100">
        <f t="shared" si="124"/>
        <v>0</v>
      </c>
      <c r="J1307">
        <v>4.5104237880577696E-3</v>
      </c>
      <c r="K1307">
        <v>38405</v>
      </c>
      <c r="L1307">
        <f t="shared" si="126"/>
        <v>640.08333333333337</v>
      </c>
      <c r="M1307">
        <f t="shared" si="121"/>
        <v>2.8870470930059775</v>
      </c>
      <c r="N1307" s="100">
        <f t="shared" si="125"/>
        <v>34.947068582848971</v>
      </c>
      <c r="S1307" s="102">
        <v>44999.583333333336</v>
      </c>
      <c r="T1307">
        <v>11.20612373</v>
      </c>
    </row>
    <row r="1308" spans="1:20" x14ac:dyDescent="0.25">
      <c r="A1308" s="6">
        <v>45045.322916666664</v>
      </c>
      <c r="C1308" s="100">
        <v>61.180993239999999</v>
      </c>
      <c r="D1308" s="2">
        <v>112.18</v>
      </c>
      <c r="F1308" s="100">
        <f t="shared" si="122"/>
        <v>0</v>
      </c>
      <c r="G1308" s="49">
        <f t="shared" si="123"/>
        <v>0</v>
      </c>
      <c r="H1308" s="100">
        <f t="shared" si="124"/>
        <v>0</v>
      </c>
      <c r="J1308">
        <v>4.5831510740447596E-3</v>
      </c>
      <c r="K1308">
        <v>37986</v>
      </c>
      <c r="L1308">
        <f t="shared" si="126"/>
        <v>633.1</v>
      </c>
      <c r="M1308">
        <f t="shared" si="121"/>
        <v>2.9015929449777373</v>
      </c>
      <c r="N1308" s="100">
        <f t="shared" si="125"/>
        <v>35.063883200471516</v>
      </c>
      <c r="S1308" s="102">
        <v>44999.59375</v>
      </c>
      <c r="T1308">
        <v>10.529934320000001</v>
      </c>
    </row>
    <row r="1309" spans="1:20" x14ac:dyDescent="0.25">
      <c r="A1309" s="6">
        <v>45045.333333333336</v>
      </c>
      <c r="C1309" s="100">
        <v>63.92387093</v>
      </c>
      <c r="D1309" s="2">
        <v>112.15</v>
      </c>
      <c r="F1309" s="100">
        <f t="shared" si="122"/>
        <v>0</v>
      </c>
      <c r="G1309" s="49">
        <f t="shared" si="123"/>
        <v>0</v>
      </c>
      <c r="H1309" s="100">
        <f t="shared" si="124"/>
        <v>0</v>
      </c>
      <c r="J1309">
        <v>4.67921584190149E-3</v>
      </c>
      <c r="K1309">
        <v>38142</v>
      </c>
      <c r="L1309">
        <f t="shared" si="126"/>
        <v>635.70000000000005</v>
      </c>
      <c r="M1309">
        <f t="shared" si="121"/>
        <v>2.9745775106967773</v>
      </c>
      <c r="N1309" s="100">
        <f t="shared" si="125"/>
        <v>35.647064875913884</v>
      </c>
      <c r="S1309" s="102">
        <v>44999.604166666664</v>
      </c>
      <c r="T1309">
        <v>10.529934320000001</v>
      </c>
    </row>
    <row r="1310" spans="1:20" x14ac:dyDescent="0.25">
      <c r="A1310" s="6">
        <v>45045.34375</v>
      </c>
      <c r="C1310" s="100">
        <v>63.015482910000003</v>
      </c>
      <c r="D1310" s="2">
        <v>112.11</v>
      </c>
      <c r="F1310" s="100">
        <f t="shared" si="122"/>
        <v>0</v>
      </c>
      <c r="G1310" s="49">
        <f t="shared" si="123"/>
        <v>0</v>
      </c>
      <c r="H1310" s="100">
        <f t="shared" si="124"/>
        <v>0</v>
      </c>
      <c r="J1310">
        <v>4.7605728384767796E-3</v>
      </c>
      <c r="K1310">
        <v>38056</v>
      </c>
      <c r="L1310">
        <f t="shared" si="126"/>
        <v>634.26666666666665</v>
      </c>
      <c r="M1310">
        <f t="shared" si="121"/>
        <v>3.0194726656845385</v>
      </c>
      <c r="N1310" s="100">
        <f t="shared" si="125"/>
        <v>36.003409978191648</v>
      </c>
      <c r="S1310" s="102">
        <v>44999.614583333336</v>
      </c>
      <c r="T1310">
        <v>13.918405699999999</v>
      </c>
    </row>
    <row r="1311" spans="1:20" x14ac:dyDescent="0.25">
      <c r="A1311" s="6">
        <v>45045.354166666664</v>
      </c>
      <c r="C1311" s="100">
        <v>63.015482910000003</v>
      </c>
      <c r="D1311" s="2">
        <v>112.01</v>
      </c>
      <c r="F1311" s="100">
        <f t="shared" si="122"/>
        <v>0</v>
      </c>
      <c r="G1311" s="49">
        <f t="shared" si="123"/>
        <v>0</v>
      </c>
      <c r="H1311" s="100">
        <f t="shared" si="124"/>
        <v>0</v>
      </c>
      <c r="J1311">
        <v>4.5233332321117604E-3</v>
      </c>
      <c r="K1311">
        <v>37793</v>
      </c>
      <c r="L1311">
        <f t="shared" si="126"/>
        <v>629.88333333333333</v>
      </c>
      <c r="M1311">
        <f t="shared" si="121"/>
        <v>2.8491722140199958</v>
      </c>
      <c r="N1311" s="100">
        <f t="shared" si="125"/>
        <v>34.641971565976945</v>
      </c>
      <c r="S1311" s="102">
        <v>44999.625</v>
      </c>
      <c r="T1311">
        <v>12.54962538</v>
      </c>
    </row>
    <row r="1312" spans="1:20" x14ac:dyDescent="0.25">
      <c r="A1312" s="6">
        <v>45045.364583333336</v>
      </c>
      <c r="C1312" s="100">
        <v>61.92162476</v>
      </c>
      <c r="D1312" s="2">
        <v>111.84</v>
      </c>
      <c r="F1312" s="100">
        <f t="shared" si="122"/>
        <v>0</v>
      </c>
      <c r="G1312" s="49">
        <f t="shared" si="123"/>
        <v>0</v>
      </c>
      <c r="H1312" s="100">
        <f t="shared" si="124"/>
        <v>0</v>
      </c>
      <c r="J1312">
        <v>4.3514662641830999E-3</v>
      </c>
      <c r="K1312">
        <v>37425</v>
      </c>
      <c r="L1312">
        <f t="shared" si="126"/>
        <v>623.75</v>
      </c>
      <c r="M1312">
        <f t="shared" si="121"/>
        <v>2.7142270822842085</v>
      </c>
      <c r="N1312" s="100">
        <f t="shared" si="125"/>
        <v>33.543659976422632</v>
      </c>
      <c r="S1312" s="102">
        <v>44999.635416666664</v>
      </c>
      <c r="T1312">
        <v>10.529934320000001</v>
      </c>
    </row>
    <row r="1313" spans="1:20" x14ac:dyDescent="0.25">
      <c r="A1313" s="6">
        <v>45045.375</v>
      </c>
      <c r="C1313" s="100">
        <v>63.015482910000003</v>
      </c>
      <c r="D1313" s="2">
        <v>111.76</v>
      </c>
      <c r="F1313" s="100">
        <f t="shared" si="122"/>
        <v>0</v>
      </c>
      <c r="G1313" s="49">
        <f t="shared" si="123"/>
        <v>0</v>
      </c>
      <c r="H1313" s="100">
        <f t="shared" si="124"/>
        <v>0</v>
      </c>
      <c r="J1313">
        <v>4.6653073846297903E-3</v>
      </c>
      <c r="K1313">
        <v>37936</v>
      </c>
      <c r="L1313">
        <f t="shared" si="126"/>
        <v>632.26666666666665</v>
      </c>
      <c r="M1313">
        <f t="shared" si="121"/>
        <v>2.9497183490552619</v>
      </c>
      <c r="N1313" s="100">
        <f t="shared" si="125"/>
        <v>35.448973919959442</v>
      </c>
      <c r="S1313" s="102">
        <v>44999.645833333336</v>
      </c>
      <c r="T1313">
        <v>12.54962538</v>
      </c>
    </row>
    <row r="1314" spans="1:20" x14ac:dyDescent="0.25">
      <c r="A1314" s="6">
        <v>45045.385416666664</v>
      </c>
      <c r="C1314" s="100">
        <v>63.916046000000001</v>
      </c>
      <c r="D1314" s="2">
        <v>111.75</v>
      </c>
      <c r="F1314" s="100">
        <f t="shared" si="122"/>
        <v>0</v>
      </c>
      <c r="G1314" s="49">
        <f t="shared" si="123"/>
        <v>0</v>
      </c>
      <c r="H1314" s="100">
        <f t="shared" si="124"/>
        <v>0</v>
      </c>
      <c r="J1314">
        <v>4.4357153440427602E-3</v>
      </c>
      <c r="K1314">
        <v>37807</v>
      </c>
      <c r="L1314">
        <f t="shared" si="126"/>
        <v>630.11666666666667</v>
      </c>
      <c r="M1314">
        <f t="shared" si="121"/>
        <v>2.7950181668704106</v>
      </c>
      <c r="N1314" s="100">
        <f t="shared" si="125"/>
        <v>34.203360791475042</v>
      </c>
      <c r="S1314" s="102">
        <v>44999.65625</v>
      </c>
      <c r="T1314">
        <v>12.54962538</v>
      </c>
    </row>
    <row r="1315" spans="1:20" x14ac:dyDescent="0.25">
      <c r="A1315" s="6">
        <v>45045.395833333336</v>
      </c>
      <c r="C1315" s="100">
        <v>61.187353479999999</v>
      </c>
      <c r="D1315" s="2">
        <v>111.71</v>
      </c>
      <c r="F1315" s="100">
        <f t="shared" si="122"/>
        <v>0</v>
      </c>
      <c r="G1315" s="49">
        <f t="shared" si="123"/>
        <v>0</v>
      </c>
      <c r="H1315" s="100">
        <f t="shared" si="124"/>
        <v>0</v>
      </c>
      <c r="J1315">
        <v>4.8692435288498403E-3</v>
      </c>
      <c r="K1315">
        <v>37629</v>
      </c>
      <c r="L1315">
        <f t="shared" si="126"/>
        <v>627.15</v>
      </c>
      <c r="M1315">
        <f t="shared" ref="M1315:M1378" si="127">J1315*L1315</f>
        <v>3.0537460791181772</v>
      </c>
      <c r="N1315" s="100">
        <f t="shared" si="125"/>
        <v>36.27425021073163</v>
      </c>
      <c r="S1315" s="102">
        <v>44999.666666666664</v>
      </c>
      <c r="T1315">
        <v>12.54962538</v>
      </c>
    </row>
    <row r="1316" spans="1:20" x14ac:dyDescent="0.25">
      <c r="A1316" s="6">
        <v>45045.40625</v>
      </c>
      <c r="C1316" s="100">
        <v>65.290959470000004</v>
      </c>
      <c r="D1316" s="2">
        <v>111.45</v>
      </c>
      <c r="F1316" s="100">
        <f t="shared" si="122"/>
        <v>0</v>
      </c>
      <c r="G1316" s="49">
        <f t="shared" si="123"/>
        <v>0</v>
      </c>
      <c r="H1316" s="100">
        <f t="shared" si="124"/>
        <v>0</v>
      </c>
      <c r="J1316">
        <v>4.6642183073604699E-3</v>
      </c>
      <c r="K1316">
        <v>37390</v>
      </c>
      <c r="L1316">
        <f t="shared" si="126"/>
        <v>623.16666666666663</v>
      </c>
      <c r="M1316">
        <f t="shared" si="127"/>
        <v>2.9065853752034658</v>
      </c>
      <c r="N1316" s="100">
        <f t="shared" si="125"/>
        <v>35.10393095307105</v>
      </c>
      <c r="S1316" s="102">
        <v>44999.677083333336</v>
      </c>
      <c r="T1316">
        <v>14.6021538</v>
      </c>
    </row>
    <row r="1317" spans="1:20" x14ac:dyDescent="0.25">
      <c r="A1317" s="6">
        <v>45045.416666666664</v>
      </c>
      <c r="C1317" s="100">
        <v>60.811216330000001</v>
      </c>
      <c r="D1317" s="2">
        <v>111.01</v>
      </c>
      <c r="F1317" s="100">
        <f t="shared" si="122"/>
        <v>0</v>
      </c>
      <c r="G1317" s="49">
        <f t="shared" si="123"/>
        <v>0</v>
      </c>
      <c r="H1317" s="100">
        <f t="shared" si="124"/>
        <v>0</v>
      </c>
      <c r="J1317">
        <v>4.7995496176722703E-3</v>
      </c>
      <c r="K1317">
        <v>37352</v>
      </c>
      <c r="L1317">
        <f t="shared" si="126"/>
        <v>622.5333333333333</v>
      </c>
      <c r="M1317">
        <f t="shared" si="127"/>
        <v>2.987879621988244</v>
      </c>
      <c r="N1317" s="100">
        <f t="shared" si="125"/>
        <v>35.752834604499142</v>
      </c>
      <c r="S1317" s="102">
        <v>44999.6875</v>
      </c>
      <c r="T1317">
        <v>12.54962538</v>
      </c>
    </row>
    <row r="1318" spans="1:20" x14ac:dyDescent="0.25">
      <c r="A1318" s="6">
        <v>45045.427083333336</v>
      </c>
      <c r="C1318" s="100">
        <v>60.060669519999998</v>
      </c>
      <c r="D1318" s="2">
        <v>110.84</v>
      </c>
      <c r="F1318" s="100">
        <f t="shared" si="122"/>
        <v>0</v>
      </c>
      <c r="G1318" s="49">
        <f t="shared" si="123"/>
        <v>0</v>
      </c>
      <c r="H1318" s="100">
        <f t="shared" si="124"/>
        <v>0</v>
      </c>
      <c r="J1318">
        <v>4.7175856476582801E-3</v>
      </c>
      <c r="K1318">
        <v>37222</v>
      </c>
      <c r="L1318">
        <f t="shared" si="126"/>
        <v>620.36666666666667</v>
      </c>
      <c r="M1318">
        <f t="shared" si="127"/>
        <v>2.926632882952275</v>
      </c>
      <c r="N1318" s="100">
        <f t="shared" si="125"/>
        <v>35.264513799390919</v>
      </c>
      <c r="S1318" s="102">
        <v>44999.697916666664</v>
      </c>
      <c r="T1318">
        <v>16.676436899999999</v>
      </c>
    </row>
    <row r="1319" spans="1:20" x14ac:dyDescent="0.25">
      <c r="A1319" s="6">
        <v>45045.4375</v>
      </c>
      <c r="C1319" s="100">
        <v>60.811216330000001</v>
      </c>
      <c r="D1319" s="2">
        <v>110.78</v>
      </c>
      <c r="F1319" s="100">
        <f t="shared" si="122"/>
        <v>0</v>
      </c>
      <c r="G1319" s="49">
        <f t="shared" si="123"/>
        <v>0</v>
      </c>
      <c r="H1319" s="100">
        <f t="shared" si="124"/>
        <v>0</v>
      </c>
      <c r="J1319">
        <v>4.7636694671722704E-3</v>
      </c>
      <c r="K1319">
        <v>36695</v>
      </c>
      <c r="L1319">
        <f t="shared" si="126"/>
        <v>611.58333333333337</v>
      </c>
      <c r="M1319">
        <f t="shared" si="127"/>
        <v>2.913380851631441</v>
      </c>
      <c r="N1319" s="100">
        <f t="shared" si="125"/>
        <v>35.158405072718146</v>
      </c>
      <c r="S1319" s="102">
        <v>44999.708333333336</v>
      </c>
      <c r="T1319">
        <v>16.676436899999999</v>
      </c>
    </row>
    <row r="1320" spans="1:20" x14ac:dyDescent="0.25">
      <c r="A1320" s="6">
        <v>45045.447916666664</v>
      </c>
      <c r="C1320" s="100">
        <v>61.92162476</v>
      </c>
      <c r="D1320" s="2">
        <v>110.64</v>
      </c>
      <c r="F1320" s="100">
        <f t="shared" si="122"/>
        <v>0</v>
      </c>
      <c r="G1320" s="49">
        <f t="shared" si="123"/>
        <v>0</v>
      </c>
      <c r="H1320" s="100">
        <f t="shared" si="124"/>
        <v>0</v>
      </c>
      <c r="J1320">
        <v>4.8086134814801897E-3</v>
      </c>
      <c r="K1320">
        <v>37188</v>
      </c>
      <c r="L1320">
        <f t="shared" si="126"/>
        <v>619.79999999999995</v>
      </c>
      <c r="M1320">
        <f t="shared" si="127"/>
        <v>2.9803786358214213</v>
      </c>
      <c r="N1320" s="100">
        <f t="shared" si="125"/>
        <v>35.693211146339422</v>
      </c>
      <c r="S1320" s="102">
        <v>44999.71875</v>
      </c>
      <c r="T1320">
        <v>18.06611208</v>
      </c>
    </row>
    <row r="1321" spans="1:20" x14ac:dyDescent="0.25">
      <c r="A1321" s="6">
        <v>45045.458333333336</v>
      </c>
      <c r="C1321" s="100">
        <v>60.440350530000003</v>
      </c>
      <c r="D1321" s="2">
        <v>110.49</v>
      </c>
      <c r="F1321" s="100">
        <f t="shared" si="122"/>
        <v>0</v>
      </c>
      <c r="G1321" s="49">
        <f t="shared" si="123"/>
        <v>0</v>
      </c>
      <c r="H1321" s="100">
        <f t="shared" si="124"/>
        <v>0</v>
      </c>
      <c r="J1321">
        <v>4.52748073101424E-3</v>
      </c>
      <c r="K1321">
        <v>37252</v>
      </c>
      <c r="L1321">
        <f t="shared" si="126"/>
        <v>620.86666666666667</v>
      </c>
      <c r="M1321">
        <f t="shared" si="127"/>
        <v>2.8109618698623744</v>
      </c>
      <c r="N1321" s="100">
        <f t="shared" si="125"/>
        <v>34.332788147787319</v>
      </c>
      <c r="S1321" s="102">
        <v>44999.729166666664</v>
      </c>
      <c r="T1321">
        <v>14.6021538</v>
      </c>
    </row>
    <row r="1322" spans="1:20" x14ac:dyDescent="0.25">
      <c r="A1322" s="6">
        <v>45045.46875</v>
      </c>
      <c r="C1322" s="100">
        <v>61.92162476</v>
      </c>
      <c r="D1322" s="2">
        <v>110.49</v>
      </c>
      <c r="F1322" s="100">
        <f t="shared" si="122"/>
        <v>0</v>
      </c>
      <c r="G1322" s="49">
        <f t="shared" si="123"/>
        <v>0</v>
      </c>
      <c r="H1322" s="100">
        <f t="shared" si="124"/>
        <v>0</v>
      </c>
      <c r="J1322">
        <v>4.6222702070738697E-3</v>
      </c>
      <c r="K1322">
        <v>36637</v>
      </c>
      <c r="L1322">
        <f t="shared" si="126"/>
        <v>610.61666666666667</v>
      </c>
      <c r="M1322">
        <f t="shared" si="127"/>
        <v>2.8224352262760894</v>
      </c>
      <c r="N1322" s="100">
        <f t="shared" si="125"/>
        <v>34.425773666620444</v>
      </c>
      <c r="S1322" s="102">
        <v>44999.739583333336</v>
      </c>
      <c r="T1322">
        <v>16.676436899999999</v>
      </c>
    </row>
    <row r="1323" spans="1:20" x14ac:dyDescent="0.25">
      <c r="A1323" s="6">
        <v>45045.479166666664</v>
      </c>
      <c r="C1323" s="100">
        <v>63.015482910000003</v>
      </c>
      <c r="D1323" s="2">
        <v>110.44</v>
      </c>
      <c r="F1323" s="100">
        <f t="shared" si="122"/>
        <v>0</v>
      </c>
      <c r="G1323" s="49">
        <f t="shared" si="123"/>
        <v>0</v>
      </c>
      <c r="H1323" s="100">
        <f t="shared" si="124"/>
        <v>0</v>
      </c>
      <c r="J1323">
        <v>5.0116969995764897E-3</v>
      </c>
      <c r="K1323">
        <v>36186</v>
      </c>
      <c r="L1323">
        <f t="shared" si="126"/>
        <v>603.1</v>
      </c>
      <c r="M1323">
        <f t="shared" si="127"/>
        <v>3.0225544604445811</v>
      </c>
      <c r="N1323" s="100">
        <f t="shared" si="125"/>
        <v>36.027805487270093</v>
      </c>
      <c r="S1323" s="102">
        <v>44999.75</v>
      </c>
      <c r="T1323">
        <v>18.06611208</v>
      </c>
    </row>
    <row r="1324" spans="1:20" x14ac:dyDescent="0.25">
      <c r="A1324" s="6">
        <v>45045.489583333336</v>
      </c>
      <c r="C1324" s="100">
        <v>58.930610829999999</v>
      </c>
      <c r="D1324" s="2">
        <v>110.44</v>
      </c>
      <c r="F1324" s="100">
        <f t="shared" si="122"/>
        <v>0</v>
      </c>
      <c r="G1324" s="49">
        <f t="shared" si="123"/>
        <v>0</v>
      </c>
      <c r="H1324" s="100">
        <f t="shared" si="124"/>
        <v>0</v>
      </c>
      <c r="J1324">
        <v>4.4700166883562802E-3</v>
      </c>
      <c r="K1324">
        <v>36784</v>
      </c>
      <c r="L1324">
        <f t="shared" si="126"/>
        <v>613.06666666666672</v>
      </c>
      <c r="M1324">
        <f t="shared" si="127"/>
        <v>2.740418231074957</v>
      </c>
      <c r="N1324" s="100">
        <f t="shared" si="125"/>
        <v>33.758238023978699</v>
      </c>
      <c r="S1324" s="102">
        <v>44999.760416666664</v>
      </c>
      <c r="T1324">
        <v>15.987648999999999</v>
      </c>
    </row>
    <row r="1325" spans="1:20" x14ac:dyDescent="0.25">
      <c r="A1325" s="6">
        <v>45045.5</v>
      </c>
      <c r="C1325" s="100">
        <v>63.015482910000003</v>
      </c>
      <c r="D1325" s="2">
        <v>110.44</v>
      </c>
      <c r="F1325" s="100">
        <f t="shared" si="122"/>
        <v>0</v>
      </c>
      <c r="G1325" s="49">
        <f t="shared" si="123"/>
        <v>0</v>
      </c>
      <c r="H1325" s="100">
        <f t="shared" si="124"/>
        <v>0</v>
      </c>
      <c r="J1325">
        <v>5.2719370212949597E-3</v>
      </c>
      <c r="K1325">
        <v>35716</v>
      </c>
      <c r="L1325">
        <f t="shared" si="126"/>
        <v>595.26666666666665</v>
      </c>
      <c r="M1325">
        <f t="shared" si="127"/>
        <v>3.1382083775428464</v>
      </c>
      <c r="N1325" s="100">
        <f t="shared" si="125"/>
        <v>36.937379725811695</v>
      </c>
      <c r="S1325" s="102">
        <v>44999.770833333336</v>
      </c>
      <c r="T1325">
        <v>21.524460229999999</v>
      </c>
    </row>
    <row r="1326" spans="1:20" x14ac:dyDescent="0.25">
      <c r="A1326" s="6">
        <v>45045.510416666664</v>
      </c>
      <c r="C1326" s="100">
        <v>60.067120299999999</v>
      </c>
      <c r="D1326" s="2">
        <v>110.44</v>
      </c>
      <c r="F1326" s="100">
        <f t="shared" si="122"/>
        <v>0</v>
      </c>
      <c r="G1326" s="49">
        <f t="shared" si="123"/>
        <v>0</v>
      </c>
      <c r="H1326" s="100">
        <f t="shared" si="124"/>
        <v>0</v>
      </c>
      <c r="J1326">
        <v>5.1280675164508101E-3</v>
      </c>
      <c r="K1326">
        <v>36320</v>
      </c>
      <c r="L1326">
        <f t="shared" si="126"/>
        <v>605.33333333333337</v>
      </c>
      <c r="M1326">
        <f t="shared" si="127"/>
        <v>3.1041902032915574</v>
      </c>
      <c r="N1326" s="100">
        <f t="shared" si="125"/>
        <v>36.671026840472223</v>
      </c>
      <c r="S1326" s="102">
        <v>44999.78125</v>
      </c>
      <c r="T1326">
        <v>20.143381640000001</v>
      </c>
    </row>
    <row r="1327" spans="1:20" x14ac:dyDescent="0.25">
      <c r="A1327" s="6">
        <v>45045.520833333336</v>
      </c>
      <c r="C1327" s="100">
        <v>63.916046000000001</v>
      </c>
      <c r="D1327" s="2">
        <v>110.44</v>
      </c>
      <c r="F1327" s="100">
        <f t="shared" si="122"/>
        <v>0</v>
      </c>
      <c r="G1327" s="49">
        <f t="shared" si="123"/>
        <v>0</v>
      </c>
      <c r="H1327" s="100">
        <f t="shared" si="124"/>
        <v>0</v>
      </c>
      <c r="J1327">
        <v>5.0696419983675897E-3</v>
      </c>
      <c r="K1327">
        <v>35984</v>
      </c>
      <c r="L1327">
        <f t="shared" si="126"/>
        <v>599.73333333333335</v>
      </c>
      <c r="M1327">
        <f t="shared" si="127"/>
        <v>3.0404332944876558</v>
      </c>
      <c r="N1327" s="100">
        <f t="shared" si="125"/>
        <v>36.169169963774245</v>
      </c>
      <c r="S1327" s="102">
        <v>44999.791666666664</v>
      </c>
      <c r="T1327">
        <v>21.524460229999999</v>
      </c>
    </row>
    <row r="1328" spans="1:20" x14ac:dyDescent="0.25">
      <c r="A1328" s="6">
        <v>45045.53125</v>
      </c>
      <c r="C1328" s="100">
        <v>61.180993239999999</v>
      </c>
      <c r="D1328" s="2">
        <v>110.46</v>
      </c>
      <c r="F1328" s="100">
        <f t="shared" si="122"/>
        <v>0</v>
      </c>
      <c r="G1328" s="49">
        <f t="shared" si="123"/>
        <v>0</v>
      </c>
      <c r="H1328" s="100">
        <f t="shared" si="124"/>
        <v>0</v>
      </c>
      <c r="J1328">
        <v>5.0797222637092498E-3</v>
      </c>
      <c r="K1328">
        <v>35551</v>
      </c>
      <c r="L1328">
        <f t="shared" si="126"/>
        <v>592.51666666666665</v>
      </c>
      <c r="M1328">
        <f t="shared" si="127"/>
        <v>3.0098201032854588</v>
      </c>
      <c r="N1328" s="100">
        <f t="shared" si="125"/>
        <v>35.926946026001282</v>
      </c>
      <c r="S1328" s="102">
        <v>44999.802083333336</v>
      </c>
      <c r="T1328">
        <v>19.455861219999999</v>
      </c>
    </row>
    <row r="1329" spans="1:20" x14ac:dyDescent="0.25">
      <c r="A1329" s="6">
        <v>45045.541666666664</v>
      </c>
      <c r="C1329" s="100">
        <v>61.180993239999999</v>
      </c>
      <c r="D1329" s="2">
        <v>110.57</v>
      </c>
      <c r="F1329" s="100">
        <f t="shared" si="122"/>
        <v>0</v>
      </c>
      <c r="G1329" s="49">
        <f t="shared" si="123"/>
        <v>0</v>
      </c>
      <c r="H1329" s="100">
        <f t="shared" si="124"/>
        <v>0</v>
      </c>
      <c r="J1329">
        <v>5.1531233802045596E-3</v>
      </c>
      <c r="K1329">
        <v>35310</v>
      </c>
      <c r="L1329">
        <f t="shared" si="126"/>
        <v>588.5</v>
      </c>
      <c r="M1329">
        <f t="shared" si="127"/>
        <v>3.0326131092503834</v>
      </c>
      <c r="N1329" s="100">
        <f t="shared" si="125"/>
        <v>36.107371736309496</v>
      </c>
      <c r="S1329" s="102">
        <v>44999.8125</v>
      </c>
      <c r="T1329">
        <v>21.524460229999999</v>
      </c>
    </row>
    <row r="1330" spans="1:20" x14ac:dyDescent="0.25">
      <c r="A1330" s="6">
        <v>45045.552083333336</v>
      </c>
      <c r="C1330" s="100">
        <v>61.180993239999999</v>
      </c>
      <c r="D1330" s="2">
        <v>110.7</v>
      </c>
      <c r="F1330" s="100">
        <f t="shared" si="122"/>
        <v>0</v>
      </c>
      <c r="G1330" s="49">
        <f t="shared" si="123"/>
        <v>0</v>
      </c>
      <c r="H1330" s="100">
        <f t="shared" si="124"/>
        <v>0</v>
      </c>
      <c r="J1330">
        <v>5.2212253810122603E-3</v>
      </c>
      <c r="K1330">
        <v>34776</v>
      </c>
      <c r="L1330">
        <f t="shared" si="126"/>
        <v>579.6</v>
      </c>
      <c r="M1330">
        <f t="shared" si="127"/>
        <v>3.0262222308347062</v>
      </c>
      <c r="N1330" s="100">
        <f t="shared" si="125"/>
        <v>36.056828694084814</v>
      </c>
      <c r="S1330" s="102">
        <v>44999.822916666664</v>
      </c>
      <c r="T1330">
        <v>23.57575709</v>
      </c>
    </row>
    <row r="1331" spans="1:20" x14ac:dyDescent="0.25">
      <c r="A1331" s="6">
        <v>45045.5625</v>
      </c>
      <c r="C1331" s="100">
        <v>65.290959470000004</v>
      </c>
      <c r="D1331" s="2">
        <v>110.78</v>
      </c>
      <c r="F1331" s="100">
        <f t="shared" si="122"/>
        <v>0</v>
      </c>
      <c r="G1331" s="49">
        <f t="shared" si="123"/>
        <v>0</v>
      </c>
      <c r="H1331" s="100">
        <f t="shared" si="124"/>
        <v>0</v>
      </c>
      <c r="J1331">
        <v>5.4877824118319801E-3</v>
      </c>
      <c r="K1331">
        <v>34430</v>
      </c>
      <c r="L1331">
        <f t="shared" si="126"/>
        <v>573.83333333333337</v>
      </c>
      <c r="M1331">
        <f t="shared" si="127"/>
        <v>3.1490724739895848</v>
      </c>
      <c r="N1331" s="100">
        <f t="shared" si="125"/>
        <v>37.022237909150469</v>
      </c>
      <c r="S1331" s="102">
        <v>44999.833333333336</v>
      </c>
      <c r="T1331">
        <v>21.524460229999999</v>
      </c>
    </row>
    <row r="1332" spans="1:20" x14ac:dyDescent="0.25">
      <c r="A1332" s="6">
        <v>45045.572916666664</v>
      </c>
      <c r="C1332" s="100">
        <v>62.286138950000002</v>
      </c>
      <c r="D1332" s="2">
        <v>110.79</v>
      </c>
      <c r="F1332" s="100">
        <f t="shared" si="122"/>
        <v>0</v>
      </c>
      <c r="G1332" s="49">
        <f t="shared" si="123"/>
        <v>0</v>
      </c>
      <c r="H1332" s="100">
        <f t="shared" si="124"/>
        <v>0</v>
      </c>
      <c r="J1332">
        <v>5.0815935471676E-3</v>
      </c>
      <c r="K1332">
        <v>34239</v>
      </c>
      <c r="L1332">
        <f t="shared" si="126"/>
        <v>570.65</v>
      </c>
      <c r="M1332">
        <f t="shared" si="127"/>
        <v>2.899811357691191</v>
      </c>
      <c r="N1332" s="100">
        <f t="shared" si="125"/>
        <v>35.049586246560004</v>
      </c>
      <c r="S1332" s="102">
        <v>44999.84375</v>
      </c>
      <c r="T1332">
        <v>23.57575709</v>
      </c>
    </row>
    <row r="1333" spans="1:20" x14ac:dyDescent="0.25">
      <c r="A1333" s="6">
        <v>45045.583333333336</v>
      </c>
      <c r="C1333" s="100">
        <v>65.290959470000004</v>
      </c>
      <c r="D1333" s="2">
        <v>110.86</v>
      </c>
      <c r="F1333" s="100">
        <f t="shared" si="122"/>
        <v>0</v>
      </c>
      <c r="G1333" s="49">
        <f t="shared" si="123"/>
        <v>0</v>
      </c>
      <c r="H1333" s="100">
        <f t="shared" si="124"/>
        <v>0</v>
      </c>
      <c r="J1333">
        <v>5.7924310369972896E-3</v>
      </c>
      <c r="K1333">
        <v>33828</v>
      </c>
      <c r="L1333">
        <f t="shared" si="126"/>
        <v>563.79999999999995</v>
      </c>
      <c r="M1333">
        <f t="shared" si="127"/>
        <v>3.2657726186590716</v>
      </c>
      <c r="N1333" s="100">
        <f t="shared" si="125"/>
        <v>37.927660104909066</v>
      </c>
      <c r="S1333" s="102">
        <v>44999.854166666664</v>
      </c>
      <c r="T1333">
        <v>19.443996859999999</v>
      </c>
    </row>
    <row r="1334" spans="1:20" x14ac:dyDescent="0.25">
      <c r="A1334" s="6">
        <v>45045.59375</v>
      </c>
      <c r="C1334" s="100">
        <v>64.377553680000005</v>
      </c>
      <c r="D1334" s="2">
        <v>110.92</v>
      </c>
      <c r="F1334" s="100">
        <f t="shared" si="122"/>
        <v>0</v>
      </c>
      <c r="G1334" s="49">
        <f t="shared" si="123"/>
        <v>0</v>
      </c>
      <c r="H1334" s="100">
        <f t="shared" si="124"/>
        <v>0</v>
      </c>
      <c r="J1334">
        <v>5.5612994557697601E-3</v>
      </c>
      <c r="K1334">
        <v>33735</v>
      </c>
      <c r="L1334">
        <f t="shared" si="126"/>
        <v>562.25</v>
      </c>
      <c r="M1334">
        <f t="shared" si="127"/>
        <v>3.1268406190065474</v>
      </c>
      <c r="N1334" s="100">
        <f t="shared" si="125"/>
        <v>36.848481751212312</v>
      </c>
      <c r="S1334" s="102">
        <v>44999.864583333336</v>
      </c>
      <c r="T1334">
        <v>19.443996859999999</v>
      </c>
    </row>
    <row r="1335" spans="1:20" x14ac:dyDescent="0.25">
      <c r="A1335" s="6">
        <v>45045.604166666664</v>
      </c>
      <c r="C1335" s="100">
        <v>64.377553680000005</v>
      </c>
      <c r="D1335" s="2">
        <v>111.54</v>
      </c>
      <c r="F1335" s="100">
        <f t="shared" si="122"/>
        <v>0</v>
      </c>
      <c r="G1335" s="49">
        <f t="shared" si="123"/>
        <v>0</v>
      </c>
      <c r="H1335" s="100">
        <f t="shared" si="124"/>
        <v>0</v>
      </c>
      <c r="J1335">
        <v>5.7306764923971097E-3</v>
      </c>
      <c r="K1335">
        <v>33709</v>
      </c>
      <c r="L1335">
        <f t="shared" si="126"/>
        <v>561.81666666666672</v>
      </c>
      <c r="M1335">
        <f t="shared" si="127"/>
        <v>3.2195895647035697</v>
      </c>
      <c r="N1335" s="100">
        <f t="shared" si="125"/>
        <v>37.570668556274263</v>
      </c>
      <c r="S1335" s="102">
        <v>44999.875</v>
      </c>
      <c r="T1335">
        <v>21.512677910000001</v>
      </c>
    </row>
    <row r="1336" spans="1:20" x14ac:dyDescent="0.25">
      <c r="A1336" s="6">
        <v>45045.614583333336</v>
      </c>
      <c r="C1336" s="100">
        <v>64.377553680000005</v>
      </c>
      <c r="D1336" s="2">
        <v>112.49</v>
      </c>
      <c r="F1336" s="100">
        <f t="shared" si="122"/>
        <v>0</v>
      </c>
      <c r="G1336" s="49">
        <f t="shared" si="123"/>
        <v>0</v>
      </c>
      <c r="H1336" s="100">
        <f t="shared" si="124"/>
        <v>0</v>
      </c>
      <c r="J1336">
        <v>5.5469050284189698E-3</v>
      </c>
      <c r="K1336">
        <v>33238</v>
      </c>
      <c r="L1336">
        <f t="shared" si="126"/>
        <v>553.9666666666667</v>
      </c>
      <c r="M1336">
        <f t="shared" si="127"/>
        <v>3.072800488909829</v>
      </c>
      <c r="N1336" s="100">
        <f t="shared" si="125"/>
        <v>36.424382763408055</v>
      </c>
      <c r="S1336" s="102">
        <v>44999.885416666664</v>
      </c>
      <c r="T1336">
        <v>20.131538750000001</v>
      </c>
    </row>
    <row r="1337" spans="1:20" x14ac:dyDescent="0.25">
      <c r="A1337" s="6">
        <v>45045.625</v>
      </c>
      <c r="C1337" s="100">
        <v>68.016396760000006</v>
      </c>
      <c r="D1337" s="2">
        <v>113.47</v>
      </c>
      <c r="F1337" s="100">
        <f t="shared" si="122"/>
        <v>0</v>
      </c>
      <c r="G1337" s="49">
        <f t="shared" si="123"/>
        <v>0</v>
      </c>
      <c r="H1337" s="100">
        <f t="shared" si="124"/>
        <v>0</v>
      </c>
      <c r="J1337">
        <v>5.3820987400734904E-3</v>
      </c>
      <c r="K1337">
        <v>33153</v>
      </c>
      <c r="L1337">
        <f t="shared" si="126"/>
        <v>552.54999999999995</v>
      </c>
      <c r="M1337">
        <f t="shared" si="127"/>
        <v>2.9738786588276067</v>
      </c>
      <c r="N1337" s="100">
        <f t="shared" si="125"/>
        <v>35.641503671740786</v>
      </c>
      <c r="S1337" s="102">
        <v>44999.895833333336</v>
      </c>
      <c r="T1337">
        <v>22.195009540000001</v>
      </c>
    </row>
    <row r="1338" spans="1:20" x14ac:dyDescent="0.25">
      <c r="A1338" s="6">
        <v>45045.635416666664</v>
      </c>
      <c r="C1338" s="100">
        <v>65.743635260000005</v>
      </c>
      <c r="D1338" s="2">
        <v>114.13</v>
      </c>
      <c r="F1338" s="100">
        <f t="shared" si="122"/>
        <v>0</v>
      </c>
      <c r="G1338" s="49">
        <f t="shared" si="123"/>
        <v>0</v>
      </c>
      <c r="H1338" s="100">
        <f t="shared" si="124"/>
        <v>0</v>
      </c>
      <c r="J1338">
        <v>5.5651522879812997E-3</v>
      </c>
      <c r="K1338">
        <v>33303</v>
      </c>
      <c r="L1338">
        <f t="shared" si="126"/>
        <v>555.04999999999995</v>
      </c>
      <c r="M1338">
        <f t="shared" si="127"/>
        <v>3.0889377774440203</v>
      </c>
      <c r="N1338" s="100">
        <f t="shared" si="125"/>
        <v>36.551286391359653</v>
      </c>
      <c r="S1338" s="102">
        <v>44999.90625</v>
      </c>
      <c r="T1338">
        <v>17.364656879999998</v>
      </c>
    </row>
    <row r="1339" spans="1:20" x14ac:dyDescent="0.25">
      <c r="A1339" s="6">
        <v>45045.645833333336</v>
      </c>
      <c r="C1339" s="100">
        <v>69.373566690000004</v>
      </c>
      <c r="D1339" s="2">
        <v>114.44</v>
      </c>
      <c r="F1339" s="100">
        <f t="shared" si="122"/>
        <v>0</v>
      </c>
      <c r="G1339" s="49">
        <f t="shared" si="123"/>
        <v>0</v>
      </c>
      <c r="H1339" s="100">
        <f t="shared" si="124"/>
        <v>0</v>
      </c>
      <c r="J1339">
        <v>5.5822266383630196E-3</v>
      </c>
      <c r="K1339">
        <v>34231</v>
      </c>
      <c r="L1339">
        <f t="shared" si="126"/>
        <v>570.51666666666665</v>
      </c>
      <c r="M1339">
        <f t="shared" si="127"/>
        <v>3.184753334296742</v>
      </c>
      <c r="N1339" s="100">
        <f t="shared" si="125"/>
        <v>37.300247689985795</v>
      </c>
      <c r="S1339" s="102">
        <v>44999.916666666664</v>
      </c>
      <c r="T1339">
        <v>19.443996859999999</v>
      </c>
    </row>
    <row r="1340" spans="1:20" x14ac:dyDescent="0.25">
      <c r="A1340" s="6">
        <v>45045.65625</v>
      </c>
      <c r="C1340" s="100">
        <v>70.727821939999998</v>
      </c>
      <c r="D1340" s="2">
        <v>114.79</v>
      </c>
      <c r="F1340" s="100">
        <f t="shared" si="122"/>
        <v>0</v>
      </c>
      <c r="G1340" s="49">
        <f t="shared" si="123"/>
        <v>0</v>
      </c>
      <c r="H1340" s="100">
        <f t="shared" si="124"/>
        <v>0</v>
      </c>
      <c r="J1340">
        <v>5.2857521275319602E-3</v>
      </c>
      <c r="K1340">
        <v>34404</v>
      </c>
      <c r="L1340">
        <f t="shared" si="126"/>
        <v>573.4</v>
      </c>
      <c r="M1340">
        <f t="shared" si="127"/>
        <v>3.0308502699268258</v>
      </c>
      <c r="N1340" s="100">
        <f t="shared" si="125"/>
        <v>36.093433683705953</v>
      </c>
      <c r="S1340" s="102">
        <v>44999.927083333336</v>
      </c>
      <c r="T1340">
        <v>19.443996859999999</v>
      </c>
    </row>
    <row r="1341" spans="1:20" x14ac:dyDescent="0.25">
      <c r="A1341" s="6">
        <v>45045.666666666664</v>
      </c>
      <c r="C1341" s="100">
        <v>71.630262669999993</v>
      </c>
      <c r="D1341" s="2">
        <v>114.94</v>
      </c>
      <c r="F1341" s="100">
        <f t="shared" si="122"/>
        <v>0</v>
      </c>
      <c r="G1341" s="49">
        <f t="shared" si="123"/>
        <v>0</v>
      </c>
      <c r="H1341" s="100">
        <f t="shared" si="124"/>
        <v>0</v>
      </c>
      <c r="J1341">
        <v>5.9756590398879596E-3</v>
      </c>
      <c r="K1341">
        <v>34189</v>
      </c>
      <c r="L1341">
        <f t="shared" si="126"/>
        <v>569.81666666666672</v>
      </c>
      <c r="M1341">
        <f t="shared" si="127"/>
        <v>3.4050301152454914</v>
      </c>
      <c r="N1341" s="100">
        <f t="shared" si="125"/>
        <v>38.993992115285785</v>
      </c>
      <c r="S1341" s="102">
        <v>44999.9375</v>
      </c>
      <c r="T1341">
        <v>19.443996859999999</v>
      </c>
    </row>
    <row r="1342" spans="1:20" x14ac:dyDescent="0.25">
      <c r="A1342" s="6">
        <v>45045.677083333336</v>
      </c>
      <c r="C1342" s="100">
        <v>68.466857000000005</v>
      </c>
      <c r="D1342" s="2">
        <v>115.12</v>
      </c>
      <c r="F1342" s="100">
        <f t="shared" si="122"/>
        <v>0</v>
      </c>
      <c r="G1342" s="49">
        <f t="shared" si="123"/>
        <v>0</v>
      </c>
      <c r="H1342" s="100">
        <f t="shared" si="124"/>
        <v>0</v>
      </c>
      <c r="J1342">
        <v>5.2334251639586304E-3</v>
      </c>
      <c r="K1342">
        <v>34576</v>
      </c>
      <c r="L1342">
        <f t="shared" si="126"/>
        <v>576.26666666666665</v>
      </c>
      <c r="M1342">
        <f t="shared" si="127"/>
        <v>3.0158484744838931</v>
      </c>
      <c r="N1342" s="100">
        <f t="shared" si="125"/>
        <v>35.974710148069526</v>
      </c>
      <c r="S1342" s="102">
        <v>44999.947916666664</v>
      </c>
      <c r="T1342">
        <v>18.06611208</v>
      </c>
    </row>
    <row r="1343" spans="1:20" x14ac:dyDescent="0.25">
      <c r="A1343" s="6">
        <v>45045.6875</v>
      </c>
      <c r="C1343" s="100">
        <v>68.466857000000005</v>
      </c>
      <c r="D1343" s="2">
        <v>115.31</v>
      </c>
      <c r="F1343" s="100">
        <f t="shared" si="122"/>
        <v>0</v>
      </c>
      <c r="G1343" s="49">
        <f t="shared" si="123"/>
        <v>0</v>
      </c>
      <c r="H1343" s="100">
        <f t="shared" si="124"/>
        <v>0</v>
      </c>
      <c r="J1343">
        <v>5.3588513019794896E-3</v>
      </c>
      <c r="K1343">
        <v>34227</v>
      </c>
      <c r="L1343">
        <f t="shared" si="126"/>
        <v>570.45000000000005</v>
      </c>
      <c r="M1343">
        <f t="shared" si="127"/>
        <v>3.0569567252142003</v>
      </c>
      <c r="N1343" s="100">
        <f t="shared" si="125"/>
        <v>36.299569374445277</v>
      </c>
      <c r="S1343" s="102">
        <v>44999.958333333336</v>
      </c>
      <c r="T1343">
        <v>19.443996859999999</v>
      </c>
    </row>
    <row r="1344" spans="1:20" x14ac:dyDescent="0.25">
      <c r="A1344" s="6">
        <v>45045.697916666664</v>
      </c>
      <c r="C1344" s="100">
        <v>71.622551369999996</v>
      </c>
      <c r="D1344" s="2">
        <v>115.52</v>
      </c>
      <c r="F1344" s="100">
        <f t="shared" si="122"/>
        <v>0</v>
      </c>
      <c r="G1344" s="49">
        <f t="shared" si="123"/>
        <v>0</v>
      </c>
      <c r="H1344" s="100">
        <f t="shared" si="124"/>
        <v>0</v>
      </c>
      <c r="J1344">
        <v>5.2967208332475001E-3</v>
      </c>
      <c r="K1344">
        <v>34486</v>
      </c>
      <c r="L1344">
        <f t="shared" si="126"/>
        <v>574.76666666666665</v>
      </c>
      <c r="M1344">
        <f t="shared" si="127"/>
        <v>3.0443785775895549</v>
      </c>
      <c r="N1344" s="100">
        <f t="shared" si="125"/>
        <v>36.200326895568686</v>
      </c>
      <c r="S1344" s="102">
        <v>44999.96875</v>
      </c>
      <c r="T1344">
        <v>19.443996859999999</v>
      </c>
    </row>
    <row r="1345" spans="1:20" x14ac:dyDescent="0.25">
      <c r="A1345" s="6">
        <v>45045.708333333336</v>
      </c>
      <c r="C1345" s="100">
        <v>70.720093730000002</v>
      </c>
      <c r="D1345" s="2">
        <v>115.67</v>
      </c>
      <c r="F1345" s="100">
        <f t="shared" si="122"/>
        <v>0</v>
      </c>
      <c r="G1345" s="49">
        <f t="shared" si="123"/>
        <v>0</v>
      </c>
      <c r="H1345" s="100">
        <f t="shared" si="124"/>
        <v>0</v>
      </c>
      <c r="J1345">
        <v>5.40267804557248E-3</v>
      </c>
      <c r="K1345">
        <v>35176</v>
      </c>
      <c r="L1345">
        <f t="shared" si="126"/>
        <v>586.26666666666665</v>
      </c>
      <c r="M1345">
        <f t="shared" si="127"/>
        <v>3.1674100488509591</v>
      </c>
      <c r="N1345" s="100">
        <f t="shared" si="125"/>
        <v>37.165247780202463</v>
      </c>
      <c r="S1345" s="102">
        <v>44999.979166666664</v>
      </c>
      <c r="T1345">
        <v>24.920550030000001</v>
      </c>
    </row>
    <row r="1346" spans="1:20" x14ac:dyDescent="0.25">
      <c r="A1346" s="6">
        <v>45045.71875</v>
      </c>
      <c r="C1346" s="100">
        <v>70.720093730000002</v>
      </c>
      <c r="D1346" s="2">
        <v>115.76</v>
      </c>
      <c r="F1346" s="100">
        <f t="shared" si="122"/>
        <v>0</v>
      </c>
      <c r="G1346" s="49">
        <f t="shared" si="123"/>
        <v>0</v>
      </c>
      <c r="H1346" s="100">
        <f t="shared" si="124"/>
        <v>0</v>
      </c>
      <c r="J1346">
        <v>5.6039263088507596E-3</v>
      </c>
      <c r="K1346">
        <v>34981</v>
      </c>
      <c r="L1346">
        <f t="shared" si="126"/>
        <v>583.01666666666665</v>
      </c>
      <c r="M1346">
        <f t="shared" si="127"/>
        <v>3.2671824368318068</v>
      </c>
      <c r="N1346" s="100">
        <f t="shared" si="125"/>
        <v>37.93853111248567</v>
      </c>
      <c r="S1346" s="102">
        <v>44999.989583333336</v>
      </c>
      <c r="T1346">
        <v>19.455861219999999</v>
      </c>
    </row>
    <row r="1347" spans="1:20" x14ac:dyDescent="0.25">
      <c r="A1347" s="6">
        <v>45045.729166666664</v>
      </c>
      <c r="C1347" s="100">
        <v>71.622551369999996</v>
      </c>
      <c r="D1347" s="2">
        <v>115.84</v>
      </c>
      <c r="F1347" s="100">
        <f t="shared" si="122"/>
        <v>0</v>
      </c>
      <c r="G1347" s="49">
        <f t="shared" si="123"/>
        <v>0</v>
      </c>
      <c r="H1347" s="100">
        <f t="shared" si="124"/>
        <v>0</v>
      </c>
      <c r="J1347">
        <v>5.0806825154256002E-3</v>
      </c>
      <c r="K1347">
        <v>35853</v>
      </c>
      <c r="L1347">
        <f t="shared" si="126"/>
        <v>597.54999999999995</v>
      </c>
      <c r="M1347">
        <f t="shared" si="127"/>
        <v>3.0359618370925672</v>
      </c>
      <c r="N1347" s="100">
        <f t="shared" si="125"/>
        <v>36.133841268558406</v>
      </c>
      <c r="S1347" s="102">
        <v>45000</v>
      </c>
      <c r="T1347">
        <v>19.455861219999999</v>
      </c>
    </row>
    <row r="1348" spans="1:20" x14ac:dyDescent="0.25">
      <c r="A1348" s="6">
        <v>45045.739583333336</v>
      </c>
      <c r="C1348" s="100">
        <v>73.868067069999995</v>
      </c>
      <c r="D1348" s="2">
        <v>116.18</v>
      </c>
      <c r="F1348" s="100">
        <f t="shared" ref="F1348:F1411" si="128">E1348/60</f>
        <v>0</v>
      </c>
      <c r="G1348" s="49">
        <f t="shared" ref="G1348:G1411" si="129">F1348*B1348</f>
        <v>0</v>
      </c>
      <c r="H1348" s="100">
        <f t="shared" ref="H1348:H1411" si="130">17.285*G1348^0.664</f>
        <v>0</v>
      </c>
      <c r="J1348">
        <v>5.3925327937153602E-3</v>
      </c>
      <c r="K1348">
        <v>35784</v>
      </c>
      <c r="L1348">
        <f t="shared" si="126"/>
        <v>596.4</v>
      </c>
      <c r="M1348">
        <f t="shared" si="127"/>
        <v>3.2161065581718407</v>
      </c>
      <c r="N1348" s="100">
        <f t="shared" ref="N1348:N1411" si="131">17.285*M1348^0.664</f>
        <v>37.543675644063022</v>
      </c>
      <c r="S1348" s="102">
        <v>45000.010416666664</v>
      </c>
      <c r="T1348">
        <v>21.524460229999999</v>
      </c>
    </row>
    <row r="1349" spans="1:20" x14ac:dyDescent="0.25">
      <c r="A1349" s="6">
        <v>45045.75</v>
      </c>
      <c r="C1349" s="100">
        <v>76.544179459999995</v>
      </c>
      <c r="D1349" s="2">
        <v>116.54</v>
      </c>
      <c r="F1349" s="100">
        <f t="shared" si="128"/>
        <v>0</v>
      </c>
      <c r="G1349" s="49">
        <f t="shared" si="129"/>
        <v>0</v>
      </c>
      <c r="H1349" s="100">
        <f t="shared" si="130"/>
        <v>0</v>
      </c>
      <c r="J1349">
        <v>5.3667707794677298E-3</v>
      </c>
      <c r="K1349">
        <v>35775</v>
      </c>
      <c r="L1349">
        <f t="shared" si="126"/>
        <v>596.25</v>
      </c>
      <c r="M1349">
        <f t="shared" si="127"/>
        <v>3.1999370772576339</v>
      </c>
      <c r="N1349" s="100">
        <f t="shared" si="131"/>
        <v>37.41823507647679</v>
      </c>
      <c r="S1349" s="102">
        <v>45000.020833333336</v>
      </c>
      <c r="T1349">
        <v>21.524460229999999</v>
      </c>
    </row>
    <row r="1350" spans="1:20" x14ac:dyDescent="0.25">
      <c r="A1350" s="6">
        <v>45045.760416666664</v>
      </c>
      <c r="C1350" s="100">
        <v>74.764849499999997</v>
      </c>
      <c r="D1350" s="2">
        <v>116.81</v>
      </c>
      <c r="F1350" s="100">
        <f t="shared" si="128"/>
        <v>0</v>
      </c>
      <c r="G1350" s="49">
        <f t="shared" si="129"/>
        <v>0</v>
      </c>
      <c r="H1350" s="100">
        <f t="shared" si="130"/>
        <v>0</v>
      </c>
      <c r="J1350">
        <v>5.2193287458945801E-3</v>
      </c>
      <c r="K1350">
        <v>35456</v>
      </c>
      <c r="L1350">
        <f t="shared" si="126"/>
        <v>590.93333333333328</v>
      </c>
      <c r="M1350">
        <f t="shared" si="127"/>
        <v>3.0842753335739701</v>
      </c>
      <c r="N1350" s="100">
        <f t="shared" si="131"/>
        <v>36.51464386658737</v>
      </c>
      <c r="S1350" s="102">
        <v>45000.03125</v>
      </c>
      <c r="T1350">
        <v>21.524460229999999</v>
      </c>
    </row>
    <row r="1351" spans="1:20" x14ac:dyDescent="0.25">
      <c r="A1351" s="6">
        <v>45045.770833333336</v>
      </c>
      <c r="C1351" s="100">
        <v>78.755362430000005</v>
      </c>
      <c r="D1351" s="2">
        <v>117.13</v>
      </c>
      <c r="F1351" s="100">
        <f t="shared" si="128"/>
        <v>0</v>
      </c>
      <c r="G1351" s="49">
        <f t="shared" si="129"/>
        <v>0</v>
      </c>
      <c r="H1351" s="100">
        <f t="shared" si="130"/>
        <v>0</v>
      </c>
      <c r="J1351">
        <v>5.6014583945361296E-3</v>
      </c>
      <c r="K1351">
        <v>35864</v>
      </c>
      <c r="L1351">
        <f t="shared" si="126"/>
        <v>597.73333333333335</v>
      </c>
      <c r="M1351">
        <f t="shared" si="127"/>
        <v>3.3481783976940624</v>
      </c>
      <c r="N1351" s="100">
        <f t="shared" si="131"/>
        <v>38.560467241166002</v>
      </c>
      <c r="S1351" s="102">
        <v>45000.041666666664</v>
      </c>
      <c r="T1351">
        <v>20.143381640000001</v>
      </c>
    </row>
    <row r="1352" spans="1:20" x14ac:dyDescent="0.25">
      <c r="A1352" s="6">
        <v>45045.78125</v>
      </c>
      <c r="C1352" s="100">
        <v>77.435049230000004</v>
      </c>
      <c r="D1352" s="2">
        <v>117.25</v>
      </c>
      <c r="F1352" s="100">
        <f t="shared" si="128"/>
        <v>0</v>
      </c>
      <c r="G1352" s="49">
        <f t="shared" si="129"/>
        <v>0</v>
      </c>
      <c r="H1352" s="100">
        <f t="shared" si="130"/>
        <v>0</v>
      </c>
      <c r="J1352">
        <v>5.2468140694194301E-3</v>
      </c>
      <c r="K1352">
        <v>35888</v>
      </c>
      <c r="L1352">
        <f t="shared" ref="L1352:L1415" si="132">K1352/60</f>
        <v>598.13333333333333</v>
      </c>
      <c r="M1352">
        <f t="shared" si="127"/>
        <v>3.1382943887220751</v>
      </c>
      <c r="N1352" s="100">
        <f t="shared" si="131"/>
        <v>36.938051936306103</v>
      </c>
      <c r="S1352" s="102">
        <v>45000.052083333336</v>
      </c>
      <c r="T1352">
        <v>21.512677910000001</v>
      </c>
    </row>
    <row r="1353" spans="1:20" x14ac:dyDescent="0.25">
      <c r="A1353" s="6">
        <v>45045.791666666664</v>
      </c>
      <c r="C1353" s="100">
        <v>75.208694050000005</v>
      </c>
      <c r="D1353" s="2">
        <v>117.31</v>
      </c>
      <c r="F1353" s="100">
        <f t="shared" si="128"/>
        <v>0</v>
      </c>
      <c r="G1353" s="49">
        <f t="shared" si="129"/>
        <v>0</v>
      </c>
      <c r="H1353" s="100">
        <f t="shared" si="130"/>
        <v>0</v>
      </c>
      <c r="J1353">
        <v>5.4858747368049399E-3</v>
      </c>
      <c r="K1353">
        <v>35730</v>
      </c>
      <c r="L1353">
        <f t="shared" si="132"/>
        <v>595.5</v>
      </c>
      <c r="M1353">
        <f t="shared" si="127"/>
        <v>3.2668384057673419</v>
      </c>
      <c r="N1353" s="100">
        <f t="shared" si="131"/>
        <v>37.935878458842566</v>
      </c>
      <c r="S1353" s="102">
        <v>45000.0625</v>
      </c>
      <c r="T1353">
        <v>18.06611208</v>
      </c>
    </row>
    <row r="1354" spans="1:20" x14ac:dyDescent="0.25">
      <c r="A1354" s="6">
        <v>45045.802083333336</v>
      </c>
      <c r="C1354" s="100">
        <v>78.762941850000004</v>
      </c>
      <c r="D1354" s="2">
        <v>117.33</v>
      </c>
      <c r="F1354" s="100">
        <f t="shared" si="128"/>
        <v>0</v>
      </c>
      <c r="G1354" s="49">
        <f t="shared" si="129"/>
        <v>0</v>
      </c>
      <c r="H1354" s="100">
        <f t="shared" si="130"/>
        <v>0</v>
      </c>
      <c r="J1354">
        <v>5.2073018462577801E-3</v>
      </c>
      <c r="K1354">
        <v>35874</v>
      </c>
      <c r="L1354">
        <f t="shared" si="132"/>
        <v>597.9</v>
      </c>
      <c r="M1354">
        <f t="shared" si="127"/>
        <v>3.1134457738775265</v>
      </c>
      <c r="N1354" s="100">
        <f t="shared" si="131"/>
        <v>36.743592093333895</v>
      </c>
      <c r="S1354" s="102">
        <v>45000.072916666664</v>
      </c>
      <c r="T1354">
        <v>21.512677910000001</v>
      </c>
    </row>
    <row r="1355" spans="1:20" x14ac:dyDescent="0.25">
      <c r="A1355" s="6">
        <v>45045.8125</v>
      </c>
      <c r="C1355" s="100">
        <v>76.101800600000004</v>
      </c>
      <c r="D1355" s="2">
        <v>117.33</v>
      </c>
      <c r="F1355" s="100">
        <f t="shared" si="128"/>
        <v>0</v>
      </c>
      <c r="G1355" s="49">
        <f t="shared" si="129"/>
        <v>0</v>
      </c>
      <c r="H1355" s="100">
        <f t="shared" si="130"/>
        <v>0</v>
      </c>
      <c r="J1355">
        <v>5.3119785010621303E-3</v>
      </c>
      <c r="K1355">
        <v>35259</v>
      </c>
      <c r="L1355">
        <f t="shared" si="132"/>
        <v>587.65</v>
      </c>
      <c r="M1355">
        <f t="shared" si="127"/>
        <v>3.1215841661491606</v>
      </c>
      <c r="N1355" s="100">
        <f t="shared" si="131"/>
        <v>36.807338611073185</v>
      </c>
      <c r="S1355" s="102">
        <v>45000.083333333336</v>
      </c>
      <c r="T1355">
        <v>21.512677910000001</v>
      </c>
    </row>
    <row r="1356" spans="1:20" x14ac:dyDescent="0.25">
      <c r="A1356" s="6">
        <v>45045.822916666664</v>
      </c>
      <c r="C1356" s="100">
        <v>77.435049230000004</v>
      </c>
      <c r="D1356" s="2">
        <v>117.33</v>
      </c>
      <c r="F1356" s="100">
        <f t="shared" si="128"/>
        <v>0</v>
      </c>
      <c r="G1356" s="49">
        <f t="shared" si="129"/>
        <v>0</v>
      </c>
      <c r="H1356" s="100">
        <f t="shared" si="130"/>
        <v>0</v>
      </c>
      <c r="J1356">
        <v>5.37170706812837E-3</v>
      </c>
      <c r="K1356">
        <v>35330</v>
      </c>
      <c r="L1356">
        <f t="shared" si="132"/>
        <v>588.83333333333337</v>
      </c>
      <c r="M1356">
        <f t="shared" si="127"/>
        <v>3.1630401786162552</v>
      </c>
      <c r="N1356" s="100">
        <f t="shared" si="131"/>
        <v>37.131193627999465</v>
      </c>
      <c r="S1356" s="102">
        <v>45000.09375</v>
      </c>
      <c r="T1356">
        <v>21.512677910000001</v>
      </c>
    </row>
    <row r="1357" spans="1:20" x14ac:dyDescent="0.25">
      <c r="A1357" s="6">
        <v>45045.833333333336</v>
      </c>
      <c r="C1357" s="100">
        <v>78.315517589999999</v>
      </c>
      <c r="D1357" s="2">
        <v>117.33</v>
      </c>
      <c r="F1357" s="100">
        <f t="shared" si="128"/>
        <v>0</v>
      </c>
      <c r="G1357" s="49">
        <f t="shared" si="129"/>
        <v>0</v>
      </c>
      <c r="H1357" s="100">
        <f t="shared" si="130"/>
        <v>0</v>
      </c>
      <c r="J1357">
        <v>5.3419380288735902E-3</v>
      </c>
      <c r="K1357">
        <v>36047</v>
      </c>
      <c r="L1357">
        <f t="shared" si="132"/>
        <v>600.7833333333333</v>
      </c>
      <c r="M1357">
        <f t="shared" si="127"/>
        <v>3.2093473354467714</v>
      </c>
      <c r="N1357" s="100">
        <f t="shared" si="131"/>
        <v>37.49126437757787</v>
      </c>
      <c r="S1357" s="102">
        <v>45000.104166666664</v>
      </c>
      <c r="T1357">
        <v>19.443996859999999</v>
      </c>
    </row>
    <row r="1358" spans="1:20" x14ac:dyDescent="0.25">
      <c r="A1358" s="6">
        <v>45045.84375</v>
      </c>
      <c r="C1358" s="100">
        <v>76.101800600000004</v>
      </c>
      <c r="D1358" s="2">
        <v>117.33</v>
      </c>
      <c r="F1358" s="100">
        <f t="shared" si="128"/>
        <v>0</v>
      </c>
      <c r="G1358" s="49">
        <f t="shared" si="129"/>
        <v>0</v>
      </c>
      <c r="H1358" s="100">
        <f t="shared" si="130"/>
        <v>0</v>
      </c>
      <c r="J1358">
        <v>5.1951582001182502E-3</v>
      </c>
      <c r="K1358">
        <v>35771</v>
      </c>
      <c r="L1358">
        <f t="shared" si="132"/>
        <v>596.18333333333328</v>
      </c>
      <c r="M1358">
        <f t="shared" si="127"/>
        <v>3.0972667329404984</v>
      </c>
      <c r="N1358" s="100">
        <f t="shared" si="131"/>
        <v>36.616698113976057</v>
      </c>
      <c r="S1358" s="102">
        <v>45000.114583333336</v>
      </c>
      <c r="T1358">
        <v>19.443996859999999</v>
      </c>
    </row>
    <row r="1359" spans="1:20" x14ac:dyDescent="0.25">
      <c r="A1359" s="6">
        <v>45045.854166666664</v>
      </c>
      <c r="C1359" s="100">
        <v>79.641055789999996</v>
      </c>
      <c r="D1359" s="2">
        <v>117.37</v>
      </c>
      <c r="F1359" s="100">
        <f t="shared" si="128"/>
        <v>0</v>
      </c>
      <c r="G1359" s="49">
        <f t="shared" si="129"/>
        <v>0</v>
      </c>
      <c r="H1359" s="100">
        <f t="shared" si="130"/>
        <v>0</v>
      </c>
      <c r="J1359">
        <v>5.1042175486448399E-3</v>
      </c>
      <c r="K1359">
        <v>35889</v>
      </c>
      <c r="L1359">
        <f t="shared" si="132"/>
        <v>598.15</v>
      </c>
      <c r="M1359">
        <f t="shared" si="127"/>
        <v>3.0530877267219108</v>
      </c>
      <c r="N1359" s="100">
        <f t="shared" si="131"/>
        <v>36.269057337115918</v>
      </c>
      <c r="S1359" s="102">
        <v>45000.125</v>
      </c>
      <c r="T1359">
        <v>20.828307129999999</v>
      </c>
    </row>
    <row r="1360" spans="1:20" x14ac:dyDescent="0.25">
      <c r="A1360" s="6">
        <v>45045.864583333336</v>
      </c>
      <c r="C1360" s="100">
        <v>79.641055789999996</v>
      </c>
      <c r="D1360" s="2">
        <v>117.47</v>
      </c>
      <c r="F1360" s="100">
        <f t="shared" si="128"/>
        <v>0</v>
      </c>
      <c r="G1360" s="49">
        <f t="shared" si="129"/>
        <v>0</v>
      </c>
      <c r="H1360" s="100">
        <f t="shared" si="130"/>
        <v>0</v>
      </c>
      <c r="J1360">
        <v>4.8632309140440302E-3</v>
      </c>
      <c r="K1360">
        <v>36074</v>
      </c>
      <c r="L1360">
        <f t="shared" si="132"/>
        <v>601.23333333333335</v>
      </c>
      <c r="M1360">
        <f t="shared" si="127"/>
        <v>2.9239365332204059</v>
      </c>
      <c r="N1360" s="100">
        <f t="shared" si="131"/>
        <v>35.242937289496233</v>
      </c>
      <c r="S1360" s="102">
        <v>45000.135416666664</v>
      </c>
      <c r="T1360">
        <v>19.455861219999999</v>
      </c>
    </row>
    <row r="1361" spans="1:20" x14ac:dyDescent="0.25">
      <c r="A1361" s="6">
        <v>45045.875</v>
      </c>
      <c r="C1361" s="100">
        <v>76.094169239999999</v>
      </c>
      <c r="D1361" s="2">
        <v>117.47</v>
      </c>
      <c r="F1361" s="100">
        <f t="shared" si="128"/>
        <v>0</v>
      </c>
      <c r="G1361" s="49">
        <f t="shared" si="129"/>
        <v>0</v>
      </c>
      <c r="H1361" s="100">
        <f t="shared" si="130"/>
        <v>0</v>
      </c>
      <c r="J1361">
        <v>5.01596007520638E-3</v>
      </c>
      <c r="K1361">
        <v>35972</v>
      </c>
      <c r="L1361">
        <f t="shared" si="132"/>
        <v>599.5333333333333</v>
      </c>
      <c r="M1361">
        <f t="shared" si="127"/>
        <v>3.0072352637553981</v>
      </c>
      <c r="N1361" s="100">
        <f t="shared" si="131"/>
        <v>35.906455924586524</v>
      </c>
      <c r="S1361" s="102">
        <v>45000.145833333336</v>
      </c>
      <c r="T1361">
        <v>21.524460229999999</v>
      </c>
    </row>
    <row r="1362" spans="1:20" x14ac:dyDescent="0.25">
      <c r="A1362" s="6">
        <v>45045.885416666664</v>
      </c>
      <c r="C1362" s="100">
        <v>79.641055789999996</v>
      </c>
      <c r="D1362" s="2">
        <v>117.37</v>
      </c>
      <c r="F1362" s="100">
        <f t="shared" si="128"/>
        <v>0</v>
      </c>
      <c r="G1362" s="49">
        <f t="shared" si="129"/>
        <v>0</v>
      </c>
      <c r="H1362" s="100">
        <f t="shared" si="130"/>
        <v>0</v>
      </c>
      <c r="J1362">
        <v>4.8692796548241903E-3</v>
      </c>
      <c r="K1362">
        <v>37062</v>
      </c>
      <c r="L1362">
        <f t="shared" si="132"/>
        <v>617.70000000000005</v>
      </c>
      <c r="M1362">
        <f t="shared" si="127"/>
        <v>3.0077540427849025</v>
      </c>
      <c r="N1362" s="100">
        <f t="shared" si="131"/>
        <v>35.910568776205587</v>
      </c>
      <c r="S1362" s="102">
        <v>45000.15625</v>
      </c>
      <c r="T1362">
        <v>20.828307129999999</v>
      </c>
    </row>
    <row r="1363" spans="1:20" x14ac:dyDescent="0.25">
      <c r="A1363" s="6">
        <v>45045.895833333336</v>
      </c>
      <c r="C1363" s="100">
        <v>76.094169239999999</v>
      </c>
      <c r="D1363" s="2">
        <v>117.37</v>
      </c>
      <c r="F1363" s="100">
        <f t="shared" si="128"/>
        <v>0</v>
      </c>
      <c r="G1363" s="49">
        <f t="shared" si="129"/>
        <v>0</v>
      </c>
      <c r="H1363" s="100">
        <f t="shared" si="130"/>
        <v>0</v>
      </c>
      <c r="J1363">
        <v>4.9167149621176503E-3</v>
      </c>
      <c r="K1363">
        <v>36051</v>
      </c>
      <c r="L1363">
        <f t="shared" si="132"/>
        <v>600.85</v>
      </c>
      <c r="M1363">
        <f t="shared" si="127"/>
        <v>2.9542081849883903</v>
      </c>
      <c r="N1363" s="100">
        <f t="shared" si="131"/>
        <v>35.484792690474656</v>
      </c>
      <c r="S1363" s="102">
        <v>45000.166666666664</v>
      </c>
      <c r="T1363">
        <v>18.755396690000001</v>
      </c>
    </row>
    <row r="1364" spans="1:20" x14ac:dyDescent="0.25">
      <c r="A1364" s="6">
        <v>45045.90625</v>
      </c>
      <c r="C1364" s="100">
        <v>72.977848870000003</v>
      </c>
      <c r="D1364" s="2">
        <v>117.39</v>
      </c>
      <c r="F1364" s="100">
        <f t="shared" si="128"/>
        <v>0</v>
      </c>
      <c r="G1364" s="49">
        <f t="shared" si="129"/>
        <v>0</v>
      </c>
      <c r="H1364" s="100">
        <f t="shared" si="130"/>
        <v>0</v>
      </c>
      <c r="J1364">
        <v>4.82526135613122E-3</v>
      </c>
      <c r="K1364">
        <v>36684</v>
      </c>
      <c r="L1364">
        <f t="shared" si="132"/>
        <v>611.4</v>
      </c>
      <c r="M1364">
        <f t="shared" si="127"/>
        <v>2.9501647931386277</v>
      </c>
      <c r="N1364" s="100">
        <f t="shared" si="131"/>
        <v>35.45253635724842</v>
      </c>
      <c r="S1364" s="102">
        <v>45000.177083333336</v>
      </c>
      <c r="T1364">
        <v>20.828307129999999</v>
      </c>
    </row>
    <row r="1365" spans="1:20" x14ac:dyDescent="0.25">
      <c r="A1365" s="6">
        <v>45045.916666666664</v>
      </c>
      <c r="C1365" s="100">
        <v>75.208694050000005</v>
      </c>
      <c r="D1365" s="2">
        <v>117.39</v>
      </c>
      <c r="F1365" s="100">
        <f t="shared" si="128"/>
        <v>0</v>
      </c>
      <c r="G1365" s="49">
        <f t="shared" si="129"/>
        <v>0</v>
      </c>
      <c r="H1365" s="100">
        <f t="shared" si="130"/>
        <v>0</v>
      </c>
      <c r="J1365">
        <v>4.9058034221984804E-3</v>
      </c>
      <c r="K1365">
        <v>36378</v>
      </c>
      <c r="L1365">
        <f t="shared" si="132"/>
        <v>606.29999999999995</v>
      </c>
      <c r="M1365">
        <f t="shared" si="127"/>
        <v>2.9743886148789382</v>
      </c>
      <c r="N1365" s="100">
        <f t="shared" si="131"/>
        <v>35.645561756299827</v>
      </c>
      <c r="S1365" s="102">
        <v>45000.1875</v>
      </c>
      <c r="T1365">
        <v>18.755396690000001</v>
      </c>
    </row>
    <row r="1366" spans="1:20" x14ac:dyDescent="0.25">
      <c r="A1366" s="6">
        <v>45045.927083333336</v>
      </c>
      <c r="C1366" s="100">
        <v>75.208694050000005</v>
      </c>
      <c r="D1366" s="2">
        <v>117.39</v>
      </c>
      <c r="F1366" s="100">
        <f t="shared" si="128"/>
        <v>0</v>
      </c>
      <c r="G1366" s="49">
        <f t="shared" si="129"/>
        <v>0</v>
      </c>
      <c r="H1366" s="100">
        <f t="shared" si="130"/>
        <v>0</v>
      </c>
      <c r="J1366">
        <v>4.7631272967767497E-3</v>
      </c>
      <c r="K1366">
        <v>36357</v>
      </c>
      <c r="L1366">
        <f t="shared" si="132"/>
        <v>605.95000000000005</v>
      </c>
      <c r="M1366">
        <f t="shared" si="127"/>
        <v>2.8862169854818718</v>
      </c>
      <c r="N1366" s="100">
        <f t="shared" si="131"/>
        <v>34.940396210182953</v>
      </c>
      <c r="S1366" s="102">
        <v>45000.197916666664</v>
      </c>
      <c r="T1366">
        <v>22.886721250000001</v>
      </c>
    </row>
    <row r="1367" spans="1:20" x14ac:dyDescent="0.25">
      <c r="A1367" s="6">
        <v>45045.9375</v>
      </c>
      <c r="C1367" s="100">
        <v>77.435049230000004</v>
      </c>
      <c r="D1367" s="2">
        <v>117.35</v>
      </c>
      <c r="F1367" s="100">
        <f t="shared" si="128"/>
        <v>0</v>
      </c>
      <c r="G1367" s="49">
        <f t="shared" si="129"/>
        <v>0</v>
      </c>
      <c r="H1367" s="100">
        <f t="shared" si="130"/>
        <v>0</v>
      </c>
      <c r="J1367">
        <v>4.8783723542985503E-3</v>
      </c>
      <c r="K1367">
        <v>36834</v>
      </c>
      <c r="L1367">
        <f t="shared" si="132"/>
        <v>613.9</v>
      </c>
      <c r="M1367">
        <f t="shared" si="127"/>
        <v>2.9948327883038801</v>
      </c>
      <c r="N1367" s="100">
        <f t="shared" si="131"/>
        <v>35.80805867726982</v>
      </c>
      <c r="S1367" s="102">
        <v>45000.208333333336</v>
      </c>
      <c r="T1367">
        <v>20.828307129999999</v>
      </c>
    </row>
    <row r="1368" spans="1:20" x14ac:dyDescent="0.25">
      <c r="A1368" s="6">
        <v>45045.947916666664</v>
      </c>
      <c r="C1368" s="100">
        <v>75.208694050000005</v>
      </c>
      <c r="D1368" s="2">
        <v>117.3</v>
      </c>
      <c r="F1368" s="100">
        <f t="shared" si="128"/>
        <v>0</v>
      </c>
      <c r="G1368" s="49">
        <f t="shared" si="129"/>
        <v>0</v>
      </c>
      <c r="H1368" s="100">
        <f t="shared" si="130"/>
        <v>0</v>
      </c>
      <c r="J1368">
        <v>4.7553678902546503E-3</v>
      </c>
      <c r="K1368">
        <v>37486</v>
      </c>
      <c r="L1368">
        <f t="shared" si="132"/>
        <v>624.76666666666665</v>
      </c>
      <c r="M1368">
        <f t="shared" si="127"/>
        <v>2.9709953455680971</v>
      </c>
      <c r="N1368" s="100">
        <f t="shared" si="131"/>
        <v>35.618554688613528</v>
      </c>
      <c r="S1368" s="102">
        <v>45000.21875</v>
      </c>
      <c r="T1368">
        <v>20.828307129999999</v>
      </c>
    </row>
    <row r="1369" spans="1:20" x14ac:dyDescent="0.25">
      <c r="A1369" s="6">
        <v>45045.958333333336</v>
      </c>
      <c r="C1369" s="100">
        <v>76.544179459999995</v>
      </c>
      <c r="D1369" s="2">
        <v>117.3</v>
      </c>
      <c r="F1369" s="100">
        <f t="shared" si="128"/>
        <v>0</v>
      </c>
      <c r="G1369" s="49">
        <f t="shared" si="129"/>
        <v>0</v>
      </c>
      <c r="H1369" s="100">
        <f t="shared" si="130"/>
        <v>0</v>
      </c>
      <c r="J1369">
        <v>5.31052376020713E-3</v>
      </c>
      <c r="K1369">
        <v>36599</v>
      </c>
      <c r="L1369">
        <f t="shared" si="132"/>
        <v>609.98333333333335</v>
      </c>
      <c r="M1369">
        <f t="shared" si="127"/>
        <v>3.2393309849970127</v>
      </c>
      <c r="N1369" s="100">
        <f t="shared" si="131"/>
        <v>37.723477403477332</v>
      </c>
      <c r="S1369" s="102">
        <v>45000.229166666664</v>
      </c>
      <c r="T1369">
        <v>20.828307129999999</v>
      </c>
    </row>
    <row r="1370" spans="1:20" x14ac:dyDescent="0.25">
      <c r="A1370" s="6">
        <v>45045.96875</v>
      </c>
      <c r="C1370" s="100">
        <v>75.208694050000005</v>
      </c>
      <c r="D1370" s="2">
        <v>117.3</v>
      </c>
      <c r="F1370" s="100">
        <f t="shared" si="128"/>
        <v>0</v>
      </c>
      <c r="G1370" s="49">
        <f t="shared" si="129"/>
        <v>0</v>
      </c>
      <c r="H1370" s="100">
        <f t="shared" si="130"/>
        <v>0</v>
      </c>
      <c r="J1370">
        <v>5.0924884619591203E-3</v>
      </c>
      <c r="K1370">
        <v>36612</v>
      </c>
      <c r="L1370">
        <f t="shared" si="132"/>
        <v>610.20000000000005</v>
      </c>
      <c r="M1370">
        <f t="shared" si="127"/>
        <v>3.1074364594874555</v>
      </c>
      <c r="N1370" s="100">
        <f t="shared" si="131"/>
        <v>36.696486309745765</v>
      </c>
      <c r="S1370" s="102">
        <v>45000.239583333336</v>
      </c>
      <c r="T1370">
        <v>20.828307129999999</v>
      </c>
    </row>
    <row r="1371" spans="1:20" x14ac:dyDescent="0.25">
      <c r="A1371" s="6">
        <v>45045.979166666664</v>
      </c>
      <c r="C1371" s="100">
        <v>72.523974480000007</v>
      </c>
      <c r="D1371" s="2">
        <v>117.26</v>
      </c>
      <c r="F1371" s="100">
        <f t="shared" si="128"/>
        <v>0</v>
      </c>
      <c r="G1371" s="49">
        <f t="shared" si="129"/>
        <v>0</v>
      </c>
      <c r="H1371" s="100">
        <f t="shared" si="130"/>
        <v>0</v>
      </c>
      <c r="J1371">
        <v>4.72431831297173E-3</v>
      </c>
      <c r="K1371">
        <v>37450</v>
      </c>
      <c r="L1371">
        <f t="shared" si="132"/>
        <v>624.16666666666663</v>
      </c>
      <c r="M1371">
        <f t="shared" si="127"/>
        <v>2.9487620136798545</v>
      </c>
      <c r="N1371" s="100">
        <f t="shared" si="131"/>
        <v>35.441342153408854</v>
      </c>
      <c r="S1371" s="102">
        <v>45000.25</v>
      </c>
      <c r="T1371">
        <v>18.755396690000001</v>
      </c>
    </row>
    <row r="1372" spans="1:20" x14ac:dyDescent="0.25">
      <c r="A1372" s="6">
        <v>45045.989583333336</v>
      </c>
      <c r="C1372" s="100">
        <v>76.094169239999999</v>
      </c>
      <c r="D1372" s="2">
        <v>117.26</v>
      </c>
      <c r="F1372" s="100">
        <f t="shared" si="128"/>
        <v>0</v>
      </c>
      <c r="G1372" s="49">
        <f t="shared" si="129"/>
        <v>0</v>
      </c>
      <c r="H1372" s="100">
        <f t="shared" si="130"/>
        <v>0</v>
      </c>
      <c r="J1372">
        <v>4.7057121222787799E-3</v>
      </c>
      <c r="K1372">
        <v>37906</v>
      </c>
      <c r="L1372">
        <f t="shared" si="132"/>
        <v>631.76666666666665</v>
      </c>
      <c r="M1372">
        <f t="shared" si="127"/>
        <v>2.9729120617849905</v>
      </c>
      <c r="N1372" s="100">
        <f t="shared" si="131"/>
        <v>35.633811126969036</v>
      </c>
      <c r="S1372" s="102">
        <v>45000.260416666664</v>
      </c>
      <c r="T1372">
        <v>18.755396690000001</v>
      </c>
    </row>
    <row r="1373" spans="1:20" x14ac:dyDescent="0.25">
      <c r="A1373" s="6">
        <v>45046</v>
      </c>
      <c r="C1373" s="100">
        <v>76.101800600000004</v>
      </c>
      <c r="D1373" s="2">
        <v>117.26</v>
      </c>
      <c r="F1373" s="100">
        <f t="shared" si="128"/>
        <v>0</v>
      </c>
      <c r="G1373" s="49">
        <f t="shared" si="129"/>
        <v>0</v>
      </c>
      <c r="H1373" s="100">
        <f t="shared" si="130"/>
        <v>0</v>
      </c>
      <c r="J1373">
        <v>4.7453899348293901E-3</v>
      </c>
      <c r="K1373">
        <v>37843</v>
      </c>
      <c r="L1373">
        <f t="shared" si="132"/>
        <v>630.7166666666667</v>
      </c>
      <c r="M1373">
        <f t="shared" si="127"/>
        <v>2.9929965217291437</v>
      </c>
      <c r="N1373" s="100">
        <f t="shared" si="131"/>
        <v>35.793478703207192</v>
      </c>
      <c r="S1373" s="102">
        <v>45000.270833333336</v>
      </c>
      <c r="T1373">
        <v>20.828307129999999</v>
      </c>
    </row>
    <row r="1374" spans="1:20" x14ac:dyDescent="0.25">
      <c r="A1374" s="6">
        <v>45046.010416666664</v>
      </c>
      <c r="C1374" s="100">
        <v>76.986061320000005</v>
      </c>
      <c r="D1374" s="2">
        <v>117.26</v>
      </c>
      <c r="F1374" s="100">
        <f t="shared" si="128"/>
        <v>0</v>
      </c>
      <c r="G1374" s="49">
        <f t="shared" si="129"/>
        <v>0</v>
      </c>
      <c r="H1374" s="100">
        <f t="shared" si="130"/>
        <v>0</v>
      </c>
      <c r="J1374">
        <v>4.8974904693242297E-3</v>
      </c>
      <c r="K1374">
        <v>37599</v>
      </c>
      <c r="L1374">
        <f t="shared" si="132"/>
        <v>626.65</v>
      </c>
      <c r="M1374">
        <f t="shared" si="127"/>
        <v>3.0690124026020285</v>
      </c>
      <c r="N1374" s="100">
        <f t="shared" si="131"/>
        <v>36.39456083192082</v>
      </c>
      <c r="S1374" s="102">
        <v>45000.28125</v>
      </c>
      <c r="T1374">
        <v>20.828307129999999</v>
      </c>
    </row>
    <row r="1375" spans="1:20" x14ac:dyDescent="0.25">
      <c r="A1375" s="6">
        <v>45046.020833333336</v>
      </c>
      <c r="C1375" s="100">
        <v>73.868067069999995</v>
      </c>
      <c r="D1375" s="2">
        <v>117.33</v>
      </c>
      <c r="F1375" s="100">
        <f t="shared" si="128"/>
        <v>0</v>
      </c>
      <c r="G1375" s="49">
        <f t="shared" si="129"/>
        <v>0</v>
      </c>
      <c r="H1375" s="100">
        <f t="shared" si="130"/>
        <v>0</v>
      </c>
      <c r="J1375">
        <v>4.9011037918633002E-3</v>
      </c>
      <c r="K1375">
        <v>37418</v>
      </c>
      <c r="L1375">
        <f t="shared" si="132"/>
        <v>623.63333333333333</v>
      </c>
      <c r="M1375">
        <f t="shared" si="127"/>
        <v>3.0564916947323493</v>
      </c>
      <c r="N1375" s="100">
        <f t="shared" si="131"/>
        <v>36.295902696366142</v>
      </c>
      <c r="S1375" s="102">
        <v>45000.291666666664</v>
      </c>
      <c r="T1375">
        <v>20.828307129999999</v>
      </c>
    </row>
    <row r="1376" spans="1:20" x14ac:dyDescent="0.25">
      <c r="A1376" s="6">
        <v>45046.03125</v>
      </c>
      <c r="C1376" s="100">
        <v>74.764849499999997</v>
      </c>
      <c r="D1376" s="2">
        <v>117.46</v>
      </c>
      <c r="F1376" s="100">
        <f t="shared" si="128"/>
        <v>0</v>
      </c>
      <c r="G1376" s="49">
        <f t="shared" si="129"/>
        <v>0</v>
      </c>
      <c r="H1376" s="100">
        <f t="shared" si="130"/>
        <v>0</v>
      </c>
      <c r="J1376">
        <v>4.9028029229956803E-3</v>
      </c>
      <c r="K1376">
        <v>37566</v>
      </c>
      <c r="L1376">
        <f t="shared" si="132"/>
        <v>626.1</v>
      </c>
      <c r="M1376">
        <f t="shared" si="127"/>
        <v>3.0696449100875953</v>
      </c>
      <c r="N1376" s="100">
        <f t="shared" si="131"/>
        <v>36.399541143944774</v>
      </c>
      <c r="S1376" s="102">
        <v>45000.302083333336</v>
      </c>
      <c r="T1376">
        <v>18.755396690000001</v>
      </c>
    </row>
    <row r="1377" spans="1:20" x14ac:dyDescent="0.25">
      <c r="A1377" s="6">
        <v>45046.041666666664</v>
      </c>
      <c r="C1377" s="100">
        <v>76.544179459999995</v>
      </c>
      <c r="D1377" s="2">
        <v>117.46</v>
      </c>
      <c r="F1377" s="100">
        <f t="shared" si="128"/>
        <v>0</v>
      </c>
      <c r="G1377" s="49">
        <f t="shared" si="129"/>
        <v>0</v>
      </c>
      <c r="H1377" s="100">
        <f t="shared" si="130"/>
        <v>0</v>
      </c>
      <c r="J1377">
        <v>4.7272406882572296E-3</v>
      </c>
      <c r="K1377">
        <v>37533</v>
      </c>
      <c r="L1377">
        <f t="shared" si="132"/>
        <v>625.54999999999995</v>
      </c>
      <c r="M1377">
        <f t="shared" si="127"/>
        <v>2.9571254125393098</v>
      </c>
      <c r="N1377" s="100">
        <f t="shared" si="131"/>
        <v>35.50805578785468</v>
      </c>
      <c r="S1377" s="102">
        <v>45000.3125</v>
      </c>
      <c r="T1377">
        <v>20.143381640000001</v>
      </c>
    </row>
    <row r="1378" spans="1:20" x14ac:dyDescent="0.25">
      <c r="A1378" s="6">
        <v>45046.052083333336</v>
      </c>
      <c r="C1378" s="100">
        <v>77.435049230000004</v>
      </c>
      <c r="D1378" s="2">
        <v>117.46</v>
      </c>
      <c r="F1378" s="100">
        <f t="shared" si="128"/>
        <v>0</v>
      </c>
      <c r="G1378" s="49">
        <f t="shared" si="129"/>
        <v>0</v>
      </c>
      <c r="H1378" s="100">
        <f t="shared" si="130"/>
        <v>0</v>
      </c>
      <c r="J1378">
        <v>4.9007032531980998E-3</v>
      </c>
      <c r="K1378">
        <v>37985</v>
      </c>
      <c r="L1378">
        <f t="shared" si="132"/>
        <v>633.08333333333337</v>
      </c>
      <c r="M1378">
        <f t="shared" si="127"/>
        <v>3.1025535512121638</v>
      </c>
      <c r="N1378" s="100">
        <f t="shared" si="131"/>
        <v>36.658187649209054</v>
      </c>
      <c r="S1378" s="102">
        <v>45000.322916666664</v>
      </c>
      <c r="T1378">
        <v>20.143381640000001</v>
      </c>
    </row>
    <row r="1379" spans="1:20" x14ac:dyDescent="0.25">
      <c r="A1379" s="6">
        <v>45046.0625</v>
      </c>
      <c r="C1379" s="100">
        <v>78.323104580000006</v>
      </c>
      <c r="D1379" s="2">
        <v>117.31</v>
      </c>
      <c r="F1379" s="100">
        <f t="shared" si="128"/>
        <v>0</v>
      </c>
      <c r="G1379" s="49">
        <f t="shared" si="129"/>
        <v>0</v>
      </c>
      <c r="H1379" s="100">
        <f t="shared" si="130"/>
        <v>0</v>
      </c>
      <c r="J1379">
        <v>4.6769159313643999E-3</v>
      </c>
      <c r="K1379">
        <v>37831</v>
      </c>
      <c r="L1379">
        <f t="shared" si="132"/>
        <v>630.51666666666665</v>
      </c>
      <c r="M1379">
        <f t="shared" ref="M1379:M1442" si="133">J1379*L1379</f>
        <v>2.9488734433241102</v>
      </c>
      <c r="N1379" s="100">
        <f t="shared" si="131"/>
        <v>35.442231429268674</v>
      </c>
      <c r="S1379" s="102">
        <v>45000.333333333336</v>
      </c>
      <c r="T1379">
        <v>16.676436899999999</v>
      </c>
    </row>
    <row r="1380" spans="1:20" x14ac:dyDescent="0.25">
      <c r="A1380" s="6">
        <v>45046.072916666664</v>
      </c>
      <c r="C1380" s="100">
        <v>77.435049230000004</v>
      </c>
      <c r="D1380" s="2">
        <v>117.21</v>
      </c>
      <c r="F1380" s="100">
        <f t="shared" si="128"/>
        <v>0</v>
      </c>
      <c r="G1380" s="49">
        <f t="shared" si="129"/>
        <v>0</v>
      </c>
      <c r="H1380" s="100">
        <f t="shared" si="130"/>
        <v>0</v>
      </c>
      <c r="J1380">
        <v>4.6735766709237103E-3</v>
      </c>
      <c r="K1380">
        <v>37853</v>
      </c>
      <c r="L1380">
        <f t="shared" si="132"/>
        <v>630.88333333333333</v>
      </c>
      <c r="M1380">
        <f t="shared" si="133"/>
        <v>2.9484816287412534</v>
      </c>
      <c r="N1380" s="100">
        <f t="shared" si="131"/>
        <v>35.439104462306332</v>
      </c>
      <c r="S1380" s="102">
        <v>45000.34375</v>
      </c>
      <c r="T1380">
        <v>18.755396690000001</v>
      </c>
    </row>
    <row r="1381" spans="1:20" x14ac:dyDescent="0.25">
      <c r="A1381" s="6">
        <v>45046.083333333336</v>
      </c>
      <c r="C1381" s="100">
        <v>77.435049230000004</v>
      </c>
      <c r="D1381" s="2">
        <v>117.18</v>
      </c>
      <c r="F1381" s="100">
        <f t="shared" si="128"/>
        <v>0</v>
      </c>
      <c r="G1381" s="49">
        <f t="shared" si="129"/>
        <v>0</v>
      </c>
      <c r="H1381" s="100">
        <f t="shared" si="130"/>
        <v>0</v>
      </c>
      <c r="J1381">
        <v>4.6597884569125197E-3</v>
      </c>
      <c r="K1381">
        <v>38218</v>
      </c>
      <c r="L1381">
        <f t="shared" si="132"/>
        <v>636.9666666666667</v>
      </c>
      <c r="M1381">
        <f t="shared" si="133"/>
        <v>2.968129920771378</v>
      </c>
      <c r="N1381" s="100">
        <f t="shared" si="131"/>
        <v>35.595740669076967</v>
      </c>
      <c r="S1381" s="102">
        <v>45000.354166666664</v>
      </c>
      <c r="T1381">
        <v>16.676436899999999</v>
      </c>
    </row>
    <row r="1382" spans="1:20" x14ac:dyDescent="0.25">
      <c r="A1382" s="6">
        <v>45046.09375</v>
      </c>
      <c r="C1382" s="100">
        <v>78.755362430000005</v>
      </c>
      <c r="D1382" s="2">
        <v>117.18</v>
      </c>
      <c r="F1382" s="100">
        <f t="shared" si="128"/>
        <v>0</v>
      </c>
      <c r="G1382" s="49">
        <f t="shared" si="129"/>
        <v>0</v>
      </c>
      <c r="H1382" s="100">
        <f t="shared" si="130"/>
        <v>0</v>
      </c>
      <c r="J1382">
        <v>4.8196413759241897E-3</v>
      </c>
      <c r="K1382">
        <v>38191</v>
      </c>
      <c r="L1382">
        <f t="shared" si="132"/>
        <v>636.51666666666665</v>
      </c>
      <c r="M1382">
        <f t="shared" si="133"/>
        <v>3.0677820631320123</v>
      </c>
      <c r="N1382" s="100">
        <f t="shared" si="131"/>
        <v>36.384872251923774</v>
      </c>
      <c r="S1382" s="102">
        <v>45000.364583333336</v>
      </c>
      <c r="T1382">
        <v>15.28813691</v>
      </c>
    </row>
    <row r="1383" spans="1:20" x14ac:dyDescent="0.25">
      <c r="A1383" s="6">
        <v>45046.104166666664</v>
      </c>
      <c r="C1383" s="100">
        <v>76.094169239999999</v>
      </c>
      <c r="D1383" s="2">
        <v>117.18</v>
      </c>
      <c r="F1383" s="100">
        <f t="shared" si="128"/>
        <v>0</v>
      </c>
      <c r="G1383" s="49">
        <f t="shared" si="129"/>
        <v>0</v>
      </c>
      <c r="H1383" s="100">
        <f t="shared" si="130"/>
        <v>0</v>
      </c>
      <c r="J1383">
        <v>4.5334471719564798E-3</v>
      </c>
      <c r="K1383">
        <v>37951</v>
      </c>
      <c r="L1383">
        <f t="shared" si="132"/>
        <v>632.51666666666665</v>
      </c>
      <c r="M1383">
        <f t="shared" si="133"/>
        <v>2.8674808937153395</v>
      </c>
      <c r="N1383" s="100">
        <f t="shared" si="131"/>
        <v>34.789624215290829</v>
      </c>
      <c r="S1383" s="102">
        <v>45000.375</v>
      </c>
      <c r="T1383">
        <v>17.364656879999998</v>
      </c>
    </row>
    <row r="1384" spans="1:20" x14ac:dyDescent="0.25">
      <c r="A1384" s="6">
        <v>45046.114583333336</v>
      </c>
      <c r="C1384" s="100">
        <v>77.427442880000001</v>
      </c>
      <c r="D1384" s="2">
        <v>117.09</v>
      </c>
      <c r="F1384" s="100">
        <f t="shared" si="128"/>
        <v>0</v>
      </c>
      <c r="G1384" s="49">
        <f t="shared" si="129"/>
        <v>0</v>
      </c>
      <c r="H1384" s="100">
        <f t="shared" si="130"/>
        <v>0</v>
      </c>
      <c r="J1384">
        <v>4.6297787213468097E-3</v>
      </c>
      <c r="K1384">
        <v>38107</v>
      </c>
      <c r="L1384">
        <f t="shared" si="132"/>
        <v>635.11666666666667</v>
      </c>
      <c r="M1384">
        <f t="shared" si="133"/>
        <v>2.9404496289060482</v>
      </c>
      <c r="N1384" s="100">
        <f t="shared" si="131"/>
        <v>35.374972425337965</v>
      </c>
      <c r="S1384" s="102">
        <v>45000.385416666664</v>
      </c>
      <c r="T1384">
        <v>18.755396690000001</v>
      </c>
    </row>
    <row r="1385" spans="1:20" x14ac:dyDescent="0.25">
      <c r="A1385" s="6">
        <v>45046.125</v>
      </c>
      <c r="C1385" s="100">
        <v>74.312865549999998</v>
      </c>
      <c r="D1385" s="2">
        <v>116.83</v>
      </c>
      <c r="F1385" s="100">
        <f t="shared" si="128"/>
        <v>0</v>
      </c>
      <c r="G1385" s="49">
        <f t="shared" si="129"/>
        <v>0</v>
      </c>
      <c r="H1385" s="100">
        <f t="shared" si="130"/>
        <v>0</v>
      </c>
      <c r="J1385">
        <v>4.82214870033317E-3</v>
      </c>
      <c r="K1385">
        <v>37830</v>
      </c>
      <c r="L1385">
        <f t="shared" si="132"/>
        <v>630.5</v>
      </c>
      <c r="M1385">
        <f t="shared" si="133"/>
        <v>3.0403647555600637</v>
      </c>
      <c r="N1385" s="100">
        <f t="shared" si="131"/>
        <v>36.168628573946236</v>
      </c>
      <c r="S1385" s="102">
        <v>45000.395833333336</v>
      </c>
      <c r="T1385">
        <v>18.755396690000001</v>
      </c>
    </row>
    <row r="1386" spans="1:20" x14ac:dyDescent="0.25">
      <c r="A1386" s="6">
        <v>45046.135416666664</v>
      </c>
      <c r="C1386" s="100">
        <v>73.868067069999995</v>
      </c>
      <c r="D1386" s="2">
        <v>116.83</v>
      </c>
      <c r="F1386" s="100">
        <f t="shared" si="128"/>
        <v>0</v>
      </c>
      <c r="G1386" s="49">
        <f t="shared" si="129"/>
        <v>0</v>
      </c>
      <c r="H1386" s="100">
        <f t="shared" si="130"/>
        <v>0</v>
      </c>
      <c r="J1386">
        <v>4.5170080980239799E-3</v>
      </c>
      <c r="K1386">
        <v>37459</v>
      </c>
      <c r="L1386">
        <f t="shared" si="132"/>
        <v>624.31666666666672</v>
      </c>
      <c r="M1386">
        <f t="shared" si="133"/>
        <v>2.8200434390646714</v>
      </c>
      <c r="N1386" s="100">
        <f t="shared" si="131"/>
        <v>34.406399983500414</v>
      </c>
      <c r="S1386" s="102">
        <v>45000.40625</v>
      </c>
      <c r="T1386">
        <v>15.28813691</v>
      </c>
    </row>
    <row r="1387" spans="1:20" x14ac:dyDescent="0.25">
      <c r="A1387" s="6">
        <v>45046.145833333336</v>
      </c>
      <c r="C1387" s="100">
        <v>72.970159429999995</v>
      </c>
      <c r="D1387" s="2">
        <v>116.82</v>
      </c>
      <c r="F1387" s="100">
        <f t="shared" si="128"/>
        <v>0</v>
      </c>
      <c r="G1387" s="49">
        <f t="shared" si="129"/>
        <v>0</v>
      </c>
      <c r="H1387" s="100">
        <f t="shared" si="130"/>
        <v>0</v>
      </c>
      <c r="J1387">
        <v>4.7656112855513598E-3</v>
      </c>
      <c r="K1387">
        <v>37700</v>
      </c>
      <c r="L1387">
        <f t="shared" si="132"/>
        <v>628.33333333333337</v>
      </c>
      <c r="M1387">
        <f t="shared" si="133"/>
        <v>2.9943924244214379</v>
      </c>
      <c r="N1387" s="100">
        <f t="shared" si="131"/>
        <v>35.80456245771515</v>
      </c>
      <c r="S1387" s="102">
        <v>45000.416666666664</v>
      </c>
      <c r="T1387">
        <v>17.364656879999998</v>
      </c>
    </row>
    <row r="1388" spans="1:20" x14ac:dyDescent="0.25">
      <c r="A1388" s="6">
        <v>45046.15625</v>
      </c>
      <c r="C1388" s="100">
        <v>71.622551369999996</v>
      </c>
      <c r="D1388" s="2">
        <v>116.64</v>
      </c>
      <c r="F1388" s="100">
        <f t="shared" si="128"/>
        <v>0</v>
      </c>
      <c r="G1388" s="49">
        <f t="shared" si="129"/>
        <v>0</v>
      </c>
      <c r="H1388" s="100">
        <f t="shared" si="130"/>
        <v>0</v>
      </c>
      <c r="J1388">
        <v>4.7501552030628303E-3</v>
      </c>
      <c r="K1388">
        <v>37565</v>
      </c>
      <c r="L1388">
        <f t="shared" si="132"/>
        <v>626.08333333333337</v>
      </c>
      <c r="M1388">
        <f t="shared" si="133"/>
        <v>2.9739930033842539</v>
      </c>
      <c r="N1388" s="100">
        <f t="shared" si="131"/>
        <v>35.642413613388044</v>
      </c>
      <c r="S1388" s="102">
        <v>45000.427083333336</v>
      </c>
      <c r="T1388">
        <v>13.226965570000001</v>
      </c>
    </row>
    <row r="1389" spans="1:20" x14ac:dyDescent="0.25">
      <c r="A1389" s="6">
        <v>45046.166666666664</v>
      </c>
      <c r="C1389" s="100">
        <v>70.720093730000002</v>
      </c>
      <c r="D1389" s="2">
        <v>116.57</v>
      </c>
      <c r="F1389" s="100">
        <f t="shared" si="128"/>
        <v>0</v>
      </c>
      <c r="G1389" s="49">
        <f t="shared" si="129"/>
        <v>0</v>
      </c>
      <c r="H1389" s="100">
        <f t="shared" si="130"/>
        <v>0</v>
      </c>
      <c r="J1389">
        <v>5.1043174696541599E-3</v>
      </c>
      <c r="K1389">
        <v>37698</v>
      </c>
      <c r="L1389">
        <f t="shared" si="132"/>
        <v>628.29999999999995</v>
      </c>
      <c r="M1389">
        <f t="shared" si="133"/>
        <v>3.2070426661837086</v>
      </c>
      <c r="N1389" s="100">
        <f t="shared" si="131"/>
        <v>37.473385408939095</v>
      </c>
      <c r="S1389" s="102">
        <v>45000.4375</v>
      </c>
      <c r="T1389">
        <v>16.676436899999999</v>
      </c>
    </row>
    <row r="1390" spans="1:20" x14ac:dyDescent="0.25">
      <c r="A1390" s="6">
        <v>45046.177083333336</v>
      </c>
      <c r="C1390" s="100">
        <v>72.069636250000002</v>
      </c>
      <c r="D1390" s="2">
        <v>116.44</v>
      </c>
      <c r="F1390" s="100">
        <f t="shared" si="128"/>
        <v>0</v>
      </c>
      <c r="G1390" s="49">
        <f t="shared" si="129"/>
        <v>0</v>
      </c>
      <c r="H1390" s="100">
        <f t="shared" si="130"/>
        <v>0</v>
      </c>
      <c r="J1390">
        <v>4.5385763949810001E-3</v>
      </c>
      <c r="K1390">
        <v>37807</v>
      </c>
      <c r="L1390">
        <f t="shared" si="132"/>
        <v>630.11666666666667</v>
      </c>
      <c r="M1390">
        <f t="shared" si="133"/>
        <v>2.8598326294174443</v>
      </c>
      <c r="N1390" s="100">
        <f t="shared" si="131"/>
        <v>34.72798246452485</v>
      </c>
      <c r="S1390" s="102">
        <v>45000.447916666664</v>
      </c>
      <c r="T1390">
        <v>13.918405699999999</v>
      </c>
    </row>
    <row r="1391" spans="1:20" x14ac:dyDescent="0.25">
      <c r="A1391" s="6">
        <v>45046.1875</v>
      </c>
      <c r="C1391" s="100">
        <v>73.868067069999995</v>
      </c>
      <c r="D1391" s="2">
        <v>116.4</v>
      </c>
      <c r="F1391" s="100">
        <f t="shared" si="128"/>
        <v>0</v>
      </c>
      <c r="G1391" s="49">
        <f t="shared" si="129"/>
        <v>0</v>
      </c>
      <c r="H1391" s="100">
        <f t="shared" si="130"/>
        <v>0</v>
      </c>
      <c r="J1391">
        <v>4.9461486205364599E-3</v>
      </c>
      <c r="K1391">
        <v>37766</v>
      </c>
      <c r="L1391">
        <f t="shared" si="132"/>
        <v>629.43333333333328</v>
      </c>
      <c r="M1391">
        <f t="shared" si="133"/>
        <v>3.113270813386332</v>
      </c>
      <c r="N1391" s="100">
        <f t="shared" si="131"/>
        <v>36.742221045920246</v>
      </c>
      <c r="S1391" s="102">
        <v>45000.458333333336</v>
      </c>
      <c r="T1391">
        <v>15.28813691</v>
      </c>
    </row>
    <row r="1392" spans="1:20" x14ac:dyDescent="0.25">
      <c r="A1392" s="6">
        <v>45046.197916666664</v>
      </c>
      <c r="C1392" s="100">
        <v>72.069636250000002</v>
      </c>
      <c r="D1392" s="2">
        <v>116.36</v>
      </c>
      <c r="F1392" s="100">
        <f t="shared" si="128"/>
        <v>0</v>
      </c>
      <c r="G1392" s="49">
        <f t="shared" si="129"/>
        <v>0</v>
      </c>
      <c r="H1392" s="100">
        <f t="shared" si="130"/>
        <v>0</v>
      </c>
      <c r="J1392">
        <v>4.7226528089649202E-3</v>
      </c>
      <c r="K1392">
        <v>37942</v>
      </c>
      <c r="L1392">
        <f t="shared" si="132"/>
        <v>632.36666666666667</v>
      </c>
      <c r="M1392">
        <f t="shared" si="133"/>
        <v>2.9864482146291169</v>
      </c>
      <c r="N1392" s="100">
        <f t="shared" si="131"/>
        <v>35.741460592859347</v>
      </c>
      <c r="S1392" s="102">
        <v>45000.46875</v>
      </c>
      <c r="T1392">
        <v>14.6021538</v>
      </c>
    </row>
    <row r="1393" spans="1:20" x14ac:dyDescent="0.25">
      <c r="A1393" s="6">
        <v>45046.208333333336</v>
      </c>
      <c r="C1393" s="100">
        <v>72.069636250000002</v>
      </c>
      <c r="D1393" s="2">
        <v>116.34</v>
      </c>
      <c r="F1393" s="100">
        <f t="shared" si="128"/>
        <v>0</v>
      </c>
      <c r="G1393" s="49">
        <f t="shared" si="129"/>
        <v>0</v>
      </c>
      <c r="H1393" s="100">
        <f t="shared" si="130"/>
        <v>0</v>
      </c>
      <c r="J1393">
        <v>5.0392072439155496E-3</v>
      </c>
      <c r="K1393">
        <v>37193</v>
      </c>
      <c r="L1393">
        <f t="shared" si="132"/>
        <v>619.88333333333333</v>
      </c>
      <c r="M1393">
        <f t="shared" si="133"/>
        <v>3.1237205837158504</v>
      </c>
      <c r="N1393" s="100">
        <f t="shared" si="131"/>
        <v>36.824063516259095</v>
      </c>
      <c r="S1393" s="102">
        <v>45000.479166666664</v>
      </c>
      <c r="T1393">
        <v>16.676436899999999</v>
      </c>
    </row>
    <row r="1394" spans="1:20" x14ac:dyDescent="0.25">
      <c r="A1394" s="6">
        <v>45046.21875</v>
      </c>
      <c r="C1394" s="100">
        <v>71.622551369999996</v>
      </c>
      <c r="D1394" s="2">
        <v>116.33</v>
      </c>
      <c r="F1394" s="100">
        <f t="shared" si="128"/>
        <v>0</v>
      </c>
      <c r="G1394" s="49">
        <f t="shared" si="129"/>
        <v>0</v>
      </c>
      <c r="H1394" s="100">
        <f t="shared" si="130"/>
        <v>0</v>
      </c>
      <c r="J1394">
        <v>4.5988150089072196E-3</v>
      </c>
      <c r="K1394">
        <v>37557</v>
      </c>
      <c r="L1394">
        <f t="shared" si="132"/>
        <v>625.95000000000005</v>
      </c>
      <c r="M1394">
        <f t="shared" si="133"/>
        <v>2.8786282548254745</v>
      </c>
      <c r="N1394" s="100">
        <f t="shared" si="131"/>
        <v>34.879368358011156</v>
      </c>
      <c r="S1394" s="102">
        <v>45000.489583333336</v>
      </c>
      <c r="T1394">
        <v>17.3765462</v>
      </c>
    </row>
    <row r="1395" spans="1:20" x14ac:dyDescent="0.25">
      <c r="A1395" s="6">
        <v>45046.229166666664</v>
      </c>
      <c r="C1395" s="100">
        <v>72.970159429999995</v>
      </c>
      <c r="D1395" s="2">
        <v>116.24</v>
      </c>
      <c r="F1395" s="100">
        <f t="shared" si="128"/>
        <v>0</v>
      </c>
      <c r="G1395" s="49">
        <f t="shared" si="129"/>
        <v>0</v>
      </c>
      <c r="H1395" s="100">
        <f t="shared" si="130"/>
        <v>0</v>
      </c>
      <c r="J1395">
        <v>5.1889183954853899E-3</v>
      </c>
      <c r="K1395">
        <v>36777</v>
      </c>
      <c r="L1395">
        <f t="shared" si="132"/>
        <v>612.95000000000005</v>
      </c>
      <c r="M1395">
        <f t="shared" si="133"/>
        <v>3.1805475305127699</v>
      </c>
      <c r="N1395" s="100">
        <f t="shared" si="131"/>
        <v>37.267532503451726</v>
      </c>
      <c r="S1395" s="102">
        <v>45000.5</v>
      </c>
      <c r="T1395">
        <v>16.676436899999999</v>
      </c>
    </row>
    <row r="1396" spans="1:20" x14ac:dyDescent="0.25">
      <c r="A1396" s="6">
        <v>45046.239583333336</v>
      </c>
      <c r="C1396" s="100">
        <v>71.622551369999996</v>
      </c>
      <c r="D1396" s="2">
        <v>116.15</v>
      </c>
      <c r="F1396" s="100">
        <f t="shared" si="128"/>
        <v>0</v>
      </c>
      <c r="G1396" s="49">
        <f t="shared" si="129"/>
        <v>0</v>
      </c>
      <c r="H1396" s="100">
        <f t="shared" si="130"/>
        <v>0</v>
      </c>
      <c r="J1396">
        <v>4.9295936907678998E-3</v>
      </c>
      <c r="K1396">
        <v>37030</v>
      </c>
      <c r="L1396">
        <f t="shared" si="132"/>
        <v>617.16666666666663</v>
      </c>
      <c r="M1396">
        <f t="shared" si="133"/>
        <v>3.0423809061522555</v>
      </c>
      <c r="N1396" s="100">
        <f t="shared" si="131"/>
        <v>36.184552458784438</v>
      </c>
      <c r="S1396" s="102">
        <v>45000.510416666664</v>
      </c>
      <c r="T1396">
        <v>11.19461688</v>
      </c>
    </row>
    <row r="1397" spans="1:20" x14ac:dyDescent="0.25">
      <c r="A1397" s="6">
        <v>45046.25</v>
      </c>
      <c r="C1397" s="100">
        <v>72.970159429999995</v>
      </c>
      <c r="D1397" s="2">
        <v>116.15</v>
      </c>
      <c r="F1397" s="100">
        <f t="shared" si="128"/>
        <v>0</v>
      </c>
      <c r="G1397" s="49">
        <f t="shared" si="129"/>
        <v>0</v>
      </c>
      <c r="H1397" s="100">
        <f t="shared" si="130"/>
        <v>0</v>
      </c>
      <c r="J1397">
        <v>4.7610268009242104E-3</v>
      </c>
      <c r="K1397">
        <v>37308</v>
      </c>
      <c r="L1397">
        <f t="shared" si="132"/>
        <v>621.79999999999995</v>
      </c>
      <c r="M1397">
        <f t="shared" si="133"/>
        <v>2.9604064648146737</v>
      </c>
      <c r="N1397" s="100">
        <f t="shared" si="131"/>
        <v>35.534210952483562</v>
      </c>
      <c r="S1397" s="102">
        <v>45000.520833333336</v>
      </c>
      <c r="T1397">
        <v>15.28813691</v>
      </c>
    </row>
    <row r="1398" spans="1:20" x14ac:dyDescent="0.25">
      <c r="A1398" s="6">
        <v>45046.260416666664</v>
      </c>
      <c r="C1398" s="100">
        <v>70.727821939999998</v>
      </c>
      <c r="D1398" s="2">
        <v>116.12</v>
      </c>
      <c r="F1398" s="100">
        <f t="shared" si="128"/>
        <v>0</v>
      </c>
      <c r="G1398" s="49">
        <f t="shared" si="129"/>
        <v>0</v>
      </c>
      <c r="H1398" s="100">
        <f t="shared" si="130"/>
        <v>0</v>
      </c>
      <c r="J1398">
        <v>5.0097544302137604E-3</v>
      </c>
      <c r="K1398">
        <v>37014</v>
      </c>
      <c r="L1398">
        <f t="shared" si="132"/>
        <v>616.9</v>
      </c>
      <c r="M1398">
        <f t="shared" si="133"/>
        <v>3.0905175079988685</v>
      </c>
      <c r="N1398" s="100">
        <f t="shared" si="131"/>
        <v>36.563697406259173</v>
      </c>
      <c r="S1398" s="102">
        <v>45000.53125</v>
      </c>
      <c r="T1398">
        <v>18.755396690000001</v>
      </c>
    </row>
    <row r="1399" spans="1:20" x14ac:dyDescent="0.25">
      <c r="A1399" s="6">
        <v>45046.270833333336</v>
      </c>
      <c r="C1399" s="100">
        <v>72.970159429999995</v>
      </c>
      <c r="D1399" s="2">
        <v>116.05</v>
      </c>
      <c r="F1399" s="100">
        <f t="shared" si="128"/>
        <v>0</v>
      </c>
      <c r="G1399" s="49">
        <f t="shared" si="129"/>
        <v>0</v>
      </c>
      <c r="H1399" s="100">
        <f t="shared" si="130"/>
        <v>0</v>
      </c>
      <c r="J1399">
        <v>5.1517567202716301E-3</v>
      </c>
      <c r="K1399">
        <v>36655</v>
      </c>
      <c r="L1399">
        <f t="shared" si="132"/>
        <v>610.91666666666663</v>
      </c>
      <c r="M1399">
        <f t="shared" si="133"/>
        <v>3.1472940430259433</v>
      </c>
      <c r="N1399" s="100">
        <f t="shared" si="131"/>
        <v>37.008353534779765</v>
      </c>
      <c r="S1399" s="102">
        <v>45000.541666666664</v>
      </c>
      <c r="T1399">
        <v>15.28813691</v>
      </c>
    </row>
    <row r="1400" spans="1:20" x14ac:dyDescent="0.25">
      <c r="A1400" s="6">
        <v>45046.28125</v>
      </c>
      <c r="C1400" s="100">
        <v>72.970159429999995</v>
      </c>
      <c r="D1400" s="2">
        <v>116.05</v>
      </c>
      <c r="F1400" s="100">
        <f t="shared" si="128"/>
        <v>0</v>
      </c>
      <c r="G1400" s="49">
        <f t="shared" si="129"/>
        <v>0</v>
      </c>
      <c r="H1400" s="100">
        <f t="shared" si="130"/>
        <v>0</v>
      </c>
      <c r="J1400">
        <v>4.6395078134675296E-3</v>
      </c>
      <c r="K1400">
        <v>39655</v>
      </c>
      <c r="L1400">
        <f t="shared" si="132"/>
        <v>660.91666666666663</v>
      </c>
      <c r="M1400">
        <f t="shared" si="133"/>
        <v>3.0663280390509144</v>
      </c>
      <c r="N1400" s="100">
        <f t="shared" si="131"/>
        <v>36.373420534677088</v>
      </c>
      <c r="S1400" s="102">
        <v>45000.552083333336</v>
      </c>
      <c r="T1400">
        <v>16.676436899999999</v>
      </c>
    </row>
    <row r="1401" spans="1:20" x14ac:dyDescent="0.25">
      <c r="A1401" s="6">
        <v>45046.291666666664</v>
      </c>
      <c r="C1401" s="100">
        <v>70.271667750000006</v>
      </c>
      <c r="D1401" s="2">
        <v>115.96</v>
      </c>
      <c r="F1401" s="100">
        <f t="shared" si="128"/>
        <v>0</v>
      </c>
      <c r="G1401" s="49">
        <f t="shared" si="129"/>
        <v>0</v>
      </c>
      <c r="H1401" s="100">
        <f t="shared" si="130"/>
        <v>0</v>
      </c>
      <c r="J1401">
        <v>4.3724349647941601E-3</v>
      </c>
      <c r="K1401">
        <v>40358</v>
      </c>
      <c r="L1401">
        <f t="shared" si="132"/>
        <v>672.63333333333333</v>
      </c>
      <c r="M1401">
        <f t="shared" si="133"/>
        <v>2.941045505152712</v>
      </c>
      <c r="N1401" s="100">
        <f t="shared" si="131"/>
        <v>35.379732258542795</v>
      </c>
      <c r="S1401" s="102">
        <v>45000.5625</v>
      </c>
      <c r="T1401">
        <v>18.755396690000001</v>
      </c>
    </row>
    <row r="1402" spans="1:20" x14ac:dyDescent="0.25">
      <c r="A1402" s="6">
        <v>45046.302083333336</v>
      </c>
      <c r="C1402" s="100">
        <v>72.970159429999995</v>
      </c>
      <c r="D1402" s="2">
        <v>115.81</v>
      </c>
      <c r="F1402" s="100">
        <f t="shared" si="128"/>
        <v>0</v>
      </c>
      <c r="G1402" s="49">
        <f t="shared" si="129"/>
        <v>0</v>
      </c>
      <c r="H1402" s="100">
        <f t="shared" si="130"/>
        <v>0</v>
      </c>
      <c r="J1402">
        <v>4.5607827033439701E-3</v>
      </c>
      <c r="K1402">
        <v>40156</v>
      </c>
      <c r="L1402">
        <f t="shared" si="132"/>
        <v>669.26666666666665</v>
      </c>
      <c r="M1402">
        <f t="shared" si="133"/>
        <v>3.0523798372580075</v>
      </c>
      <c r="N1402" s="100">
        <f t="shared" si="131"/>
        <v>36.263473311129225</v>
      </c>
      <c r="S1402" s="102">
        <v>45000.572916666664</v>
      </c>
      <c r="T1402">
        <v>23.57575709</v>
      </c>
    </row>
    <row r="1403" spans="1:20" x14ac:dyDescent="0.25">
      <c r="A1403" s="6">
        <v>45046.3125</v>
      </c>
      <c r="C1403" s="100">
        <v>70.720093730000002</v>
      </c>
      <c r="D1403" s="2">
        <v>115.64</v>
      </c>
      <c r="F1403" s="100">
        <f t="shared" si="128"/>
        <v>0</v>
      </c>
      <c r="G1403" s="49">
        <f t="shared" si="129"/>
        <v>0</v>
      </c>
      <c r="H1403" s="100">
        <f t="shared" si="130"/>
        <v>0</v>
      </c>
      <c r="J1403">
        <v>4.4181532589907899E-3</v>
      </c>
      <c r="K1403">
        <v>40517</v>
      </c>
      <c r="L1403">
        <f t="shared" si="132"/>
        <v>675.2833333333333</v>
      </c>
      <c r="M1403">
        <f t="shared" si="133"/>
        <v>2.9835052599088305</v>
      </c>
      <c r="N1403" s="100">
        <f t="shared" si="131"/>
        <v>35.718070018192471</v>
      </c>
      <c r="S1403" s="102">
        <v>45000.583333333336</v>
      </c>
      <c r="T1403">
        <v>22.20675374</v>
      </c>
    </row>
    <row r="1404" spans="1:20" x14ac:dyDescent="0.25">
      <c r="A1404" s="6">
        <v>45046.322916666664</v>
      </c>
      <c r="C1404" s="100">
        <v>69.822823</v>
      </c>
      <c r="D1404" s="2">
        <v>115.43</v>
      </c>
      <c r="F1404" s="100">
        <f t="shared" si="128"/>
        <v>0</v>
      </c>
      <c r="G1404" s="49">
        <f t="shared" si="129"/>
        <v>0</v>
      </c>
      <c r="H1404" s="100">
        <f t="shared" si="130"/>
        <v>0</v>
      </c>
      <c r="J1404">
        <v>4.4685277508916899E-3</v>
      </c>
      <c r="K1404">
        <v>40964</v>
      </c>
      <c r="L1404">
        <f t="shared" si="132"/>
        <v>682.73333333333335</v>
      </c>
      <c r="M1404">
        <f t="shared" si="133"/>
        <v>3.0508128464587867</v>
      </c>
      <c r="N1404" s="100">
        <f t="shared" si="131"/>
        <v>36.251110910574297</v>
      </c>
      <c r="S1404" s="102">
        <v>45000.59375</v>
      </c>
      <c r="T1404">
        <v>22.195009540000001</v>
      </c>
    </row>
    <row r="1405" spans="1:20" x14ac:dyDescent="0.25">
      <c r="A1405" s="6">
        <v>45046.333333333336</v>
      </c>
      <c r="C1405" s="100">
        <v>69.36581735</v>
      </c>
      <c r="D1405" s="2">
        <v>115.24</v>
      </c>
      <c r="F1405" s="100">
        <f t="shared" si="128"/>
        <v>0</v>
      </c>
      <c r="G1405" s="49">
        <f t="shared" si="129"/>
        <v>0</v>
      </c>
      <c r="H1405" s="100">
        <f t="shared" si="130"/>
        <v>0</v>
      </c>
      <c r="J1405">
        <v>4.3158729692746997E-3</v>
      </c>
      <c r="K1405">
        <v>40586</v>
      </c>
      <c r="L1405">
        <f t="shared" si="132"/>
        <v>676.43333333333328</v>
      </c>
      <c r="M1405">
        <f t="shared" si="133"/>
        <v>2.9194003388497158</v>
      </c>
      <c r="N1405" s="100">
        <f t="shared" si="131"/>
        <v>35.206623033894445</v>
      </c>
      <c r="S1405" s="102">
        <v>45000.604166666664</v>
      </c>
      <c r="T1405">
        <v>22.195009540000001</v>
      </c>
    </row>
    <row r="1406" spans="1:20" x14ac:dyDescent="0.25">
      <c r="A1406" s="6">
        <v>45046.34375</v>
      </c>
      <c r="C1406" s="100">
        <v>69.36581735</v>
      </c>
      <c r="D1406" s="2">
        <v>115.14</v>
      </c>
      <c r="F1406" s="100">
        <f t="shared" si="128"/>
        <v>0</v>
      </c>
      <c r="G1406" s="49">
        <f t="shared" si="129"/>
        <v>0</v>
      </c>
      <c r="H1406" s="100">
        <f t="shared" si="130"/>
        <v>0</v>
      </c>
      <c r="J1406">
        <v>4.6175011036047398E-3</v>
      </c>
      <c r="K1406">
        <v>40626</v>
      </c>
      <c r="L1406">
        <f t="shared" si="132"/>
        <v>677.1</v>
      </c>
      <c r="M1406">
        <f t="shared" si="133"/>
        <v>3.1265099972507695</v>
      </c>
      <c r="N1406" s="100">
        <f t="shared" si="131"/>
        <v>36.845894604390601</v>
      </c>
      <c r="S1406" s="102">
        <v>45000.614583333336</v>
      </c>
      <c r="T1406">
        <v>21.512677910000001</v>
      </c>
    </row>
    <row r="1407" spans="1:20" x14ac:dyDescent="0.25">
      <c r="A1407" s="6">
        <v>45046.354166666664</v>
      </c>
      <c r="C1407" s="100">
        <v>66.647934039999996</v>
      </c>
      <c r="D1407" s="2">
        <v>115.02</v>
      </c>
      <c r="F1407" s="100">
        <f t="shared" si="128"/>
        <v>0</v>
      </c>
      <c r="G1407" s="49">
        <f t="shared" si="129"/>
        <v>0</v>
      </c>
      <c r="H1407" s="100">
        <f t="shared" si="130"/>
        <v>0</v>
      </c>
      <c r="J1407">
        <v>4.3780889098494202E-3</v>
      </c>
      <c r="K1407">
        <v>40053</v>
      </c>
      <c r="L1407">
        <f t="shared" si="132"/>
        <v>667.55</v>
      </c>
      <c r="M1407">
        <f t="shared" si="133"/>
        <v>2.9225932517699804</v>
      </c>
      <c r="N1407" s="100">
        <f t="shared" si="131"/>
        <v>35.232185697455797</v>
      </c>
      <c r="S1407" s="102">
        <v>45000.625</v>
      </c>
      <c r="T1407">
        <v>23.57575709</v>
      </c>
    </row>
    <row r="1408" spans="1:20" x14ac:dyDescent="0.25">
      <c r="A1408" s="6">
        <v>45046.364583333336</v>
      </c>
      <c r="C1408" s="100">
        <v>70.271667750000006</v>
      </c>
      <c r="D1408" s="2">
        <v>114.96</v>
      </c>
      <c r="F1408" s="100">
        <f t="shared" si="128"/>
        <v>0</v>
      </c>
      <c r="G1408" s="49">
        <f t="shared" si="129"/>
        <v>0</v>
      </c>
      <c r="H1408" s="100">
        <f t="shared" si="130"/>
        <v>0</v>
      </c>
      <c r="J1408">
        <v>4.5429720023840801E-3</v>
      </c>
      <c r="K1408">
        <v>40003</v>
      </c>
      <c r="L1408">
        <f t="shared" si="132"/>
        <v>666.7166666666667</v>
      </c>
      <c r="M1408">
        <f t="shared" si="133"/>
        <v>3.0288751501895059</v>
      </c>
      <c r="N1408" s="100">
        <f t="shared" si="131"/>
        <v>36.077813980251527</v>
      </c>
      <c r="S1408" s="102">
        <v>45000.635416666664</v>
      </c>
      <c r="T1408">
        <v>32.71821362</v>
      </c>
    </row>
    <row r="1409" spans="1:20" x14ac:dyDescent="0.25">
      <c r="A1409" s="6">
        <v>45046.375</v>
      </c>
      <c r="C1409" s="100">
        <v>68.466857000000005</v>
      </c>
      <c r="D1409" s="2">
        <v>114.94</v>
      </c>
      <c r="F1409" s="100">
        <f t="shared" si="128"/>
        <v>0</v>
      </c>
      <c r="G1409" s="49">
        <f t="shared" si="129"/>
        <v>0</v>
      </c>
      <c r="H1409" s="100">
        <f t="shared" si="130"/>
        <v>0</v>
      </c>
      <c r="J1409">
        <v>4.5407740815365102E-3</v>
      </c>
      <c r="K1409">
        <v>39592</v>
      </c>
      <c r="L1409">
        <f t="shared" si="132"/>
        <v>659.86666666666667</v>
      </c>
      <c r="M1409">
        <f t="shared" si="133"/>
        <v>2.9963054572698917</v>
      </c>
      <c r="N1409" s="100">
        <f t="shared" si="131"/>
        <v>35.819749512511279</v>
      </c>
      <c r="S1409" s="102">
        <v>45000.645833333336</v>
      </c>
      <c r="T1409">
        <v>35.859181829999997</v>
      </c>
    </row>
    <row r="1410" spans="1:20" x14ac:dyDescent="0.25">
      <c r="A1410" s="6">
        <v>45046.385416666664</v>
      </c>
      <c r="C1410" s="100">
        <v>69.36581735</v>
      </c>
      <c r="D1410" s="2">
        <v>114.9</v>
      </c>
      <c r="F1410" s="100">
        <f t="shared" si="128"/>
        <v>0</v>
      </c>
      <c r="G1410" s="49">
        <f t="shared" si="129"/>
        <v>0</v>
      </c>
      <c r="H1410" s="100">
        <f t="shared" si="130"/>
        <v>0</v>
      </c>
      <c r="J1410">
        <v>4.8196578432497797E-3</v>
      </c>
      <c r="K1410">
        <v>39651</v>
      </c>
      <c r="L1410">
        <f t="shared" si="132"/>
        <v>660.85</v>
      </c>
      <c r="M1410">
        <f t="shared" si="133"/>
        <v>3.185070885711617</v>
      </c>
      <c r="N1410" s="100">
        <f t="shared" si="131"/>
        <v>37.302717199885649</v>
      </c>
      <c r="S1410" s="102">
        <v>45000.65625</v>
      </c>
      <c r="T1410">
        <v>33.957339070000003</v>
      </c>
    </row>
    <row r="1411" spans="1:20" x14ac:dyDescent="0.25">
      <c r="A1411" s="6">
        <v>45046.395833333336</v>
      </c>
      <c r="C1411" s="100">
        <v>69.36581735</v>
      </c>
      <c r="D1411" s="2">
        <v>114.88</v>
      </c>
      <c r="F1411" s="100">
        <f t="shared" si="128"/>
        <v>0</v>
      </c>
      <c r="G1411" s="49">
        <f t="shared" si="129"/>
        <v>0</v>
      </c>
      <c r="H1411" s="100">
        <f t="shared" si="130"/>
        <v>0</v>
      </c>
      <c r="J1411">
        <v>4.6062123775444802E-3</v>
      </c>
      <c r="K1411">
        <v>39451</v>
      </c>
      <c r="L1411">
        <f t="shared" si="132"/>
        <v>657.51666666666665</v>
      </c>
      <c r="M1411">
        <f t="shared" si="133"/>
        <v>3.028661408441788</v>
      </c>
      <c r="N1411" s="100">
        <f t="shared" si="131"/>
        <v>36.076123455914619</v>
      </c>
      <c r="S1411" s="102">
        <v>45000.666666666664</v>
      </c>
      <c r="T1411">
        <v>30.8270503</v>
      </c>
    </row>
    <row r="1412" spans="1:20" x14ac:dyDescent="0.25">
      <c r="A1412" s="6">
        <v>45046.40625</v>
      </c>
      <c r="C1412" s="100">
        <v>67.106545600000004</v>
      </c>
      <c r="D1412" s="2">
        <v>114.82</v>
      </c>
      <c r="F1412" s="100">
        <f t="shared" ref="F1412:F1475" si="134">E1412/60</f>
        <v>0</v>
      </c>
      <c r="G1412" s="49">
        <f t="shared" ref="G1412:G1475" si="135">F1412*B1412</f>
        <v>0</v>
      </c>
      <c r="H1412" s="100">
        <f t="shared" ref="H1412:H1475" si="136">17.285*G1412^0.664</f>
        <v>0</v>
      </c>
      <c r="J1412">
        <v>4.75045723101353E-3</v>
      </c>
      <c r="K1412">
        <v>39221</v>
      </c>
      <c r="L1412">
        <f t="shared" si="132"/>
        <v>653.68333333333328</v>
      </c>
      <c r="M1412">
        <f t="shared" si="133"/>
        <v>3.1052947176263608</v>
      </c>
      <c r="N1412" s="100">
        <f t="shared" ref="N1412:N1475" si="137">17.285*M1412^0.664</f>
        <v>36.679690237657923</v>
      </c>
      <c r="S1412" s="102">
        <v>45000.677083333336</v>
      </c>
      <c r="T1412">
        <v>32.71821362</v>
      </c>
    </row>
    <row r="1413" spans="1:20" x14ac:dyDescent="0.25">
      <c r="A1413" s="6">
        <v>45046.416666666664</v>
      </c>
      <c r="C1413" s="100">
        <v>68.466857000000005</v>
      </c>
      <c r="D1413" s="2">
        <v>114.81</v>
      </c>
      <c r="F1413" s="100">
        <f t="shared" si="134"/>
        <v>0</v>
      </c>
      <c r="G1413" s="49">
        <f t="shared" si="135"/>
        <v>0</v>
      </c>
      <c r="H1413" s="100">
        <f t="shared" si="136"/>
        <v>0</v>
      </c>
      <c r="J1413">
        <v>4.4925233944526901E-3</v>
      </c>
      <c r="K1413">
        <v>40243</v>
      </c>
      <c r="L1413">
        <f t="shared" si="132"/>
        <v>670.7166666666667</v>
      </c>
      <c r="M1413">
        <f t="shared" si="133"/>
        <v>3.0132103160493271</v>
      </c>
      <c r="N1413" s="100">
        <f t="shared" si="137"/>
        <v>35.953811384958421</v>
      </c>
      <c r="S1413" s="102">
        <v>45000.6875</v>
      </c>
      <c r="T1413">
        <v>32.71821362</v>
      </c>
    </row>
    <row r="1414" spans="1:20" x14ac:dyDescent="0.25">
      <c r="A1414" s="6">
        <v>45046.427083333336</v>
      </c>
      <c r="C1414" s="100">
        <v>68.466857000000005</v>
      </c>
      <c r="D1414" s="2">
        <v>114.74</v>
      </c>
      <c r="F1414" s="100">
        <f t="shared" si="134"/>
        <v>0</v>
      </c>
      <c r="G1414" s="49">
        <f t="shared" si="135"/>
        <v>0</v>
      </c>
      <c r="H1414" s="100">
        <f t="shared" si="136"/>
        <v>0</v>
      </c>
      <c r="J1414">
        <v>4.9847590959359702E-3</v>
      </c>
      <c r="K1414">
        <v>38930</v>
      </c>
      <c r="L1414">
        <f t="shared" si="132"/>
        <v>648.83333333333337</v>
      </c>
      <c r="M1414">
        <f t="shared" si="133"/>
        <v>3.2342778600797888</v>
      </c>
      <c r="N1414" s="100">
        <f t="shared" si="137"/>
        <v>37.684393459027021</v>
      </c>
      <c r="S1414" s="102">
        <v>45000.697916666664</v>
      </c>
      <c r="T1414">
        <v>32.085393529999997</v>
      </c>
    </row>
    <row r="1415" spans="1:20" x14ac:dyDescent="0.25">
      <c r="A1415" s="6">
        <v>45046.4375</v>
      </c>
      <c r="C1415" s="100">
        <v>67.106545600000004</v>
      </c>
      <c r="D1415" s="2">
        <v>114.74</v>
      </c>
      <c r="F1415" s="100">
        <f t="shared" si="134"/>
        <v>0</v>
      </c>
      <c r="G1415" s="49">
        <f t="shared" si="135"/>
        <v>0</v>
      </c>
      <c r="H1415" s="100">
        <f t="shared" si="136"/>
        <v>0</v>
      </c>
      <c r="J1415">
        <v>5.0083872584520302E-3</v>
      </c>
      <c r="K1415">
        <v>38638</v>
      </c>
      <c r="L1415">
        <f t="shared" si="132"/>
        <v>643.9666666666667</v>
      </c>
      <c r="M1415">
        <f t="shared" si="133"/>
        <v>3.2252344482011592</v>
      </c>
      <c r="N1415" s="100">
        <f t="shared" si="137"/>
        <v>37.614394947160932</v>
      </c>
      <c r="S1415" s="102">
        <v>45000.708333333336</v>
      </c>
      <c r="T1415">
        <v>35.846356800000002</v>
      </c>
    </row>
    <row r="1416" spans="1:20" x14ac:dyDescent="0.25">
      <c r="A1416" s="6">
        <v>45046.447916666664</v>
      </c>
      <c r="C1416" s="100">
        <v>68.008627450000006</v>
      </c>
      <c r="D1416" s="2">
        <v>114.73</v>
      </c>
      <c r="F1416" s="100">
        <f t="shared" si="134"/>
        <v>0</v>
      </c>
      <c r="G1416" s="49">
        <f t="shared" si="135"/>
        <v>0</v>
      </c>
      <c r="H1416" s="100">
        <f t="shared" si="136"/>
        <v>0</v>
      </c>
      <c r="J1416">
        <v>4.8771572929324899E-3</v>
      </c>
      <c r="K1416">
        <v>37919</v>
      </c>
      <c r="L1416">
        <f t="shared" ref="L1416:L1479" si="138">K1416/60</f>
        <v>631.98333333333335</v>
      </c>
      <c r="M1416">
        <f t="shared" si="133"/>
        <v>3.0822821231784516</v>
      </c>
      <c r="N1416" s="100">
        <f t="shared" si="137"/>
        <v>36.498973386068577</v>
      </c>
      <c r="S1416" s="102">
        <v>45000.71875</v>
      </c>
      <c r="T1416">
        <v>32.71821362</v>
      </c>
    </row>
    <row r="1417" spans="1:20" x14ac:dyDescent="0.25">
      <c r="A1417" s="6">
        <v>45046.458333333336</v>
      </c>
      <c r="C1417" s="100">
        <v>68.466857000000005</v>
      </c>
      <c r="D1417" s="2">
        <v>114.73</v>
      </c>
      <c r="F1417" s="100">
        <f t="shared" si="134"/>
        <v>0</v>
      </c>
      <c r="G1417" s="49">
        <f t="shared" si="135"/>
        <v>0</v>
      </c>
      <c r="H1417" s="100">
        <f t="shared" si="136"/>
        <v>0</v>
      </c>
      <c r="J1417">
        <v>4.7814300979729801E-3</v>
      </c>
      <c r="K1417">
        <v>38443</v>
      </c>
      <c r="L1417">
        <f t="shared" si="138"/>
        <v>640.7166666666667</v>
      </c>
      <c r="M1417">
        <f t="shared" si="133"/>
        <v>3.0635419542729214</v>
      </c>
      <c r="N1417" s="100">
        <f t="shared" si="137"/>
        <v>36.351472570062391</v>
      </c>
      <c r="S1417" s="102">
        <v>45000.729166666664</v>
      </c>
      <c r="T1417">
        <v>35.846356800000002</v>
      </c>
    </row>
    <row r="1418" spans="1:20" x14ac:dyDescent="0.25">
      <c r="A1418" s="6">
        <v>45046.46875</v>
      </c>
      <c r="C1418" s="100">
        <v>69.822823</v>
      </c>
      <c r="D1418" s="2">
        <v>114.73</v>
      </c>
      <c r="F1418" s="100">
        <f t="shared" si="134"/>
        <v>0</v>
      </c>
      <c r="G1418" s="49">
        <f t="shared" si="135"/>
        <v>0</v>
      </c>
      <c r="H1418" s="100">
        <f t="shared" si="136"/>
        <v>0</v>
      </c>
      <c r="J1418">
        <v>5.1642269886818604E-3</v>
      </c>
      <c r="K1418">
        <v>37925</v>
      </c>
      <c r="L1418">
        <f t="shared" si="138"/>
        <v>632.08333333333337</v>
      </c>
      <c r="M1418">
        <f t="shared" si="133"/>
        <v>3.2642218090959929</v>
      </c>
      <c r="N1418" s="100">
        <f t="shared" si="137"/>
        <v>37.915700101328859</v>
      </c>
      <c r="S1418" s="102">
        <v>45000.739583333336</v>
      </c>
      <c r="T1418">
        <v>33.946823100000003</v>
      </c>
    </row>
    <row r="1419" spans="1:20" x14ac:dyDescent="0.25">
      <c r="A1419" s="6">
        <v>45046.479166666664</v>
      </c>
      <c r="C1419" s="100">
        <v>68.466857000000005</v>
      </c>
      <c r="D1419" s="2">
        <v>114.73</v>
      </c>
      <c r="F1419" s="100">
        <f t="shared" si="134"/>
        <v>0</v>
      </c>
      <c r="G1419" s="49">
        <f t="shared" si="135"/>
        <v>0</v>
      </c>
      <c r="H1419" s="100">
        <f t="shared" si="136"/>
        <v>0</v>
      </c>
      <c r="J1419">
        <v>4.7977522217360503E-3</v>
      </c>
      <c r="K1419">
        <v>37476</v>
      </c>
      <c r="L1419">
        <f t="shared" si="138"/>
        <v>624.6</v>
      </c>
      <c r="M1419">
        <f t="shared" si="133"/>
        <v>2.9966760376963371</v>
      </c>
      <c r="N1419" s="100">
        <f t="shared" si="137"/>
        <v>35.822691074412262</v>
      </c>
      <c r="S1419" s="102">
        <v>45000.75</v>
      </c>
      <c r="T1419">
        <v>35.846356800000002</v>
      </c>
    </row>
    <row r="1420" spans="1:20" x14ac:dyDescent="0.25">
      <c r="A1420" s="6">
        <v>45046.489583333336</v>
      </c>
      <c r="C1420" s="100">
        <v>68.466857000000005</v>
      </c>
      <c r="D1420" s="2">
        <v>114.73</v>
      </c>
      <c r="F1420" s="100">
        <f t="shared" si="134"/>
        <v>0</v>
      </c>
      <c r="G1420" s="49">
        <f t="shared" si="135"/>
        <v>0</v>
      </c>
      <c r="H1420" s="100">
        <f t="shared" si="136"/>
        <v>0</v>
      </c>
      <c r="J1420">
        <v>4.9853899387145902E-3</v>
      </c>
      <c r="K1420">
        <v>37052</v>
      </c>
      <c r="L1420">
        <f t="shared" si="138"/>
        <v>617.5333333333333</v>
      </c>
      <c r="M1420">
        <f t="shared" si="133"/>
        <v>3.078644466820883</v>
      </c>
      <c r="N1420" s="100">
        <f t="shared" si="137"/>
        <v>36.470365606195642</v>
      </c>
      <c r="S1420" s="102">
        <v>45000.760416666664</v>
      </c>
      <c r="T1420">
        <v>32.085393529999997</v>
      </c>
    </row>
    <row r="1421" spans="1:20" x14ac:dyDescent="0.25">
      <c r="A1421" s="6">
        <v>45046.5</v>
      </c>
      <c r="C1421" s="100">
        <v>68.008627450000006</v>
      </c>
      <c r="D1421" s="2">
        <v>114.73</v>
      </c>
      <c r="F1421" s="100">
        <f t="shared" si="134"/>
        <v>0</v>
      </c>
      <c r="G1421" s="49">
        <f t="shared" si="135"/>
        <v>0</v>
      </c>
      <c r="H1421" s="100">
        <f t="shared" si="136"/>
        <v>0</v>
      </c>
      <c r="J1421">
        <v>4.92991468720793E-3</v>
      </c>
      <c r="K1421">
        <v>38098</v>
      </c>
      <c r="L1421">
        <f t="shared" si="138"/>
        <v>634.9666666666667</v>
      </c>
      <c r="M1421">
        <f t="shared" si="133"/>
        <v>3.1303314958874622</v>
      </c>
      <c r="N1421" s="100">
        <f t="shared" si="137"/>
        <v>36.875792590205151</v>
      </c>
      <c r="S1421" s="102">
        <v>45000.770833333336</v>
      </c>
      <c r="T1421">
        <v>35.166984380000002</v>
      </c>
    </row>
    <row r="1422" spans="1:20" x14ac:dyDescent="0.25">
      <c r="A1422" s="6">
        <v>45046.510416666664</v>
      </c>
      <c r="C1422" s="100">
        <v>69.822823</v>
      </c>
      <c r="D1422" s="2">
        <v>114.77</v>
      </c>
      <c r="F1422" s="100">
        <f t="shared" si="134"/>
        <v>0</v>
      </c>
      <c r="G1422" s="49">
        <f t="shared" si="135"/>
        <v>0</v>
      </c>
      <c r="H1422" s="100">
        <f t="shared" si="136"/>
        <v>0</v>
      </c>
      <c r="J1422">
        <v>5.1389856933664897E-3</v>
      </c>
      <c r="K1422">
        <v>37062</v>
      </c>
      <c r="L1422">
        <f t="shared" si="138"/>
        <v>617.70000000000005</v>
      </c>
      <c r="M1422">
        <f t="shared" si="133"/>
        <v>3.1743514627924809</v>
      </c>
      <c r="N1422" s="100">
        <f t="shared" si="137"/>
        <v>37.219309392796688</v>
      </c>
      <c r="S1422" s="102">
        <v>45000.78125</v>
      </c>
      <c r="T1422">
        <v>33.957339070000003</v>
      </c>
    </row>
    <row r="1423" spans="1:20" x14ac:dyDescent="0.25">
      <c r="A1423" s="6">
        <v>45046.520833333336</v>
      </c>
      <c r="C1423" s="100">
        <v>64.837941950000001</v>
      </c>
      <c r="D1423" s="2">
        <v>114.83</v>
      </c>
      <c r="F1423" s="100">
        <f t="shared" si="134"/>
        <v>0</v>
      </c>
      <c r="G1423" s="49">
        <f t="shared" si="135"/>
        <v>0</v>
      </c>
      <c r="H1423" s="100">
        <f t="shared" si="136"/>
        <v>0</v>
      </c>
      <c r="J1423">
        <v>5.1651776167480198E-3</v>
      </c>
      <c r="K1423">
        <v>36453</v>
      </c>
      <c r="L1423">
        <f t="shared" si="138"/>
        <v>607.54999999999995</v>
      </c>
      <c r="M1423">
        <f t="shared" si="133"/>
        <v>3.1381036610552591</v>
      </c>
      <c r="N1423" s="100">
        <f t="shared" si="137"/>
        <v>36.936561317771549</v>
      </c>
      <c r="S1423" s="102">
        <v>45000.791666666664</v>
      </c>
      <c r="T1423">
        <v>37.343355260000003</v>
      </c>
    </row>
    <row r="1424" spans="1:20" x14ac:dyDescent="0.25">
      <c r="A1424" s="6">
        <v>45046.53125</v>
      </c>
      <c r="C1424" s="100">
        <v>69.36581735</v>
      </c>
      <c r="D1424" s="2">
        <v>114.86</v>
      </c>
      <c r="F1424" s="100">
        <f t="shared" si="134"/>
        <v>0</v>
      </c>
      <c r="G1424" s="49">
        <f t="shared" si="135"/>
        <v>0</v>
      </c>
      <c r="H1424" s="100">
        <f t="shared" si="136"/>
        <v>0</v>
      </c>
      <c r="J1424">
        <v>5.4376509950437501E-3</v>
      </c>
      <c r="K1424">
        <v>36633</v>
      </c>
      <c r="L1424">
        <f t="shared" si="138"/>
        <v>610.54999999999995</v>
      </c>
      <c r="M1424">
        <f t="shared" si="133"/>
        <v>3.3199578150239613</v>
      </c>
      <c r="N1424" s="100">
        <f t="shared" si="137"/>
        <v>38.344352395705833</v>
      </c>
      <c r="S1424" s="102">
        <v>45000.802083333336</v>
      </c>
      <c r="T1424">
        <v>37.343355260000003</v>
      </c>
    </row>
    <row r="1425" spans="1:20" x14ac:dyDescent="0.25">
      <c r="A1425" s="6">
        <v>45046.541666666664</v>
      </c>
      <c r="C1425" s="100">
        <v>70.720093730000002</v>
      </c>
      <c r="D1425" s="2">
        <v>114.86</v>
      </c>
      <c r="F1425" s="100">
        <f t="shared" si="134"/>
        <v>0</v>
      </c>
      <c r="G1425" s="49">
        <f t="shared" si="135"/>
        <v>0</v>
      </c>
      <c r="H1425" s="100">
        <f t="shared" si="136"/>
        <v>0</v>
      </c>
      <c r="J1425">
        <v>5.3581326645412196E-3</v>
      </c>
      <c r="K1425">
        <v>36052</v>
      </c>
      <c r="L1425">
        <f t="shared" si="138"/>
        <v>600.86666666666667</v>
      </c>
      <c r="M1425">
        <f t="shared" si="133"/>
        <v>3.2195233137006674</v>
      </c>
      <c r="N1425" s="100">
        <f t="shared" si="137"/>
        <v>37.570155209958045</v>
      </c>
      <c r="S1425" s="102">
        <v>45000.8125</v>
      </c>
      <c r="T1425">
        <v>35.859181829999997</v>
      </c>
    </row>
    <row r="1426" spans="1:20" x14ac:dyDescent="0.25">
      <c r="A1426" s="6">
        <v>45046.552083333336</v>
      </c>
      <c r="C1426" s="100">
        <v>70.720093730000002</v>
      </c>
      <c r="D1426" s="2">
        <v>115.29</v>
      </c>
      <c r="F1426" s="100">
        <f t="shared" si="134"/>
        <v>0</v>
      </c>
      <c r="G1426" s="49">
        <f t="shared" si="135"/>
        <v>0</v>
      </c>
      <c r="H1426" s="100">
        <f t="shared" si="136"/>
        <v>0</v>
      </c>
      <c r="J1426">
        <v>5.4965340461605398E-3</v>
      </c>
      <c r="K1426">
        <v>36203</v>
      </c>
      <c r="L1426">
        <f t="shared" si="138"/>
        <v>603.38333333333333</v>
      </c>
      <c r="M1426">
        <f t="shared" si="133"/>
        <v>3.3165170345525001</v>
      </c>
      <c r="N1426" s="100">
        <f t="shared" si="137"/>
        <v>38.317960564129734</v>
      </c>
      <c r="S1426" s="102">
        <v>45000.822916666664</v>
      </c>
      <c r="T1426">
        <v>35.859181829999997</v>
      </c>
    </row>
    <row r="1427" spans="1:20" x14ac:dyDescent="0.25">
      <c r="A1427" s="6">
        <v>45046.5625</v>
      </c>
      <c r="C1427" s="100">
        <v>72.069636250000002</v>
      </c>
      <c r="D1427" s="2">
        <v>115.91</v>
      </c>
      <c r="F1427" s="100">
        <f t="shared" si="134"/>
        <v>0</v>
      </c>
      <c r="G1427" s="49">
        <f t="shared" si="135"/>
        <v>0</v>
      </c>
      <c r="H1427" s="100">
        <f t="shared" si="136"/>
        <v>0</v>
      </c>
      <c r="J1427">
        <v>5.6582181347322796E-3</v>
      </c>
      <c r="K1427">
        <v>35602</v>
      </c>
      <c r="L1427">
        <f t="shared" si="138"/>
        <v>593.36666666666667</v>
      </c>
      <c r="M1427">
        <f t="shared" si="133"/>
        <v>3.3573980338789768</v>
      </c>
      <c r="N1427" s="100">
        <f t="shared" si="137"/>
        <v>38.630938957952075</v>
      </c>
      <c r="S1427" s="102">
        <v>45000.833333333336</v>
      </c>
      <c r="T1427">
        <v>41.789675529999997</v>
      </c>
    </row>
    <row r="1428" spans="1:20" x14ac:dyDescent="0.25">
      <c r="A1428" s="6">
        <v>45046.572916666664</v>
      </c>
      <c r="C1428" s="100">
        <v>75.208694050000005</v>
      </c>
      <c r="D1428" s="2">
        <v>116.25</v>
      </c>
      <c r="F1428" s="100">
        <f t="shared" si="134"/>
        <v>0</v>
      </c>
      <c r="G1428" s="49">
        <f t="shared" si="135"/>
        <v>0</v>
      </c>
      <c r="H1428" s="100">
        <f t="shared" si="136"/>
        <v>0</v>
      </c>
      <c r="J1428">
        <v>5.42010825253129E-3</v>
      </c>
      <c r="K1428">
        <v>36199</v>
      </c>
      <c r="L1428">
        <f t="shared" si="138"/>
        <v>603.31666666666672</v>
      </c>
      <c r="M1428">
        <f t="shared" si="133"/>
        <v>3.2700416438896696</v>
      </c>
      <c r="N1428" s="100">
        <f t="shared" si="137"/>
        <v>37.960573416208611</v>
      </c>
      <c r="S1428" s="102">
        <v>45000.84375</v>
      </c>
      <c r="T1428">
        <v>39.574432420000001</v>
      </c>
    </row>
    <row r="1429" spans="1:20" x14ac:dyDescent="0.25">
      <c r="A1429" s="6">
        <v>45046.583333333336</v>
      </c>
      <c r="C1429" s="100">
        <v>72.069636250000002</v>
      </c>
      <c r="D1429" s="2">
        <v>116.51</v>
      </c>
      <c r="F1429" s="100">
        <f t="shared" si="134"/>
        <v>0</v>
      </c>
      <c r="G1429" s="49">
        <f t="shared" si="135"/>
        <v>0</v>
      </c>
      <c r="H1429" s="100">
        <f t="shared" si="136"/>
        <v>0</v>
      </c>
      <c r="J1429">
        <v>5.3994673024192101E-3</v>
      </c>
      <c r="K1429">
        <v>36226</v>
      </c>
      <c r="L1429">
        <f t="shared" si="138"/>
        <v>603.76666666666665</v>
      </c>
      <c r="M1429">
        <f t="shared" si="133"/>
        <v>3.2600183749573048</v>
      </c>
      <c r="N1429" s="100">
        <f t="shared" si="137"/>
        <v>37.883273178183778</v>
      </c>
      <c r="S1429" s="102">
        <v>45000.854166666664</v>
      </c>
      <c r="T1429">
        <v>41.056841919999997</v>
      </c>
    </row>
    <row r="1430" spans="1:20" x14ac:dyDescent="0.25">
      <c r="A1430" s="6">
        <v>45046.59375</v>
      </c>
      <c r="C1430" s="100">
        <v>76.544179459999995</v>
      </c>
      <c r="D1430" s="2">
        <v>116.91</v>
      </c>
      <c r="F1430" s="100">
        <f t="shared" si="134"/>
        <v>0</v>
      </c>
      <c r="G1430" s="49">
        <f t="shared" si="135"/>
        <v>0</v>
      </c>
      <c r="H1430" s="100">
        <f t="shared" si="136"/>
        <v>0</v>
      </c>
      <c r="J1430">
        <v>5.32556928353938E-3</v>
      </c>
      <c r="K1430">
        <v>36586</v>
      </c>
      <c r="L1430">
        <f t="shared" si="138"/>
        <v>609.76666666666665</v>
      </c>
      <c r="M1430">
        <f t="shared" si="133"/>
        <v>3.2473546301261957</v>
      </c>
      <c r="N1430" s="100">
        <f t="shared" si="137"/>
        <v>37.785495099262704</v>
      </c>
      <c r="S1430" s="102">
        <v>45000.864583333336</v>
      </c>
      <c r="T1430">
        <v>41.789675529999997</v>
      </c>
    </row>
    <row r="1431" spans="1:20" x14ac:dyDescent="0.25">
      <c r="A1431" s="6">
        <v>45046.604166666664</v>
      </c>
      <c r="C1431" s="100">
        <v>78.762941850000004</v>
      </c>
      <c r="D1431" s="2">
        <v>117.49</v>
      </c>
      <c r="F1431" s="100">
        <f t="shared" si="134"/>
        <v>0</v>
      </c>
      <c r="G1431" s="49">
        <f t="shared" si="135"/>
        <v>0</v>
      </c>
      <c r="H1431" s="100">
        <f t="shared" si="136"/>
        <v>0</v>
      </c>
      <c r="J1431">
        <v>5.3829624697307402E-3</v>
      </c>
      <c r="K1431">
        <v>36014</v>
      </c>
      <c r="L1431">
        <f t="shared" si="138"/>
        <v>600.23333333333335</v>
      </c>
      <c r="M1431">
        <f t="shared" si="133"/>
        <v>3.2310335064147147</v>
      </c>
      <c r="N1431" s="100">
        <f t="shared" si="137"/>
        <v>37.659288837020455</v>
      </c>
      <c r="S1431" s="102">
        <v>45000.875</v>
      </c>
      <c r="T1431">
        <v>39.574432420000001</v>
      </c>
    </row>
    <row r="1432" spans="1:20" x14ac:dyDescent="0.25">
      <c r="A1432" s="6">
        <v>45046.614583333336</v>
      </c>
      <c r="C1432" s="100">
        <v>76.544179459999995</v>
      </c>
      <c r="D1432" s="2">
        <v>117.91</v>
      </c>
      <c r="F1432" s="100">
        <f t="shared" si="134"/>
        <v>0</v>
      </c>
      <c r="G1432" s="49">
        <f t="shared" si="135"/>
        <v>0</v>
      </c>
      <c r="H1432" s="100">
        <f t="shared" si="136"/>
        <v>0</v>
      </c>
      <c r="J1432">
        <v>5.7257254148225098E-3</v>
      </c>
      <c r="K1432">
        <v>35002</v>
      </c>
      <c r="L1432">
        <f t="shared" si="138"/>
        <v>583.36666666666667</v>
      </c>
      <c r="M1432">
        <f t="shared" si="133"/>
        <v>3.340197349493625</v>
      </c>
      <c r="N1432" s="100">
        <f t="shared" si="137"/>
        <v>38.499410196578609</v>
      </c>
      <c r="S1432" s="102">
        <v>45000.885416666664</v>
      </c>
      <c r="T1432">
        <v>39.587141889999998</v>
      </c>
    </row>
    <row r="1433" spans="1:20" x14ac:dyDescent="0.25">
      <c r="A1433" s="6">
        <v>45046.625</v>
      </c>
      <c r="C1433" s="100">
        <v>80.523852189999999</v>
      </c>
      <c r="D1433" s="2">
        <v>118.11</v>
      </c>
      <c r="F1433" s="100">
        <f t="shared" si="134"/>
        <v>0</v>
      </c>
      <c r="G1433" s="49">
        <f t="shared" si="135"/>
        <v>0</v>
      </c>
      <c r="H1433" s="100">
        <f t="shared" si="136"/>
        <v>0</v>
      </c>
      <c r="J1433">
        <v>4.7304048052046101E-3</v>
      </c>
      <c r="K1433">
        <v>37823</v>
      </c>
      <c r="L1433">
        <f t="shared" si="138"/>
        <v>630.38333333333333</v>
      </c>
      <c r="M1433">
        <f t="shared" si="133"/>
        <v>2.9819683491208995</v>
      </c>
      <c r="N1433" s="100">
        <f t="shared" si="137"/>
        <v>35.705851585327586</v>
      </c>
      <c r="S1433" s="102">
        <v>45000.895833333336</v>
      </c>
      <c r="T1433">
        <v>37.35614047</v>
      </c>
    </row>
    <row r="1434" spans="1:20" x14ac:dyDescent="0.25">
      <c r="A1434" s="6">
        <v>45046.635416666664</v>
      </c>
      <c r="C1434" s="100">
        <v>79.202259850000004</v>
      </c>
      <c r="D1434" s="2">
        <v>118.24</v>
      </c>
      <c r="F1434" s="100">
        <f t="shared" si="134"/>
        <v>0</v>
      </c>
      <c r="G1434" s="49">
        <f t="shared" si="135"/>
        <v>0</v>
      </c>
      <c r="H1434" s="100">
        <f t="shared" si="136"/>
        <v>0</v>
      </c>
      <c r="J1434">
        <v>4.6692551703002103E-3</v>
      </c>
      <c r="K1434">
        <v>38320</v>
      </c>
      <c r="L1434">
        <f t="shared" si="138"/>
        <v>638.66666666666663</v>
      </c>
      <c r="M1434">
        <f t="shared" si="133"/>
        <v>2.9820976354317343</v>
      </c>
      <c r="N1434" s="100">
        <f t="shared" si="137"/>
        <v>35.706879492331311</v>
      </c>
      <c r="S1434" s="102">
        <v>45000.90625</v>
      </c>
      <c r="T1434">
        <v>35.859181829999997</v>
      </c>
    </row>
    <row r="1435" spans="1:20" x14ac:dyDescent="0.25">
      <c r="A1435" s="6">
        <v>45046.645833333336</v>
      </c>
      <c r="C1435" s="100">
        <v>83.594462070000006</v>
      </c>
      <c r="D1435" s="2">
        <v>118.32</v>
      </c>
      <c r="F1435" s="100">
        <f t="shared" si="134"/>
        <v>0</v>
      </c>
      <c r="G1435" s="49">
        <f t="shared" si="135"/>
        <v>0</v>
      </c>
      <c r="H1435" s="100">
        <f t="shared" si="136"/>
        <v>0</v>
      </c>
      <c r="J1435">
        <v>4.74970630075967E-3</v>
      </c>
      <c r="K1435">
        <v>38061</v>
      </c>
      <c r="L1435">
        <f t="shared" si="138"/>
        <v>634.35</v>
      </c>
      <c r="M1435">
        <f t="shared" si="133"/>
        <v>3.0129761918868967</v>
      </c>
      <c r="N1435" s="100">
        <f t="shared" si="137"/>
        <v>35.951956421001412</v>
      </c>
      <c r="S1435" s="102">
        <v>45000.916666666664</v>
      </c>
      <c r="T1435">
        <v>38.096996799999999</v>
      </c>
    </row>
    <row r="1436" spans="1:20" x14ac:dyDescent="0.25">
      <c r="A1436" s="6">
        <v>45046.65625</v>
      </c>
      <c r="C1436" s="100">
        <v>83.594462070000006</v>
      </c>
      <c r="D1436" s="2">
        <v>118.32</v>
      </c>
      <c r="F1436" s="100">
        <f t="shared" si="134"/>
        <v>0</v>
      </c>
      <c r="G1436" s="49">
        <f t="shared" si="135"/>
        <v>0</v>
      </c>
      <c r="H1436" s="100">
        <f t="shared" si="136"/>
        <v>0</v>
      </c>
      <c r="J1436">
        <v>4.8886384372151398E-3</v>
      </c>
      <c r="K1436">
        <v>38474</v>
      </c>
      <c r="L1436">
        <f t="shared" si="138"/>
        <v>641.23333333333335</v>
      </c>
      <c r="M1436">
        <f t="shared" si="133"/>
        <v>3.1347579205569214</v>
      </c>
      <c r="N1436" s="100">
        <f t="shared" si="137"/>
        <v>36.910407967663858</v>
      </c>
      <c r="S1436" s="102">
        <v>45000.927083333336</v>
      </c>
      <c r="T1436">
        <v>39.587141889999998</v>
      </c>
    </row>
    <row r="1437" spans="1:20" x14ac:dyDescent="0.25">
      <c r="A1437" s="6">
        <v>45046.666666666664</v>
      </c>
      <c r="C1437" s="100">
        <v>84.027783200000002</v>
      </c>
      <c r="D1437" s="2">
        <v>118.48</v>
      </c>
      <c r="F1437" s="100">
        <f t="shared" si="134"/>
        <v>0</v>
      </c>
      <c r="G1437" s="49">
        <f t="shared" si="135"/>
        <v>0</v>
      </c>
      <c r="H1437" s="100">
        <f t="shared" si="136"/>
        <v>0</v>
      </c>
      <c r="J1437">
        <v>4.8649390746616401E-3</v>
      </c>
      <c r="K1437">
        <v>38024</v>
      </c>
      <c r="L1437">
        <f t="shared" si="138"/>
        <v>633.73333333333335</v>
      </c>
      <c r="M1437">
        <f t="shared" si="133"/>
        <v>3.0830740562489036</v>
      </c>
      <c r="N1437" s="100">
        <f t="shared" si="137"/>
        <v>36.505199915939002</v>
      </c>
      <c r="S1437" s="102">
        <v>45000.9375</v>
      </c>
      <c r="T1437">
        <v>37.343355260000003</v>
      </c>
    </row>
    <row r="1438" spans="1:20" x14ac:dyDescent="0.25">
      <c r="A1438" s="6">
        <v>45046.677083333336</v>
      </c>
      <c r="C1438" s="100">
        <v>82.718647970000006</v>
      </c>
      <c r="D1438" s="2">
        <v>118.65</v>
      </c>
      <c r="F1438" s="100">
        <f t="shared" si="134"/>
        <v>0</v>
      </c>
      <c r="G1438" s="49">
        <f t="shared" si="135"/>
        <v>0</v>
      </c>
      <c r="H1438" s="100">
        <f t="shared" si="136"/>
        <v>0</v>
      </c>
      <c r="J1438">
        <v>5.3084579057015302E-3</v>
      </c>
      <c r="K1438">
        <v>37213</v>
      </c>
      <c r="L1438">
        <f t="shared" si="138"/>
        <v>620.2166666666667</v>
      </c>
      <c r="M1438">
        <f t="shared" si="133"/>
        <v>3.2923940674145173</v>
      </c>
      <c r="N1438" s="100">
        <f t="shared" si="137"/>
        <v>38.132670961430264</v>
      </c>
      <c r="S1438" s="102">
        <v>45000.947916666664</v>
      </c>
      <c r="T1438">
        <v>41.056841919999997</v>
      </c>
    </row>
    <row r="1439" spans="1:20" x14ac:dyDescent="0.25">
      <c r="A1439" s="6">
        <v>45046.6875</v>
      </c>
      <c r="C1439" s="100">
        <v>81.405228940000001</v>
      </c>
      <c r="D1439" s="2">
        <v>118.7</v>
      </c>
      <c r="F1439" s="100">
        <f t="shared" si="134"/>
        <v>0</v>
      </c>
      <c r="G1439" s="49">
        <f t="shared" si="135"/>
        <v>0</v>
      </c>
      <c r="H1439" s="100">
        <f t="shared" si="136"/>
        <v>0</v>
      </c>
      <c r="J1439">
        <v>4.9343808408268399E-3</v>
      </c>
      <c r="K1439">
        <v>37219</v>
      </c>
      <c r="L1439">
        <f t="shared" si="138"/>
        <v>620.31666666666672</v>
      </c>
      <c r="M1439">
        <f t="shared" si="133"/>
        <v>3.0608786752455694</v>
      </c>
      <c r="N1439" s="100">
        <f t="shared" si="137"/>
        <v>36.330485762829369</v>
      </c>
      <c r="S1439" s="102">
        <v>45000.958333333336</v>
      </c>
      <c r="T1439">
        <v>35.166984380000002</v>
      </c>
    </row>
    <row r="1440" spans="1:20" x14ac:dyDescent="0.25">
      <c r="A1440" s="6">
        <v>45046.697916666664</v>
      </c>
      <c r="C1440" s="100">
        <v>80.079324720000002</v>
      </c>
      <c r="D1440" s="2">
        <v>118.93</v>
      </c>
      <c r="F1440" s="100">
        <f t="shared" si="134"/>
        <v>0</v>
      </c>
      <c r="G1440" s="49">
        <f t="shared" si="135"/>
        <v>0</v>
      </c>
      <c r="H1440" s="100">
        <f t="shared" si="136"/>
        <v>0</v>
      </c>
      <c r="J1440">
        <v>5.1609804102366597E-3</v>
      </c>
      <c r="K1440">
        <v>37603</v>
      </c>
      <c r="L1440">
        <f t="shared" si="138"/>
        <v>626.7166666666667</v>
      </c>
      <c r="M1440">
        <f t="shared" si="133"/>
        <v>3.2344724394354856</v>
      </c>
      <c r="N1440" s="100">
        <f t="shared" si="137"/>
        <v>37.685898833865281</v>
      </c>
      <c r="S1440" s="102">
        <v>45000.96875</v>
      </c>
      <c r="T1440">
        <v>37.343355260000003</v>
      </c>
    </row>
    <row r="1441" spans="1:20" x14ac:dyDescent="0.25">
      <c r="A1441" s="6">
        <v>45046.708333333336</v>
      </c>
      <c r="C1441" s="100">
        <v>84.891986889999998</v>
      </c>
      <c r="D1441" s="2">
        <v>119.01</v>
      </c>
      <c r="F1441" s="100">
        <f t="shared" si="134"/>
        <v>0</v>
      </c>
      <c r="G1441" s="49">
        <f t="shared" si="135"/>
        <v>0</v>
      </c>
      <c r="H1441" s="100">
        <f t="shared" si="136"/>
        <v>0</v>
      </c>
      <c r="J1441">
        <v>5.0325943165746602E-3</v>
      </c>
      <c r="K1441">
        <v>38285</v>
      </c>
      <c r="L1441">
        <f t="shared" si="138"/>
        <v>638.08333333333337</v>
      </c>
      <c r="M1441">
        <f t="shared" si="133"/>
        <v>3.211214556834348</v>
      </c>
      <c r="N1441" s="100">
        <f t="shared" si="137"/>
        <v>37.505746586801294</v>
      </c>
      <c r="S1441" s="102">
        <v>45000.979166666664</v>
      </c>
      <c r="T1441">
        <v>39.574432420000001</v>
      </c>
    </row>
    <row r="1442" spans="1:20" x14ac:dyDescent="0.25">
      <c r="A1442" s="6">
        <v>45046.71875</v>
      </c>
      <c r="C1442" s="100">
        <v>82.276892649999994</v>
      </c>
      <c r="D1442" s="2">
        <v>119.2</v>
      </c>
      <c r="F1442" s="100">
        <f t="shared" si="134"/>
        <v>0</v>
      </c>
      <c r="G1442" s="49">
        <f t="shared" si="135"/>
        <v>0</v>
      </c>
      <c r="H1442" s="100">
        <f t="shared" si="136"/>
        <v>0</v>
      </c>
      <c r="J1442">
        <v>4.6630489944559901E-3</v>
      </c>
      <c r="K1442">
        <v>38387</v>
      </c>
      <c r="L1442">
        <f t="shared" si="138"/>
        <v>639.7833333333333</v>
      </c>
      <c r="M1442">
        <f t="shared" si="133"/>
        <v>2.9833410291697016</v>
      </c>
      <c r="N1442" s="100">
        <f t="shared" si="137"/>
        <v>35.716764485596414</v>
      </c>
      <c r="S1442" s="102">
        <v>45000.989583333336</v>
      </c>
      <c r="T1442">
        <v>38.836464319999997</v>
      </c>
    </row>
    <row r="1443" spans="1:20" x14ac:dyDescent="0.25">
      <c r="A1443" s="6">
        <v>45046.729166666664</v>
      </c>
      <c r="C1443" s="100">
        <v>82.276892649999994</v>
      </c>
      <c r="D1443" s="2">
        <v>119.25</v>
      </c>
      <c r="F1443" s="100">
        <f t="shared" si="134"/>
        <v>0</v>
      </c>
      <c r="G1443" s="49">
        <f t="shared" si="135"/>
        <v>0</v>
      </c>
      <c r="H1443" s="100">
        <f t="shared" si="136"/>
        <v>0</v>
      </c>
      <c r="J1443">
        <v>5.2723122078212302E-3</v>
      </c>
      <c r="K1443">
        <v>37742</v>
      </c>
      <c r="L1443">
        <f t="shared" si="138"/>
        <v>629.0333333333333</v>
      </c>
      <c r="M1443">
        <f t="shared" ref="M1443:M1506" si="139">J1443*L1443</f>
        <v>3.3164601224598145</v>
      </c>
      <c r="N1443" s="100">
        <f t="shared" si="137"/>
        <v>38.317523953765892</v>
      </c>
      <c r="S1443" s="102">
        <v>45001</v>
      </c>
      <c r="T1443">
        <v>35.846356800000002</v>
      </c>
    </row>
    <row r="1444" spans="1:20" x14ac:dyDescent="0.25">
      <c r="A1444" s="6">
        <v>45046.739583333336</v>
      </c>
      <c r="C1444" s="100">
        <v>79.202259850000004</v>
      </c>
      <c r="D1444" s="2">
        <v>119.28</v>
      </c>
      <c r="F1444" s="100">
        <f t="shared" si="134"/>
        <v>0</v>
      </c>
      <c r="G1444" s="49">
        <f t="shared" si="135"/>
        <v>0</v>
      </c>
      <c r="H1444" s="100">
        <f t="shared" si="136"/>
        <v>0</v>
      </c>
      <c r="J1444">
        <v>5.2388881238369196E-3</v>
      </c>
      <c r="K1444">
        <v>39457</v>
      </c>
      <c r="L1444">
        <f t="shared" si="138"/>
        <v>657.61666666666667</v>
      </c>
      <c r="M1444">
        <f t="shared" si="139"/>
        <v>3.4451801450372224</v>
      </c>
      <c r="N1444" s="100">
        <f t="shared" si="137"/>
        <v>39.298693213007759</v>
      </c>
      <c r="S1444" s="102">
        <v>45001.010416666664</v>
      </c>
      <c r="T1444">
        <v>41.056841919999997</v>
      </c>
    </row>
    <row r="1445" spans="1:20" x14ac:dyDescent="0.25">
      <c r="A1445" s="6">
        <v>45046.75</v>
      </c>
      <c r="C1445" s="100">
        <v>80.523852189999999</v>
      </c>
      <c r="D1445" s="2">
        <v>119.34</v>
      </c>
      <c r="F1445" s="100">
        <f t="shared" si="134"/>
        <v>0</v>
      </c>
      <c r="G1445" s="49">
        <f t="shared" si="135"/>
        <v>0</v>
      </c>
      <c r="H1445" s="100">
        <f t="shared" si="136"/>
        <v>0</v>
      </c>
      <c r="J1445">
        <v>4.5099527038312904E-3</v>
      </c>
      <c r="K1445">
        <v>39461</v>
      </c>
      <c r="L1445">
        <f t="shared" si="138"/>
        <v>657.68333333333328</v>
      </c>
      <c r="M1445">
        <f t="shared" si="139"/>
        <v>2.9661207274314423</v>
      </c>
      <c r="N1445" s="100">
        <f t="shared" si="137"/>
        <v>35.579739403338699</v>
      </c>
      <c r="S1445" s="102">
        <v>45001.020833333336</v>
      </c>
      <c r="T1445">
        <v>41.789675529999997</v>
      </c>
    </row>
    <row r="1446" spans="1:20" x14ac:dyDescent="0.25">
      <c r="A1446" s="6">
        <v>45046.760416666664</v>
      </c>
      <c r="C1446" s="100">
        <v>80.523852189999999</v>
      </c>
      <c r="D1446" s="2">
        <v>119.31</v>
      </c>
      <c r="F1446" s="100">
        <f t="shared" si="134"/>
        <v>0</v>
      </c>
      <c r="G1446" s="49">
        <f t="shared" si="135"/>
        <v>0</v>
      </c>
      <c r="H1446" s="100">
        <f t="shared" si="136"/>
        <v>0</v>
      </c>
      <c r="J1446">
        <v>4.5543738366102104E-3</v>
      </c>
      <c r="K1446">
        <v>39524</v>
      </c>
      <c r="L1446">
        <f t="shared" si="138"/>
        <v>658.73333333333335</v>
      </c>
      <c r="M1446">
        <f t="shared" si="139"/>
        <v>3.0001178586363659</v>
      </c>
      <c r="N1446" s="100">
        <f t="shared" si="137"/>
        <v>35.850005432567265</v>
      </c>
      <c r="S1446" s="102">
        <v>45001.03125</v>
      </c>
      <c r="T1446">
        <v>37.343355260000003</v>
      </c>
    </row>
    <row r="1447" spans="1:20" x14ac:dyDescent="0.25">
      <c r="A1447" s="6">
        <v>45046.770833333336</v>
      </c>
      <c r="C1447" s="100">
        <v>81.397704649999994</v>
      </c>
      <c r="D1447" s="2">
        <v>119.31</v>
      </c>
      <c r="F1447" s="100">
        <f t="shared" si="134"/>
        <v>0</v>
      </c>
      <c r="G1447" s="49">
        <f t="shared" si="135"/>
        <v>0</v>
      </c>
      <c r="H1447" s="100">
        <f t="shared" si="136"/>
        <v>0</v>
      </c>
      <c r="J1447">
        <v>4.68009162820198E-3</v>
      </c>
      <c r="K1447">
        <v>40480</v>
      </c>
      <c r="L1447">
        <f t="shared" si="138"/>
        <v>674.66666666666663</v>
      </c>
      <c r="M1447">
        <f t="shared" si="139"/>
        <v>3.1575018184936021</v>
      </c>
      <c r="N1447" s="100">
        <f t="shared" si="137"/>
        <v>37.088010777535253</v>
      </c>
      <c r="S1447" s="102">
        <v>45001.041666666664</v>
      </c>
      <c r="T1447">
        <v>36.602484089999997</v>
      </c>
    </row>
    <row r="1448" spans="1:20" x14ac:dyDescent="0.25">
      <c r="A1448" s="6">
        <v>45046.78125</v>
      </c>
      <c r="C1448" s="100">
        <v>82.276892649999994</v>
      </c>
      <c r="D1448" s="2">
        <v>119.42</v>
      </c>
      <c r="F1448" s="100">
        <f t="shared" si="134"/>
        <v>0</v>
      </c>
      <c r="G1448" s="49">
        <f t="shared" si="135"/>
        <v>0</v>
      </c>
      <c r="H1448" s="100">
        <f t="shared" si="136"/>
        <v>0</v>
      </c>
      <c r="J1448">
        <v>5.5833732504031496E-3</v>
      </c>
      <c r="K1448">
        <v>39928</v>
      </c>
      <c r="L1448">
        <f t="shared" si="138"/>
        <v>665.4666666666667</v>
      </c>
      <c r="M1448">
        <f t="shared" si="139"/>
        <v>3.7155487857016163</v>
      </c>
      <c r="N1448" s="100">
        <f t="shared" si="137"/>
        <v>41.320411190488763</v>
      </c>
      <c r="S1448" s="102">
        <v>45001.052083333336</v>
      </c>
      <c r="T1448">
        <v>41.056841919999997</v>
      </c>
    </row>
    <row r="1449" spans="1:20" x14ac:dyDescent="0.25">
      <c r="A1449" s="6">
        <v>45046.791666666664</v>
      </c>
      <c r="C1449" s="100">
        <v>85.762083380000007</v>
      </c>
      <c r="D1449" s="2">
        <v>119.42</v>
      </c>
      <c r="F1449" s="100">
        <f t="shared" si="134"/>
        <v>0</v>
      </c>
      <c r="G1449" s="49">
        <f t="shared" si="135"/>
        <v>0</v>
      </c>
      <c r="H1449" s="100">
        <f t="shared" si="136"/>
        <v>0</v>
      </c>
      <c r="J1449">
        <v>5.3593811732028998E-3</v>
      </c>
      <c r="K1449">
        <v>34339</v>
      </c>
      <c r="L1449">
        <f t="shared" si="138"/>
        <v>572.31666666666672</v>
      </c>
      <c r="M1449">
        <f t="shared" si="139"/>
        <v>3.0672631684435734</v>
      </c>
      <c r="N1449" s="100">
        <f t="shared" si="137"/>
        <v>36.380785709641529</v>
      </c>
      <c r="S1449" s="102">
        <v>45001.0625</v>
      </c>
      <c r="T1449">
        <v>35.166984380000002</v>
      </c>
    </row>
    <row r="1450" spans="1:20" x14ac:dyDescent="0.25">
      <c r="A1450" s="6">
        <v>45046.802083333336</v>
      </c>
      <c r="C1450" s="100">
        <v>85.762083380000007</v>
      </c>
      <c r="D1450" s="2">
        <v>119.5</v>
      </c>
      <c r="F1450" s="100">
        <f t="shared" si="134"/>
        <v>0</v>
      </c>
      <c r="G1450" s="49">
        <f t="shared" si="135"/>
        <v>0</v>
      </c>
      <c r="H1450" s="100">
        <f t="shared" si="136"/>
        <v>0</v>
      </c>
      <c r="J1450">
        <v>6.0157151932478201E-3</v>
      </c>
      <c r="K1450">
        <v>33042</v>
      </c>
      <c r="L1450">
        <f t="shared" si="138"/>
        <v>550.70000000000005</v>
      </c>
      <c r="M1450">
        <f t="shared" si="139"/>
        <v>3.3128543569215747</v>
      </c>
      <c r="N1450" s="100">
        <f t="shared" si="137"/>
        <v>38.28985660286061</v>
      </c>
      <c r="S1450" s="102">
        <v>45001.072916666664</v>
      </c>
      <c r="T1450">
        <v>36.602484089999997</v>
      </c>
    </row>
    <row r="1451" spans="1:20" x14ac:dyDescent="0.25">
      <c r="A1451" s="6">
        <v>45046.8125</v>
      </c>
      <c r="C1451" s="100">
        <v>84.891986889999998</v>
      </c>
      <c r="D1451" s="2">
        <v>119.5</v>
      </c>
      <c r="F1451" s="100">
        <f t="shared" si="134"/>
        <v>0</v>
      </c>
      <c r="G1451" s="49">
        <f t="shared" si="135"/>
        <v>0</v>
      </c>
      <c r="H1451" s="100">
        <f t="shared" si="136"/>
        <v>0</v>
      </c>
      <c r="J1451">
        <v>6.1900783513770298E-3</v>
      </c>
      <c r="K1451">
        <v>34924</v>
      </c>
      <c r="L1451">
        <f t="shared" si="138"/>
        <v>582.06666666666672</v>
      </c>
      <c r="M1451">
        <f t="shared" si="139"/>
        <v>3.6030382723915233</v>
      </c>
      <c r="N1451" s="100">
        <f t="shared" si="137"/>
        <v>40.485314478293759</v>
      </c>
      <c r="S1451" s="102">
        <v>45001.083333333336</v>
      </c>
      <c r="T1451">
        <v>37.35614047</v>
      </c>
    </row>
    <row r="1452" spans="1:20" x14ac:dyDescent="0.25">
      <c r="A1452" s="6">
        <v>45046.822916666664</v>
      </c>
      <c r="C1452" s="100">
        <v>83.586986100000004</v>
      </c>
      <c r="D1452" s="2">
        <v>119.5</v>
      </c>
      <c r="F1452" s="100">
        <f t="shared" si="134"/>
        <v>0</v>
      </c>
      <c r="G1452" s="49">
        <f t="shared" si="135"/>
        <v>0</v>
      </c>
      <c r="H1452" s="100">
        <f t="shared" si="136"/>
        <v>0</v>
      </c>
      <c r="J1452">
        <v>6.0496282291291701E-3</v>
      </c>
      <c r="K1452">
        <v>35608</v>
      </c>
      <c r="L1452">
        <f t="shared" si="138"/>
        <v>593.4666666666667</v>
      </c>
      <c r="M1452">
        <f t="shared" si="139"/>
        <v>3.5902526997138584</v>
      </c>
      <c r="N1452" s="100">
        <f t="shared" si="137"/>
        <v>40.389864431276337</v>
      </c>
      <c r="S1452" s="102">
        <v>45001.09375</v>
      </c>
      <c r="T1452">
        <v>37.35614047</v>
      </c>
    </row>
    <row r="1453" spans="1:20" x14ac:dyDescent="0.25">
      <c r="A1453" s="6">
        <v>45046.833333333336</v>
      </c>
      <c r="C1453" s="100">
        <v>85.762083380000007</v>
      </c>
      <c r="D1453" s="2">
        <v>119.5</v>
      </c>
      <c r="F1453" s="100">
        <f t="shared" si="134"/>
        <v>0</v>
      </c>
      <c r="G1453" s="49">
        <f t="shared" si="135"/>
        <v>0</v>
      </c>
      <c r="H1453" s="100">
        <f t="shared" si="136"/>
        <v>0</v>
      </c>
      <c r="J1453">
        <v>5.5291662333603504E-3</v>
      </c>
      <c r="K1453">
        <v>35802</v>
      </c>
      <c r="L1453">
        <f t="shared" si="138"/>
        <v>596.70000000000005</v>
      </c>
      <c r="M1453">
        <f t="shared" si="139"/>
        <v>3.2992534914461213</v>
      </c>
      <c r="N1453" s="100">
        <f t="shared" si="137"/>
        <v>38.185404783661404</v>
      </c>
      <c r="S1453" s="102">
        <v>45001.104166666664</v>
      </c>
      <c r="T1453">
        <v>35.166984380000002</v>
      </c>
    </row>
    <row r="1454" spans="1:20" x14ac:dyDescent="0.25">
      <c r="A1454" s="6">
        <v>45046.84375</v>
      </c>
      <c r="C1454" s="100">
        <v>84.891986889999998</v>
      </c>
      <c r="D1454" s="2">
        <v>119.41</v>
      </c>
      <c r="F1454" s="100">
        <f t="shared" si="134"/>
        <v>0</v>
      </c>
      <c r="G1454" s="49">
        <f t="shared" si="135"/>
        <v>0</v>
      </c>
      <c r="H1454" s="100">
        <f t="shared" si="136"/>
        <v>0</v>
      </c>
      <c r="J1454">
        <v>5.7425570471073897E-3</v>
      </c>
      <c r="K1454">
        <v>35672</v>
      </c>
      <c r="L1454">
        <f t="shared" si="138"/>
        <v>594.5333333333333</v>
      </c>
      <c r="M1454">
        <f t="shared" si="139"/>
        <v>3.41414158307358</v>
      </c>
      <c r="N1454" s="100">
        <f t="shared" si="137"/>
        <v>39.063245040039789</v>
      </c>
      <c r="S1454" s="102">
        <v>45001.114583333336</v>
      </c>
      <c r="T1454">
        <v>38.836464319999997</v>
      </c>
    </row>
    <row r="1455" spans="1:20" x14ac:dyDescent="0.25">
      <c r="A1455" s="6">
        <v>45046.854166666664</v>
      </c>
      <c r="C1455" s="100">
        <v>83.586986100000004</v>
      </c>
      <c r="D1455" s="2">
        <v>119.41</v>
      </c>
      <c r="F1455" s="100">
        <f t="shared" si="134"/>
        <v>0</v>
      </c>
      <c r="G1455" s="49">
        <f t="shared" si="135"/>
        <v>0</v>
      </c>
      <c r="H1455" s="100">
        <f t="shared" si="136"/>
        <v>0</v>
      </c>
      <c r="J1455">
        <v>5.8809060513743197E-3</v>
      </c>
      <c r="K1455">
        <v>34441</v>
      </c>
      <c r="L1455">
        <f t="shared" si="138"/>
        <v>574.01666666666665</v>
      </c>
      <c r="M1455">
        <f t="shared" si="139"/>
        <v>3.3757380885897157</v>
      </c>
      <c r="N1455" s="100">
        <f t="shared" si="137"/>
        <v>38.770931005344885</v>
      </c>
      <c r="S1455" s="102">
        <v>45001.125</v>
      </c>
      <c r="T1455">
        <v>36.602484089999997</v>
      </c>
    </row>
    <row r="1456" spans="1:20" x14ac:dyDescent="0.25">
      <c r="A1456" s="6">
        <v>45046.864583333336</v>
      </c>
      <c r="C1456" s="100">
        <v>85.762083380000007</v>
      </c>
      <c r="D1456" s="2">
        <v>119.41</v>
      </c>
      <c r="F1456" s="100">
        <f t="shared" si="134"/>
        <v>0</v>
      </c>
      <c r="G1456" s="49">
        <f t="shared" si="135"/>
        <v>0</v>
      </c>
      <c r="H1456" s="100">
        <f t="shared" si="136"/>
        <v>0</v>
      </c>
      <c r="J1456">
        <v>5.7920852316323901E-3</v>
      </c>
      <c r="K1456">
        <v>34483</v>
      </c>
      <c r="L1456">
        <f t="shared" si="138"/>
        <v>574.7166666666667</v>
      </c>
      <c r="M1456">
        <f t="shared" si="139"/>
        <v>3.3288079173729952</v>
      </c>
      <c r="N1456" s="100">
        <f t="shared" si="137"/>
        <v>38.41219318720254</v>
      </c>
      <c r="S1456" s="102">
        <v>45001.135416666664</v>
      </c>
      <c r="T1456">
        <v>38.836464319999997</v>
      </c>
    </row>
    <row r="1457" spans="1:20" x14ac:dyDescent="0.25">
      <c r="A1457" s="6">
        <v>45046.875</v>
      </c>
      <c r="C1457" s="100">
        <v>86.192545629999998</v>
      </c>
      <c r="D1457" s="2">
        <v>119.41</v>
      </c>
      <c r="F1457" s="100">
        <f t="shared" si="134"/>
        <v>0</v>
      </c>
      <c r="G1457" s="49">
        <f t="shared" si="135"/>
        <v>0</v>
      </c>
      <c r="H1457" s="100">
        <f t="shared" si="136"/>
        <v>0</v>
      </c>
      <c r="J1457">
        <v>6.13647031086954E-3</v>
      </c>
      <c r="K1457">
        <v>34764</v>
      </c>
      <c r="L1457">
        <f t="shared" si="138"/>
        <v>579.4</v>
      </c>
      <c r="M1457">
        <f t="shared" si="139"/>
        <v>3.5554708981178114</v>
      </c>
      <c r="N1457" s="100">
        <f t="shared" si="137"/>
        <v>40.129622749186737</v>
      </c>
      <c r="S1457" s="102">
        <v>45001.145833333336</v>
      </c>
      <c r="T1457">
        <v>41.056841919999997</v>
      </c>
    </row>
    <row r="1458" spans="1:20" x14ac:dyDescent="0.25">
      <c r="A1458" s="6">
        <v>45046.885416666664</v>
      </c>
      <c r="C1458" s="100">
        <v>84.891986889999998</v>
      </c>
      <c r="D1458" s="2">
        <v>119.41</v>
      </c>
      <c r="F1458" s="100">
        <f t="shared" si="134"/>
        <v>0</v>
      </c>
      <c r="G1458" s="49">
        <f t="shared" si="135"/>
        <v>0</v>
      </c>
      <c r="H1458" s="100">
        <f t="shared" si="136"/>
        <v>0</v>
      </c>
      <c r="J1458">
        <v>5.8517756737119803E-3</v>
      </c>
      <c r="K1458">
        <v>34718</v>
      </c>
      <c r="L1458">
        <f t="shared" si="138"/>
        <v>578.63333333333333</v>
      </c>
      <c r="M1458">
        <f t="shared" si="139"/>
        <v>3.3860324639988755</v>
      </c>
      <c r="N1458" s="100">
        <f t="shared" si="137"/>
        <v>38.849397330663116</v>
      </c>
      <c r="S1458" s="102">
        <v>45001.15625</v>
      </c>
      <c r="T1458">
        <v>38.836464319999997</v>
      </c>
    </row>
    <row r="1459" spans="1:20" x14ac:dyDescent="0.25">
      <c r="A1459" s="6">
        <v>45046.895833333336</v>
      </c>
      <c r="C1459" s="100">
        <v>87.058386479999996</v>
      </c>
      <c r="D1459" s="2">
        <v>119.35</v>
      </c>
      <c r="F1459" s="100">
        <f t="shared" si="134"/>
        <v>0</v>
      </c>
      <c r="G1459" s="49">
        <f t="shared" si="135"/>
        <v>0</v>
      </c>
      <c r="H1459" s="100">
        <f t="shared" si="136"/>
        <v>0</v>
      </c>
      <c r="J1459">
        <v>5.8161575502617101E-3</v>
      </c>
      <c r="K1459">
        <v>34842</v>
      </c>
      <c r="L1459">
        <f t="shared" si="138"/>
        <v>580.70000000000005</v>
      </c>
      <c r="M1459">
        <f t="shared" si="139"/>
        <v>3.3774426894369753</v>
      </c>
      <c r="N1459" s="100">
        <f t="shared" si="137"/>
        <v>38.783929451204337</v>
      </c>
      <c r="S1459" s="102">
        <v>45001.166666666664</v>
      </c>
      <c r="T1459">
        <v>38.836464319999997</v>
      </c>
    </row>
    <row r="1460" spans="1:20" x14ac:dyDescent="0.25">
      <c r="A1460" s="6">
        <v>45046.90625</v>
      </c>
      <c r="C1460" s="100">
        <v>82.276892649999994</v>
      </c>
      <c r="D1460" s="2">
        <v>119.16</v>
      </c>
      <c r="F1460" s="100">
        <f t="shared" si="134"/>
        <v>0</v>
      </c>
      <c r="G1460" s="49">
        <f t="shared" si="135"/>
        <v>0</v>
      </c>
      <c r="H1460" s="100">
        <f t="shared" si="136"/>
        <v>0</v>
      </c>
      <c r="J1460">
        <v>6.0223969420180696E-3</v>
      </c>
      <c r="K1460">
        <v>34695</v>
      </c>
      <c r="L1460">
        <f t="shared" si="138"/>
        <v>578.25</v>
      </c>
      <c r="M1460">
        <f t="shared" si="139"/>
        <v>3.4824510317219488</v>
      </c>
      <c r="N1460" s="100">
        <f t="shared" si="137"/>
        <v>39.58047812051673</v>
      </c>
      <c r="S1460" s="102">
        <v>45001.177083333336</v>
      </c>
      <c r="T1460">
        <v>40.323477179999998</v>
      </c>
    </row>
    <row r="1461" spans="1:20" x14ac:dyDescent="0.25">
      <c r="A1461" s="6">
        <v>45046.916666666664</v>
      </c>
      <c r="C1461" s="100">
        <v>84.891986889999998</v>
      </c>
      <c r="D1461" s="2">
        <v>119.16</v>
      </c>
      <c r="F1461" s="100">
        <f t="shared" si="134"/>
        <v>0</v>
      </c>
      <c r="G1461" s="49">
        <f t="shared" si="135"/>
        <v>0</v>
      </c>
      <c r="H1461" s="100">
        <f t="shared" si="136"/>
        <v>0</v>
      </c>
      <c r="J1461">
        <v>5.7498023345617204E-3</v>
      </c>
      <c r="K1461">
        <v>34756</v>
      </c>
      <c r="L1461">
        <f t="shared" si="138"/>
        <v>579.26666666666665</v>
      </c>
      <c r="M1461">
        <f t="shared" si="139"/>
        <v>3.3306688323337856</v>
      </c>
      <c r="N1461" s="100">
        <f t="shared" si="137"/>
        <v>38.426450385687374</v>
      </c>
      <c r="S1461" s="102">
        <v>45001.1875</v>
      </c>
      <c r="T1461">
        <v>36.602484089999997</v>
      </c>
    </row>
    <row r="1462" spans="1:20" x14ac:dyDescent="0.25">
      <c r="A1462" s="6">
        <v>45046.927083333336</v>
      </c>
      <c r="C1462" s="100">
        <v>82.276892649999994</v>
      </c>
      <c r="D1462" s="2">
        <v>119</v>
      </c>
      <c r="F1462" s="100">
        <f t="shared" si="134"/>
        <v>0</v>
      </c>
      <c r="G1462" s="49">
        <f t="shared" si="135"/>
        <v>0</v>
      </c>
      <c r="H1462" s="100">
        <f t="shared" si="136"/>
        <v>0</v>
      </c>
      <c r="J1462">
        <v>5.9869003521069398E-3</v>
      </c>
      <c r="K1462">
        <v>34554</v>
      </c>
      <c r="L1462">
        <f t="shared" si="138"/>
        <v>575.9</v>
      </c>
      <c r="M1462">
        <f t="shared" si="139"/>
        <v>3.4478559127783863</v>
      </c>
      <c r="N1462" s="100">
        <f t="shared" si="137"/>
        <v>39.318957252137054</v>
      </c>
      <c r="S1462" s="102">
        <v>45001.197916666664</v>
      </c>
      <c r="T1462">
        <v>41.056841919999997</v>
      </c>
    </row>
    <row r="1463" spans="1:20" x14ac:dyDescent="0.25">
      <c r="A1463" s="6">
        <v>45046.9375</v>
      </c>
      <c r="C1463" s="100">
        <v>82.711152870000006</v>
      </c>
      <c r="D1463" s="2">
        <v>118.88</v>
      </c>
      <c r="F1463" s="100">
        <f t="shared" si="134"/>
        <v>0</v>
      </c>
      <c r="G1463" s="49">
        <f t="shared" si="135"/>
        <v>0</v>
      </c>
      <c r="H1463" s="100">
        <f t="shared" si="136"/>
        <v>0</v>
      </c>
      <c r="J1463">
        <v>4.7326301390401204E-3</v>
      </c>
      <c r="K1463">
        <v>41422</v>
      </c>
      <c r="L1463">
        <f t="shared" si="138"/>
        <v>690.36666666666667</v>
      </c>
      <c r="M1463">
        <f t="shared" si="139"/>
        <v>3.2672500936553313</v>
      </c>
      <c r="N1463" s="100">
        <f t="shared" si="137"/>
        <v>37.939052769796966</v>
      </c>
      <c r="S1463" s="102">
        <v>45001.208333333336</v>
      </c>
      <c r="T1463">
        <v>40.323477179999998</v>
      </c>
    </row>
    <row r="1464" spans="1:20" x14ac:dyDescent="0.25">
      <c r="A1464" s="6">
        <v>45046.947916666664</v>
      </c>
      <c r="C1464" s="100">
        <v>81.397704649999994</v>
      </c>
      <c r="D1464" s="2">
        <v>118.74</v>
      </c>
      <c r="F1464" s="100">
        <f t="shared" si="134"/>
        <v>0</v>
      </c>
      <c r="G1464" s="49">
        <f t="shared" si="135"/>
        <v>0</v>
      </c>
      <c r="H1464" s="100">
        <f t="shared" si="136"/>
        <v>0</v>
      </c>
      <c r="J1464">
        <v>4.6052133714728797E-3</v>
      </c>
      <c r="K1464">
        <v>41742</v>
      </c>
      <c r="L1464">
        <f t="shared" si="138"/>
        <v>695.7</v>
      </c>
      <c r="M1464">
        <f t="shared" si="139"/>
        <v>3.2038469425336826</v>
      </c>
      <c r="N1464" s="100">
        <f t="shared" si="137"/>
        <v>37.448586748716046</v>
      </c>
      <c r="S1464" s="102">
        <v>45001.21875</v>
      </c>
      <c r="T1464">
        <v>38.836464319999997</v>
      </c>
    </row>
    <row r="1465" spans="1:20" x14ac:dyDescent="0.25">
      <c r="A1465" s="6">
        <v>45046.958333333336</v>
      </c>
      <c r="C1465" s="100">
        <v>85.762083380000007</v>
      </c>
      <c r="D1465" s="2">
        <v>118.41</v>
      </c>
      <c r="F1465" s="100">
        <f t="shared" si="134"/>
        <v>0</v>
      </c>
      <c r="G1465" s="49">
        <f t="shared" si="135"/>
        <v>0</v>
      </c>
      <c r="H1465" s="100">
        <f t="shared" si="136"/>
        <v>0</v>
      </c>
      <c r="J1465">
        <v>4.5697502903638302E-3</v>
      </c>
      <c r="K1465">
        <v>42104</v>
      </c>
      <c r="L1465">
        <f t="shared" si="138"/>
        <v>701.73333333333335</v>
      </c>
      <c r="M1465">
        <f t="shared" si="139"/>
        <v>3.2067461037579785</v>
      </c>
      <c r="N1465" s="100">
        <f t="shared" si="137"/>
        <v>37.471084448542292</v>
      </c>
      <c r="S1465" s="102">
        <v>45001.229166666664</v>
      </c>
      <c r="T1465">
        <v>40.310795710000001</v>
      </c>
    </row>
    <row r="1466" spans="1:20" x14ac:dyDescent="0.25">
      <c r="A1466" s="6">
        <v>45046.96875</v>
      </c>
      <c r="C1466" s="100">
        <v>82.276892649999994</v>
      </c>
      <c r="D1466" s="2">
        <v>118.19</v>
      </c>
      <c r="F1466" s="100">
        <f t="shared" si="134"/>
        <v>0</v>
      </c>
      <c r="G1466" s="49">
        <f t="shared" si="135"/>
        <v>0</v>
      </c>
      <c r="H1466" s="100">
        <f t="shared" si="136"/>
        <v>0</v>
      </c>
      <c r="J1466">
        <v>4.64153249548386E-3</v>
      </c>
      <c r="K1466">
        <v>42204</v>
      </c>
      <c r="L1466">
        <f t="shared" si="138"/>
        <v>703.4</v>
      </c>
      <c r="M1466">
        <f t="shared" si="139"/>
        <v>3.2648539573233468</v>
      </c>
      <c r="N1466" s="100">
        <f t="shared" si="137"/>
        <v>37.920575524224695</v>
      </c>
      <c r="S1466" s="102">
        <v>45001.239583333336</v>
      </c>
      <c r="T1466">
        <v>38.836464319999997</v>
      </c>
    </row>
    <row r="1467" spans="1:20" x14ac:dyDescent="0.25">
      <c r="A1467" s="6">
        <v>45046.979166666664</v>
      </c>
      <c r="C1467" s="100">
        <v>81.405228940000001</v>
      </c>
      <c r="D1467" s="2">
        <v>118.19</v>
      </c>
      <c r="F1467" s="100">
        <f t="shared" si="134"/>
        <v>0</v>
      </c>
      <c r="G1467" s="49">
        <f t="shared" si="135"/>
        <v>0</v>
      </c>
      <c r="H1467" s="100">
        <f t="shared" si="136"/>
        <v>0</v>
      </c>
      <c r="J1467">
        <v>4.7020570350283101E-3</v>
      </c>
      <c r="K1467">
        <v>42279</v>
      </c>
      <c r="L1467">
        <f t="shared" si="138"/>
        <v>704.65</v>
      </c>
      <c r="M1467">
        <f t="shared" si="139"/>
        <v>3.3133044897326984</v>
      </c>
      <c r="N1467" s="100">
        <f t="shared" si="137"/>
        <v>38.293311063379328</v>
      </c>
      <c r="S1467" s="102">
        <v>45001.25</v>
      </c>
      <c r="T1467">
        <v>36.602484089999997</v>
      </c>
    </row>
    <row r="1468" spans="1:20" x14ac:dyDescent="0.25">
      <c r="A1468" s="6">
        <v>45046.989583333336</v>
      </c>
      <c r="C1468" s="100">
        <v>77.875916610000004</v>
      </c>
      <c r="D1468" s="2">
        <v>118.14</v>
      </c>
      <c r="F1468" s="100">
        <f t="shared" si="134"/>
        <v>0</v>
      </c>
      <c r="G1468" s="49">
        <f t="shared" si="135"/>
        <v>0</v>
      </c>
      <c r="H1468" s="100">
        <f t="shared" si="136"/>
        <v>0</v>
      </c>
      <c r="J1468">
        <v>4.8040427221665198E-3</v>
      </c>
      <c r="K1468">
        <v>42059</v>
      </c>
      <c r="L1468">
        <f t="shared" si="138"/>
        <v>700.98333333333335</v>
      </c>
      <c r="M1468">
        <f t="shared" si="139"/>
        <v>3.3675538808600276</v>
      </c>
      <c r="N1468" s="100">
        <f t="shared" si="137"/>
        <v>38.708491528772377</v>
      </c>
      <c r="S1468" s="102">
        <v>45001.260416666664</v>
      </c>
      <c r="T1468">
        <v>36.602484089999997</v>
      </c>
    </row>
    <row r="1469" spans="1:20" x14ac:dyDescent="0.25">
      <c r="A1469" s="6">
        <v>45047</v>
      </c>
      <c r="C1469" s="100">
        <v>77.875916610000004</v>
      </c>
      <c r="D1469" s="2">
        <v>118.11</v>
      </c>
      <c r="F1469" s="100">
        <f t="shared" si="134"/>
        <v>0</v>
      </c>
      <c r="G1469" s="49">
        <f t="shared" si="135"/>
        <v>0</v>
      </c>
      <c r="H1469" s="100">
        <f t="shared" si="136"/>
        <v>0</v>
      </c>
      <c r="J1469">
        <v>4.6308288178703904E-3</v>
      </c>
      <c r="K1469">
        <v>41980</v>
      </c>
      <c r="L1469">
        <f t="shared" si="138"/>
        <v>699.66666666666663</v>
      </c>
      <c r="M1469">
        <f t="shared" si="139"/>
        <v>3.2400365629033163</v>
      </c>
      <c r="N1469" s="100">
        <f t="shared" si="137"/>
        <v>37.728933142109035</v>
      </c>
      <c r="S1469" s="102">
        <v>45001.270833333336</v>
      </c>
      <c r="T1469">
        <v>36.602484089999997</v>
      </c>
    </row>
    <row r="1470" spans="1:20" x14ac:dyDescent="0.25">
      <c r="A1470" s="6">
        <v>45047.010416666664</v>
      </c>
      <c r="C1470" s="100">
        <v>80.961047410000006</v>
      </c>
      <c r="D1470" s="2">
        <v>118.11</v>
      </c>
      <c r="F1470" s="100">
        <f t="shared" si="134"/>
        <v>0</v>
      </c>
      <c r="G1470" s="49">
        <f t="shared" si="135"/>
        <v>0</v>
      </c>
      <c r="H1470" s="100">
        <f t="shared" si="136"/>
        <v>0</v>
      </c>
      <c r="J1470">
        <v>4.6671964064055804E-3</v>
      </c>
      <c r="K1470">
        <v>42315</v>
      </c>
      <c r="L1470">
        <f t="shared" si="138"/>
        <v>705.25</v>
      </c>
      <c r="M1470">
        <f t="shared" si="139"/>
        <v>3.2915402656175354</v>
      </c>
      <c r="N1470" s="100">
        <f t="shared" si="137"/>
        <v>38.126104528964589</v>
      </c>
      <c r="S1470" s="102">
        <v>45001.28125</v>
      </c>
      <c r="T1470">
        <v>38.084234770000002</v>
      </c>
    </row>
    <row r="1471" spans="1:20" x14ac:dyDescent="0.25">
      <c r="A1471" s="6">
        <v>45047.020833333336</v>
      </c>
      <c r="C1471" s="100">
        <v>82.276892649999994</v>
      </c>
      <c r="D1471" s="2">
        <v>118.11</v>
      </c>
      <c r="F1471" s="100">
        <f t="shared" si="134"/>
        <v>0</v>
      </c>
      <c r="G1471" s="49">
        <f t="shared" si="135"/>
        <v>0</v>
      </c>
      <c r="H1471" s="100">
        <f t="shared" si="136"/>
        <v>0</v>
      </c>
      <c r="J1471">
        <v>4.5473284602968603E-3</v>
      </c>
      <c r="K1471">
        <v>42294</v>
      </c>
      <c r="L1471">
        <f t="shared" si="138"/>
        <v>704.9</v>
      </c>
      <c r="M1471">
        <f t="shared" si="139"/>
        <v>3.2054118316632567</v>
      </c>
      <c r="N1471" s="100">
        <f t="shared" si="137"/>
        <v>37.460731250260999</v>
      </c>
      <c r="S1471" s="102">
        <v>45001.291666666664</v>
      </c>
      <c r="T1471">
        <v>38.836464319999997</v>
      </c>
    </row>
    <row r="1472" spans="1:20" x14ac:dyDescent="0.25">
      <c r="A1472" s="6">
        <v>45047.03125</v>
      </c>
      <c r="C1472" s="100">
        <v>82.276892649999994</v>
      </c>
      <c r="D1472" s="2">
        <v>118.08</v>
      </c>
      <c r="F1472" s="100">
        <f t="shared" si="134"/>
        <v>0</v>
      </c>
      <c r="G1472" s="49">
        <f t="shared" si="135"/>
        <v>0</v>
      </c>
      <c r="H1472" s="100">
        <f t="shared" si="136"/>
        <v>0</v>
      </c>
      <c r="J1472">
        <v>4.3185192521699896E-3</v>
      </c>
      <c r="K1472">
        <v>42362</v>
      </c>
      <c r="L1472">
        <f t="shared" si="138"/>
        <v>706.0333333333333</v>
      </c>
      <c r="M1472">
        <f t="shared" si="139"/>
        <v>3.0490185426737515</v>
      </c>
      <c r="N1472" s="100">
        <f t="shared" si="137"/>
        <v>36.236952557875725</v>
      </c>
      <c r="S1472" s="102">
        <v>45001.302083333336</v>
      </c>
      <c r="T1472">
        <v>38.836464319999997</v>
      </c>
    </row>
    <row r="1473" spans="1:20" x14ac:dyDescent="0.25">
      <c r="A1473" s="6">
        <v>45047.041666666664</v>
      </c>
      <c r="C1473" s="100">
        <v>81.405228940000001</v>
      </c>
      <c r="D1473" s="2">
        <v>118.02</v>
      </c>
      <c r="F1473" s="100">
        <f t="shared" si="134"/>
        <v>0</v>
      </c>
      <c r="G1473" s="49">
        <f t="shared" si="135"/>
        <v>0</v>
      </c>
      <c r="H1473" s="100">
        <f t="shared" si="136"/>
        <v>0</v>
      </c>
      <c r="J1473">
        <v>4.3656907910663602E-3</v>
      </c>
      <c r="K1473">
        <v>42426</v>
      </c>
      <c r="L1473">
        <f t="shared" si="138"/>
        <v>707.1</v>
      </c>
      <c r="M1473">
        <f t="shared" si="139"/>
        <v>3.0869799583630235</v>
      </c>
      <c r="N1473" s="100">
        <f t="shared" si="137"/>
        <v>36.535901997244586</v>
      </c>
      <c r="S1473" s="102">
        <v>45001.3125</v>
      </c>
      <c r="T1473">
        <v>41.056841919999997</v>
      </c>
    </row>
    <row r="1474" spans="1:20" x14ac:dyDescent="0.25">
      <c r="A1474" s="6">
        <v>45047.052083333336</v>
      </c>
      <c r="C1474" s="100">
        <v>82.276892649999994</v>
      </c>
      <c r="D1474" s="2">
        <v>117.97</v>
      </c>
      <c r="F1474" s="100">
        <f t="shared" si="134"/>
        <v>0</v>
      </c>
      <c r="G1474" s="49">
        <f t="shared" si="135"/>
        <v>0</v>
      </c>
      <c r="H1474" s="100">
        <f t="shared" si="136"/>
        <v>0</v>
      </c>
      <c r="J1474">
        <v>4.4022700419621402E-3</v>
      </c>
      <c r="K1474">
        <v>42577</v>
      </c>
      <c r="L1474">
        <f t="shared" si="138"/>
        <v>709.61666666666667</v>
      </c>
      <c r="M1474">
        <f t="shared" si="139"/>
        <v>3.1239241929437007</v>
      </c>
      <c r="N1474" s="100">
        <f t="shared" si="137"/>
        <v>36.825657266679279</v>
      </c>
      <c r="S1474" s="102">
        <v>45001.322916666664</v>
      </c>
      <c r="T1474">
        <v>36.602484089999997</v>
      </c>
    </row>
    <row r="1475" spans="1:20" x14ac:dyDescent="0.25">
      <c r="A1475" s="6">
        <v>45047.0625</v>
      </c>
      <c r="C1475" s="100">
        <v>80.961047410000006</v>
      </c>
      <c r="D1475" s="2">
        <v>117.95</v>
      </c>
      <c r="F1475" s="100">
        <f t="shared" si="134"/>
        <v>0</v>
      </c>
      <c r="G1475" s="49">
        <f t="shared" si="135"/>
        <v>0</v>
      </c>
      <c r="H1475" s="100">
        <f t="shared" si="136"/>
        <v>0</v>
      </c>
      <c r="J1475">
        <v>4.2835881515574702E-3</v>
      </c>
      <c r="K1475">
        <v>42435</v>
      </c>
      <c r="L1475">
        <f t="shared" si="138"/>
        <v>707.25</v>
      </c>
      <c r="M1475">
        <f t="shared" si="139"/>
        <v>3.029567720189021</v>
      </c>
      <c r="N1475" s="100">
        <f t="shared" si="137"/>
        <v>36.08329137341665</v>
      </c>
      <c r="S1475" s="102">
        <v>45001.333333333336</v>
      </c>
      <c r="T1475">
        <v>36.602484089999997</v>
      </c>
    </row>
    <row r="1476" spans="1:20" x14ac:dyDescent="0.25">
      <c r="A1476" s="6">
        <v>45047.072916666664</v>
      </c>
      <c r="C1476" s="100">
        <v>83.586986100000004</v>
      </c>
      <c r="D1476" s="2">
        <v>117.95</v>
      </c>
      <c r="F1476" s="100">
        <f t="shared" ref="F1476:F1539" si="140">E1476/60</f>
        <v>0</v>
      </c>
      <c r="G1476" s="49">
        <f t="shared" ref="G1476:G1539" si="141">F1476*B1476</f>
        <v>0</v>
      </c>
      <c r="H1476" s="100">
        <f t="shared" ref="H1476:H1539" si="142">17.285*G1476^0.664</f>
        <v>0</v>
      </c>
      <c r="J1476">
        <v>4.29405301584953E-3</v>
      </c>
      <c r="K1476">
        <v>43100</v>
      </c>
      <c r="L1476">
        <f t="shared" si="138"/>
        <v>718.33333333333337</v>
      </c>
      <c r="M1476">
        <f t="shared" si="139"/>
        <v>3.0845614163852457</v>
      </c>
      <c r="N1476" s="100">
        <f t="shared" ref="N1476:N1539" si="143">17.285*M1476^0.664</f>
        <v>36.516892750333177</v>
      </c>
      <c r="S1476" s="102">
        <v>45001.34375</v>
      </c>
      <c r="T1476">
        <v>34.564746730000003</v>
      </c>
    </row>
    <row r="1477" spans="1:20" x14ac:dyDescent="0.25">
      <c r="A1477" s="6">
        <v>45047.083333333336</v>
      </c>
      <c r="C1477" s="100">
        <v>83.153095449999995</v>
      </c>
      <c r="D1477" s="2">
        <v>117.95</v>
      </c>
      <c r="F1477" s="100">
        <f t="shared" si="140"/>
        <v>0</v>
      </c>
      <c r="G1477" s="49">
        <f t="shared" si="141"/>
        <v>0</v>
      </c>
      <c r="H1477" s="100">
        <f t="shared" si="142"/>
        <v>0</v>
      </c>
      <c r="J1477">
        <v>4.2091255061176896E-3</v>
      </c>
      <c r="K1477">
        <v>43010</v>
      </c>
      <c r="L1477">
        <f t="shared" si="138"/>
        <v>716.83333333333337</v>
      </c>
      <c r="M1477">
        <f t="shared" si="139"/>
        <v>3.0172414669686973</v>
      </c>
      <c r="N1477" s="100">
        <f t="shared" si="143"/>
        <v>35.985742572064936</v>
      </c>
      <c r="S1477" s="102">
        <v>45001.354166666664</v>
      </c>
      <c r="T1477">
        <v>36.602484089999997</v>
      </c>
    </row>
    <row r="1478" spans="1:20" x14ac:dyDescent="0.25">
      <c r="A1478" s="6">
        <v>45047.09375</v>
      </c>
      <c r="C1478" s="100">
        <v>82.276892649999994</v>
      </c>
      <c r="D1478" s="2">
        <v>117.92</v>
      </c>
      <c r="F1478" s="100">
        <f t="shared" si="140"/>
        <v>0</v>
      </c>
      <c r="G1478" s="49">
        <f t="shared" si="141"/>
        <v>0</v>
      </c>
      <c r="H1478" s="100">
        <f t="shared" si="142"/>
        <v>0</v>
      </c>
      <c r="J1478">
        <v>4.4194842479952498E-3</v>
      </c>
      <c r="K1478">
        <v>43274</v>
      </c>
      <c r="L1478">
        <f t="shared" si="138"/>
        <v>721.23333333333335</v>
      </c>
      <c r="M1478">
        <f t="shared" si="139"/>
        <v>3.1874793557957739</v>
      </c>
      <c r="N1478" s="100">
        <f t="shared" si="143"/>
        <v>37.321444516139003</v>
      </c>
      <c r="S1478" s="102">
        <v>45001.364583333336</v>
      </c>
      <c r="T1478">
        <v>38.836464319999997</v>
      </c>
    </row>
    <row r="1479" spans="1:20" x14ac:dyDescent="0.25">
      <c r="A1479" s="6">
        <v>45047.104166666664</v>
      </c>
      <c r="C1479" s="100">
        <v>82.276892649999994</v>
      </c>
      <c r="D1479" s="2">
        <v>117.88</v>
      </c>
      <c r="F1479" s="100">
        <f t="shared" si="140"/>
        <v>0</v>
      </c>
      <c r="G1479" s="49">
        <f t="shared" si="141"/>
        <v>0</v>
      </c>
      <c r="H1479" s="100">
        <f t="shared" si="142"/>
        <v>0</v>
      </c>
      <c r="J1479">
        <v>4.1876580548710603E-3</v>
      </c>
      <c r="K1479">
        <v>42993</v>
      </c>
      <c r="L1479">
        <f t="shared" si="138"/>
        <v>716.55</v>
      </c>
      <c r="M1479">
        <f t="shared" si="139"/>
        <v>3.0006663792178583</v>
      </c>
      <c r="N1479" s="100">
        <f t="shared" si="143"/>
        <v>35.854357529682169</v>
      </c>
      <c r="S1479" s="102">
        <v>45001.375</v>
      </c>
      <c r="T1479">
        <v>36.602484089999997</v>
      </c>
    </row>
    <row r="1480" spans="1:20" x14ac:dyDescent="0.25">
      <c r="A1480" s="6">
        <v>45047.114583333336</v>
      </c>
      <c r="C1480" s="100">
        <v>82.284398269999997</v>
      </c>
      <c r="D1480" s="2">
        <v>117.88</v>
      </c>
      <c r="F1480" s="100">
        <f t="shared" si="140"/>
        <v>0</v>
      </c>
      <c r="G1480" s="49">
        <f t="shared" si="141"/>
        <v>0</v>
      </c>
      <c r="H1480" s="100">
        <f t="shared" si="142"/>
        <v>0</v>
      </c>
      <c r="J1480">
        <v>4.2232041875133403E-3</v>
      </c>
      <c r="K1480">
        <v>43202</v>
      </c>
      <c r="L1480">
        <f t="shared" ref="L1480:L1543" si="144">K1480/60</f>
        <v>720.0333333333333</v>
      </c>
      <c r="M1480">
        <f t="shared" si="139"/>
        <v>3.0408477884825218</v>
      </c>
      <c r="N1480" s="100">
        <f t="shared" si="143"/>
        <v>36.172443969532182</v>
      </c>
      <c r="S1480" s="102">
        <v>45001.385416666664</v>
      </c>
      <c r="T1480">
        <v>36.602484089999997</v>
      </c>
    </row>
    <row r="1481" spans="1:20" x14ac:dyDescent="0.25">
      <c r="A1481" s="6">
        <v>45047.125</v>
      </c>
      <c r="C1481" s="100">
        <v>82.284398269999997</v>
      </c>
      <c r="D1481" s="2">
        <v>117.88</v>
      </c>
      <c r="F1481" s="100">
        <f t="shared" si="140"/>
        <v>0</v>
      </c>
      <c r="G1481" s="49">
        <f t="shared" si="141"/>
        <v>0</v>
      </c>
      <c r="H1481" s="100">
        <f t="shared" si="142"/>
        <v>0</v>
      </c>
      <c r="J1481">
        <v>4.1833385217963101E-3</v>
      </c>
      <c r="K1481">
        <v>42525</v>
      </c>
      <c r="L1481">
        <f t="shared" si="144"/>
        <v>708.75</v>
      </c>
      <c r="M1481">
        <f t="shared" si="139"/>
        <v>2.9649411773231349</v>
      </c>
      <c r="N1481" s="100">
        <f t="shared" si="143"/>
        <v>35.570343740315387</v>
      </c>
      <c r="S1481" s="102">
        <v>45001.395833333336</v>
      </c>
      <c r="T1481">
        <v>36.602484089999997</v>
      </c>
    </row>
    <row r="1482" spans="1:20" x14ac:dyDescent="0.25">
      <c r="A1482" s="6">
        <v>45047.135416666664</v>
      </c>
      <c r="C1482" s="100">
        <v>81.405228940000001</v>
      </c>
      <c r="D1482" s="2">
        <v>117.88</v>
      </c>
      <c r="F1482" s="100">
        <f t="shared" si="140"/>
        <v>0</v>
      </c>
      <c r="G1482" s="49">
        <f t="shared" si="141"/>
        <v>0</v>
      </c>
      <c r="H1482" s="100">
        <f t="shared" si="142"/>
        <v>0</v>
      </c>
      <c r="J1482">
        <v>4.3308382055542204E-3</v>
      </c>
      <c r="K1482">
        <v>43089</v>
      </c>
      <c r="L1482">
        <f t="shared" si="144"/>
        <v>718.15</v>
      </c>
      <c r="M1482">
        <f t="shared" si="139"/>
        <v>3.1101914573187632</v>
      </c>
      <c r="N1482" s="100">
        <f t="shared" si="143"/>
        <v>36.718085969029673</v>
      </c>
      <c r="S1482" s="102">
        <v>45001.40625</v>
      </c>
      <c r="T1482">
        <v>33.335473370000003</v>
      </c>
    </row>
    <row r="1483" spans="1:20" x14ac:dyDescent="0.25">
      <c r="A1483" s="6">
        <v>45047.145833333336</v>
      </c>
      <c r="C1483" s="100">
        <v>81.405228940000001</v>
      </c>
      <c r="D1483" s="2">
        <v>117.83</v>
      </c>
      <c r="F1483" s="100">
        <f t="shared" si="140"/>
        <v>0</v>
      </c>
      <c r="G1483" s="49">
        <f t="shared" si="141"/>
        <v>0</v>
      </c>
      <c r="H1483" s="100">
        <f t="shared" si="142"/>
        <v>0</v>
      </c>
      <c r="J1483">
        <v>4.14868785679132E-3</v>
      </c>
      <c r="K1483">
        <v>42839</v>
      </c>
      <c r="L1483">
        <f t="shared" si="144"/>
        <v>713.98333333333335</v>
      </c>
      <c r="M1483">
        <f t="shared" si="139"/>
        <v>2.9620939849513892</v>
      </c>
      <c r="N1483" s="100">
        <f t="shared" si="143"/>
        <v>35.547659357930463</v>
      </c>
      <c r="S1483" s="102">
        <v>45001.416666666664</v>
      </c>
      <c r="T1483">
        <v>34.564746730000003</v>
      </c>
    </row>
    <row r="1484" spans="1:20" x14ac:dyDescent="0.25">
      <c r="A1484" s="6">
        <v>45047.15625</v>
      </c>
      <c r="C1484" s="100">
        <v>82.276892649999994</v>
      </c>
      <c r="D1484" s="2">
        <v>117.74</v>
      </c>
      <c r="F1484" s="100">
        <f t="shared" si="140"/>
        <v>0</v>
      </c>
      <c r="G1484" s="49">
        <f t="shared" si="141"/>
        <v>0</v>
      </c>
      <c r="H1484" s="100">
        <f t="shared" si="142"/>
        <v>0</v>
      </c>
      <c r="J1484">
        <v>4.1185561161129801E-3</v>
      </c>
      <c r="K1484">
        <v>43156</v>
      </c>
      <c r="L1484">
        <f t="shared" si="144"/>
        <v>719.26666666666665</v>
      </c>
      <c r="M1484">
        <f t="shared" si="139"/>
        <v>2.9623401291161962</v>
      </c>
      <c r="N1484" s="100">
        <f t="shared" si="143"/>
        <v>35.5496207469373</v>
      </c>
      <c r="S1484" s="102">
        <v>45001.427083333336</v>
      </c>
      <c r="T1484">
        <v>33.335473370000003</v>
      </c>
    </row>
    <row r="1485" spans="1:20" x14ac:dyDescent="0.25">
      <c r="A1485" s="6">
        <v>45047.166666666664</v>
      </c>
      <c r="C1485" s="100">
        <v>82.284398269999997</v>
      </c>
      <c r="D1485" s="2">
        <v>117.74</v>
      </c>
      <c r="F1485" s="100">
        <f t="shared" si="140"/>
        <v>0</v>
      </c>
      <c r="G1485" s="49">
        <f t="shared" si="141"/>
        <v>0</v>
      </c>
      <c r="H1485" s="100">
        <f t="shared" si="142"/>
        <v>0</v>
      </c>
      <c r="J1485">
        <v>4.41136834095487E-3</v>
      </c>
      <c r="K1485">
        <v>43251</v>
      </c>
      <c r="L1485">
        <f t="shared" si="144"/>
        <v>720.85</v>
      </c>
      <c r="M1485">
        <f t="shared" si="139"/>
        <v>3.1799348685773179</v>
      </c>
      <c r="N1485" s="100">
        <f t="shared" si="143"/>
        <v>37.262765650202262</v>
      </c>
      <c r="S1485" s="102">
        <v>45001.4375</v>
      </c>
      <c r="T1485">
        <v>33.346073150000002</v>
      </c>
    </row>
    <row r="1486" spans="1:20" x14ac:dyDescent="0.25">
      <c r="A1486" s="6">
        <v>45047.177083333336</v>
      </c>
      <c r="C1486" s="100">
        <v>82.284398269999997</v>
      </c>
      <c r="D1486" s="2">
        <v>117.74</v>
      </c>
      <c r="F1486" s="100">
        <f t="shared" si="140"/>
        <v>0</v>
      </c>
      <c r="G1486" s="49">
        <f t="shared" si="141"/>
        <v>0</v>
      </c>
      <c r="H1486" s="100">
        <f t="shared" si="142"/>
        <v>0</v>
      </c>
      <c r="J1486">
        <v>4.3892365606211297E-3</v>
      </c>
      <c r="K1486">
        <v>43101</v>
      </c>
      <c r="L1486">
        <f t="shared" si="144"/>
        <v>718.35</v>
      </c>
      <c r="M1486">
        <f t="shared" si="139"/>
        <v>3.1530080833221885</v>
      </c>
      <c r="N1486" s="100">
        <f t="shared" si="143"/>
        <v>37.052954211152333</v>
      </c>
      <c r="S1486" s="102">
        <v>45001.447916666664</v>
      </c>
      <c r="T1486">
        <v>35.177316810000001</v>
      </c>
    </row>
    <row r="1487" spans="1:20" x14ac:dyDescent="0.25">
      <c r="A1487" s="6">
        <v>45047.1875</v>
      </c>
      <c r="C1487" s="100">
        <v>80.086877509999994</v>
      </c>
      <c r="D1487" s="2">
        <v>117.57</v>
      </c>
      <c r="F1487" s="100">
        <f t="shared" si="140"/>
        <v>0</v>
      </c>
      <c r="G1487" s="49">
        <f t="shared" si="141"/>
        <v>0</v>
      </c>
      <c r="H1487" s="100">
        <f t="shared" si="142"/>
        <v>0</v>
      </c>
      <c r="J1487">
        <v>4.0666108658419702E-3</v>
      </c>
      <c r="K1487">
        <v>43266</v>
      </c>
      <c r="L1487">
        <f t="shared" si="144"/>
        <v>721.1</v>
      </c>
      <c r="M1487">
        <f t="shared" si="139"/>
        <v>2.9324330953586446</v>
      </c>
      <c r="N1487" s="100">
        <f t="shared" si="143"/>
        <v>35.310905162444357</v>
      </c>
      <c r="S1487" s="102">
        <v>45001.458333333336</v>
      </c>
      <c r="T1487">
        <v>35.177316810000001</v>
      </c>
    </row>
    <row r="1488" spans="1:20" x14ac:dyDescent="0.25">
      <c r="A1488" s="6">
        <v>45047.197916666664</v>
      </c>
      <c r="C1488" s="100">
        <v>83.594462070000006</v>
      </c>
      <c r="D1488" s="2">
        <v>117.45</v>
      </c>
      <c r="F1488" s="100">
        <f t="shared" si="140"/>
        <v>0</v>
      </c>
      <c r="G1488" s="49">
        <f t="shared" si="141"/>
        <v>0</v>
      </c>
      <c r="H1488" s="100">
        <f t="shared" si="142"/>
        <v>0</v>
      </c>
      <c r="J1488">
        <v>4.3271099714080998E-3</v>
      </c>
      <c r="K1488">
        <v>42396</v>
      </c>
      <c r="L1488">
        <f t="shared" si="144"/>
        <v>706.6</v>
      </c>
      <c r="M1488">
        <f t="shared" si="139"/>
        <v>3.0575359057969633</v>
      </c>
      <c r="N1488" s="100">
        <f t="shared" si="143"/>
        <v>36.304135842591343</v>
      </c>
      <c r="S1488" s="102">
        <v>45001.46875</v>
      </c>
      <c r="T1488">
        <v>30.192112359999999</v>
      </c>
    </row>
    <row r="1489" spans="1:20" x14ac:dyDescent="0.25">
      <c r="A1489" s="6">
        <v>45047.208333333336</v>
      </c>
      <c r="C1489" s="100">
        <v>82.276892649999994</v>
      </c>
      <c r="D1489" s="2">
        <v>117.39</v>
      </c>
      <c r="F1489" s="100">
        <f t="shared" si="140"/>
        <v>0</v>
      </c>
      <c r="G1489" s="49">
        <f t="shared" si="141"/>
        <v>0</v>
      </c>
      <c r="H1489" s="100">
        <f t="shared" si="142"/>
        <v>0</v>
      </c>
      <c r="J1489">
        <v>4.3216687727889299E-3</v>
      </c>
      <c r="K1489">
        <v>43094</v>
      </c>
      <c r="L1489">
        <f t="shared" si="144"/>
        <v>718.23333333333335</v>
      </c>
      <c r="M1489">
        <f t="shared" si="139"/>
        <v>3.1039665682427691</v>
      </c>
      <c r="N1489" s="100">
        <f t="shared" si="143"/>
        <v>36.669272604746126</v>
      </c>
      <c r="S1489" s="102">
        <v>45001.479166666664</v>
      </c>
      <c r="T1489">
        <v>32.096160439999998</v>
      </c>
    </row>
    <row r="1490" spans="1:20" x14ac:dyDescent="0.25">
      <c r="A1490" s="6">
        <v>45047.21875</v>
      </c>
      <c r="C1490" s="100">
        <v>82.718647970000006</v>
      </c>
      <c r="D1490" s="2">
        <v>117.35</v>
      </c>
      <c r="F1490" s="100">
        <f t="shared" si="140"/>
        <v>0</v>
      </c>
      <c r="G1490" s="49">
        <f t="shared" si="141"/>
        <v>0</v>
      </c>
      <c r="H1490" s="100">
        <f t="shared" si="142"/>
        <v>0</v>
      </c>
      <c r="J1490">
        <v>4.03935214145294E-3</v>
      </c>
      <c r="K1490">
        <v>43158</v>
      </c>
      <c r="L1490">
        <f t="shared" si="144"/>
        <v>719.3</v>
      </c>
      <c r="M1490">
        <f t="shared" si="139"/>
        <v>2.9055059953470996</v>
      </c>
      <c r="N1490" s="100">
        <f t="shared" si="143"/>
        <v>35.09527445664056</v>
      </c>
      <c r="S1490" s="102">
        <v>45001.489583333336</v>
      </c>
      <c r="T1490">
        <v>31.45854044</v>
      </c>
    </row>
    <row r="1491" spans="1:20" x14ac:dyDescent="0.25">
      <c r="A1491" s="6">
        <v>45047.229166666664</v>
      </c>
      <c r="C1491" s="100">
        <v>81.405228940000001</v>
      </c>
      <c r="D1491" s="2">
        <v>117.27</v>
      </c>
      <c r="F1491" s="100">
        <f t="shared" si="140"/>
        <v>0</v>
      </c>
      <c r="G1491" s="49">
        <f t="shared" si="141"/>
        <v>0</v>
      </c>
      <c r="H1491" s="100">
        <f t="shared" si="142"/>
        <v>0</v>
      </c>
      <c r="J1491">
        <v>3.64363127337267E-3</v>
      </c>
      <c r="K1491">
        <v>43446</v>
      </c>
      <c r="L1491">
        <f t="shared" si="144"/>
        <v>724.1</v>
      </c>
      <c r="M1491">
        <f t="shared" si="139"/>
        <v>2.6383534050491506</v>
      </c>
      <c r="N1491" s="100">
        <f t="shared" si="143"/>
        <v>32.918078376525017</v>
      </c>
      <c r="S1491" s="102">
        <v>45001.5</v>
      </c>
      <c r="T1491">
        <v>32.085393529999997</v>
      </c>
    </row>
    <row r="1492" spans="1:20" x14ac:dyDescent="0.25">
      <c r="A1492" s="6">
        <v>45047.239583333336</v>
      </c>
      <c r="C1492" s="100">
        <v>78.755362430000005</v>
      </c>
      <c r="D1492" s="2">
        <v>117.23</v>
      </c>
      <c r="F1492" s="100">
        <f t="shared" si="140"/>
        <v>0</v>
      </c>
      <c r="G1492" s="49">
        <f t="shared" si="141"/>
        <v>0</v>
      </c>
      <c r="H1492" s="100">
        <f t="shared" si="142"/>
        <v>0</v>
      </c>
      <c r="J1492">
        <v>3.7859228914413402E-3</v>
      </c>
      <c r="K1492">
        <v>43264</v>
      </c>
      <c r="L1492">
        <f t="shared" si="144"/>
        <v>721.06666666666672</v>
      </c>
      <c r="M1492">
        <f t="shared" si="139"/>
        <v>2.7299027995886358</v>
      </c>
      <c r="N1492" s="100">
        <f t="shared" si="143"/>
        <v>33.672170669403158</v>
      </c>
      <c r="S1492" s="102">
        <v>45001.510416666664</v>
      </c>
      <c r="T1492">
        <v>30.18110755</v>
      </c>
    </row>
    <row r="1493" spans="1:20" x14ac:dyDescent="0.25">
      <c r="A1493" s="6">
        <v>45047.25</v>
      </c>
      <c r="C1493" s="100">
        <v>80.079324720000002</v>
      </c>
      <c r="D1493" s="2">
        <v>117.15</v>
      </c>
      <c r="F1493" s="100">
        <f t="shared" si="140"/>
        <v>0</v>
      </c>
      <c r="G1493" s="49">
        <f t="shared" si="141"/>
        <v>0</v>
      </c>
      <c r="H1493" s="100">
        <f t="shared" si="142"/>
        <v>0</v>
      </c>
      <c r="J1493">
        <v>3.7008813012609598E-3</v>
      </c>
      <c r="K1493">
        <v>43048</v>
      </c>
      <c r="L1493">
        <f t="shared" si="144"/>
        <v>717.4666666666667</v>
      </c>
      <c r="M1493">
        <f t="shared" si="139"/>
        <v>2.6552589709446965</v>
      </c>
      <c r="N1493" s="100">
        <f t="shared" si="143"/>
        <v>33.0579832580462</v>
      </c>
      <c r="S1493" s="102">
        <v>45001.520833333336</v>
      </c>
      <c r="T1493">
        <v>30.18110755</v>
      </c>
    </row>
    <row r="1494" spans="1:20" x14ac:dyDescent="0.25">
      <c r="A1494" s="6">
        <v>45047.260416666664</v>
      </c>
      <c r="C1494" s="100">
        <v>81.397704649999994</v>
      </c>
      <c r="D1494" s="2">
        <v>116.98</v>
      </c>
      <c r="F1494" s="100">
        <f t="shared" si="140"/>
        <v>0</v>
      </c>
      <c r="G1494" s="49">
        <f t="shared" si="141"/>
        <v>0</v>
      </c>
      <c r="H1494" s="100">
        <f t="shared" si="142"/>
        <v>0</v>
      </c>
      <c r="J1494">
        <v>3.7641397840739699E-3</v>
      </c>
      <c r="K1494">
        <v>43241</v>
      </c>
      <c r="L1494">
        <f t="shared" si="144"/>
        <v>720.68333333333328</v>
      </c>
      <c r="M1494">
        <f t="shared" si="139"/>
        <v>2.7127528067190418</v>
      </c>
      <c r="N1494" s="100">
        <f t="shared" si="143"/>
        <v>33.531560943668666</v>
      </c>
      <c r="S1494" s="102">
        <v>45001.53125</v>
      </c>
      <c r="T1494">
        <v>30.18110755</v>
      </c>
    </row>
    <row r="1495" spans="1:20" x14ac:dyDescent="0.25">
      <c r="A1495" s="6">
        <v>45047.270833333336</v>
      </c>
      <c r="C1495" s="100">
        <v>80.961047410000006</v>
      </c>
      <c r="D1495" s="2">
        <v>116.76</v>
      </c>
      <c r="F1495" s="100">
        <f t="shared" si="140"/>
        <v>0</v>
      </c>
      <c r="G1495" s="49">
        <f t="shared" si="141"/>
        <v>0</v>
      </c>
      <c r="H1495" s="100">
        <f t="shared" si="142"/>
        <v>0</v>
      </c>
      <c r="J1495">
        <v>3.6382144119694601E-3</v>
      </c>
      <c r="K1495">
        <v>43543</v>
      </c>
      <c r="L1495">
        <f t="shared" si="144"/>
        <v>725.7166666666667</v>
      </c>
      <c r="M1495">
        <f t="shared" si="139"/>
        <v>2.6403128356731034</v>
      </c>
      <c r="N1495" s="100">
        <f t="shared" si="143"/>
        <v>32.934309377554989</v>
      </c>
      <c r="S1495" s="102">
        <v>45001.541666666664</v>
      </c>
      <c r="T1495">
        <v>32.085393529999997</v>
      </c>
    </row>
    <row r="1496" spans="1:20" x14ac:dyDescent="0.25">
      <c r="A1496" s="6">
        <v>45047.28125</v>
      </c>
      <c r="C1496" s="100">
        <v>82.276892649999994</v>
      </c>
      <c r="D1496" s="2">
        <v>116.55</v>
      </c>
      <c r="F1496" s="100">
        <f t="shared" si="140"/>
        <v>0</v>
      </c>
      <c r="G1496" s="49">
        <f t="shared" si="141"/>
        <v>0</v>
      </c>
      <c r="H1496" s="100">
        <f t="shared" si="142"/>
        <v>0</v>
      </c>
      <c r="J1496">
        <v>3.6485131858491602E-3</v>
      </c>
      <c r="K1496">
        <v>43885</v>
      </c>
      <c r="L1496">
        <f t="shared" si="144"/>
        <v>731.41666666666663</v>
      </c>
      <c r="M1496">
        <f t="shared" si="139"/>
        <v>2.6685833526831733</v>
      </c>
      <c r="N1496" s="100">
        <f t="shared" si="143"/>
        <v>33.168040632981459</v>
      </c>
      <c r="S1496" s="102">
        <v>45001.552083333336</v>
      </c>
      <c r="T1496">
        <v>32.085393529999997</v>
      </c>
    </row>
    <row r="1497" spans="1:20" x14ac:dyDescent="0.25">
      <c r="A1497" s="6">
        <v>45047.291666666664</v>
      </c>
      <c r="C1497" s="100">
        <v>82.718647970000006</v>
      </c>
      <c r="D1497" s="2">
        <v>116.41</v>
      </c>
      <c r="F1497" s="100">
        <f t="shared" si="140"/>
        <v>0</v>
      </c>
      <c r="G1497" s="49">
        <f t="shared" si="141"/>
        <v>0</v>
      </c>
      <c r="H1497" s="100">
        <f t="shared" si="142"/>
        <v>0</v>
      </c>
      <c r="J1497">
        <v>3.8164064231375099E-3</v>
      </c>
      <c r="K1497">
        <v>43462</v>
      </c>
      <c r="L1497">
        <f t="shared" si="144"/>
        <v>724.36666666666667</v>
      </c>
      <c r="M1497">
        <f t="shared" si="139"/>
        <v>2.7644775993733743</v>
      </c>
      <c r="N1497" s="100">
        <f t="shared" si="143"/>
        <v>33.954744416738194</v>
      </c>
      <c r="S1497" s="102">
        <v>45001.5625</v>
      </c>
      <c r="T1497">
        <v>30.18110755</v>
      </c>
    </row>
    <row r="1498" spans="1:20" x14ac:dyDescent="0.25">
      <c r="A1498" s="6">
        <v>45047.302083333336</v>
      </c>
      <c r="C1498" s="100">
        <v>84.460540300000005</v>
      </c>
      <c r="D1498" s="2">
        <v>116.29</v>
      </c>
      <c r="F1498" s="100">
        <f t="shared" si="140"/>
        <v>0</v>
      </c>
      <c r="G1498" s="49">
        <f t="shared" si="141"/>
        <v>0</v>
      </c>
      <c r="H1498" s="100">
        <f t="shared" si="142"/>
        <v>0</v>
      </c>
      <c r="J1498">
        <v>3.7565090755761498E-3</v>
      </c>
      <c r="K1498">
        <v>43666</v>
      </c>
      <c r="L1498">
        <f t="shared" si="144"/>
        <v>727.76666666666665</v>
      </c>
      <c r="M1498">
        <f t="shared" si="139"/>
        <v>2.7338620882351359</v>
      </c>
      <c r="N1498" s="100">
        <f t="shared" si="143"/>
        <v>33.704589952767037</v>
      </c>
      <c r="S1498" s="102">
        <v>45001.572916666664</v>
      </c>
      <c r="T1498">
        <v>32.096160439999998</v>
      </c>
    </row>
    <row r="1499" spans="1:20" x14ac:dyDescent="0.25">
      <c r="A1499" s="6">
        <v>45047.3125</v>
      </c>
      <c r="C1499" s="100">
        <v>82.284398269999997</v>
      </c>
      <c r="D1499" s="2">
        <v>116.19</v>
      </c>
      <c r="F1499" s="100">
        <f t="shared" si="140"/>
        <v>0</v>
      </c>
      <c r="G1499" s="49">
        <f t="shared" si="141"/>
        <v>0</v>
      </c>
      <c r="H1499" s="100">
        <f t="shared" si="142"/>
        <v>0</v>
      </c>
      <c r="J1499">
        <v>3.4976633876071198E-3</v>
      </c>
      <c r="K1499">
        <v>43317</v>
      </c>
      <c r="L1499">
        <f t="shared" si="144"/>
        <v>721.95</v>
      </c>
      <c r="M1499">
        <f t="shared" si="139"/>
        <v>2.5251380826829601</v>
      </c>
      <c r="N1499" s="100">
        <f t="shared" si="143"/>
        <v>31.973244691376525</v>
      </c>
      <c r="S1499" s="102">
        <v>45001.583333333336</v>
      </c>
      <c r="T1499">
        <v>33.335473370000003</v>
      </c>
    </row>
    <row r="1500" spans="1:20" x14ac:dyDescent="0.25">
      <c r="A1500" s="6">
        <v>45047.322916666664</v>
      </c>
      <c r="C1500" s="100">
        <v>82.284398269999997</v>
      </c>
      <c r="D1500" s="2">
        <v>116.01</v>
      </c>
      <c r="F1500" s="100">
        <f t="shared" si="140"/>
        <v>0</v>
      </c>
      <c r="G1500" s="49">
        <f t="shared" si="141"/>
        <v>0</v>
      </c>
      <c r="H1500" s="100">
        <f t="shared" si="142"/>
        <v>0</v>
      </c>
      <c r="J1500">
        <v>3.7139131401085399E-3</v>
      </c>
      <c r="K1500">
        <v>43324</v>
      </c>
      <c r="L1500">
        <f t="shared" si="144"/>
        <v>722.06666666666672</v>
      </c>
      <c r="M1500">
        <f t="shared" si="139"/>
        <v>2.6816928813677068</v>
      </c>
      <c r="N1500" s="100">
        <f t="shared" si="143"/>
        <v>33.276143300361554</v>
      </c>
      <c r="S1500" s="102">
        <v>45001.59375</v>
      </c>
      <c r="T1500">
        <v>35.166984380000002</v>
      </c>
    </row>
    <row r="1501" spans="1:20" x14ac:dyDescent="0.25">
      <c r="A1501" s="6">
        <v>45047.333333333336</v>
      </c>
      <c r="C1501" s="100">
        <v>81.405228940000001</v>
      </c>
      <c r="D1501" s="2">
        <v>115.77</v>
      </c>
      <c r="F1501" s="100">
        <f t="shared" si="140"/>
        <v>0</v>
      </c>
      <c r="G1501" s="49">
        <f t="shared" si="141"/>
        <v>0</v>
      </c>
      <c r="H1501" s="100">
        <f t="shared" si="142"/>
        <v>0</v>
      </c>
      <c r="J1501">
        <v>3.5722181251755499E-3</v>
      </c>
      <c r="K1501">
        <v>43390</v>
      </c>
      <c r="L1501">
        <f t="shared" si="144"/>
        <v>723.16666666666663</v>
      </c>
      <c r="M1501">
        <f t="shared" si="139"/>
        <v>2.5833090741894518</v>
      </c>
      <c r="N1501" s="100">
        <f t="shared" si="143"/>
        <v>32.460446788819858</v>
      </c>
      <c r="S1501" s="102">
        <v>45001.604166666664</v>
      </c>
      <c r="T1501">
        <v>32.085393529999997</v>
      </c>
    </row>
    <row r="1502" spans="1:20" x14ac:dyDescent="0.25">
      <c r="A1502" s="6">
        <v>45047.34375</v>
      </c>
      <c r="C1502" s="100">
        <v>82.284398269999997</v>
      </c>
      <c r="D1502" s="2">
        <v>115.46</v>
      </c>
      <c r="F1502" s="100">
        <f t="shared" si="140"/>
        <v>0</v>
      </c>
      <c r="G1502" s="49">
        <f t="shared" si="141"/>
        <v>0</v>
      </c>
      <c r="H1502" s="100">
        <f t="shared" si="142"/>
        <v>0</v>
      </c>
      <c r="J1502">
        <v>4.0823698638586597E-3</v>
      </c>
      <c r="K1502">
        <v>42933</v>
      </c>
      <c r="L1502">
        <f t="shared" si="144"/>
        <v>715.55</v>
      </c>
      <c r="M1502">
        <f t="shared" si="139"/>
        <v>2.921139756084064</v>
      </c>
      <c r="N1502" s="100">
        <f t="shared" si="143"/>
        <v>35.220550082850487</v>
      </c>
      <c r="S1502" s="102">
        <v>45001.614583333336</v>
      </c>
      <c r="T1502">
        <v>35.166984380000002</v>
      </c>
    </row>
    <row r="1503" spans="1:20" x14ac:dyDescent="0.25">
      <c r="A1503" s="6">
        <v>45047.354166666664</v>
      </c>
      <c r="C1503" s="100">
        <v>78.762941850000004</v>
      </c>
      <c r="D1503" s="2">
        <v>115.18</v>
      </c>
      <c r="F1503" s="100">
        <f t="shared" si="140"/>
        <v>0</v>
      </c>
      <c r="G1503" s="49">
        <f t="shared" si="141"/>
        <v>0</v>
      </c>
      <c r="H1503" s="100">
        <f t="shared" si="142"/>
        <v>0</v>
      </c>
      <c r="J1503">
        <v>3.5360082733969299E-3</v>
      </c>
      <c r="K1503">
        <v>43119</v>
      </c>
      <c r="L1503">
        <f t="shared" si="144"/>
        <v>718.65</v>
      </c>
      <c r="M1503">
        <f t="shared" si="139"/>
        <v>2.5411523456767036</v>
      </c>
      <c r="N1503" s="100">
        <f t="shared" si="143"/>
        <v>32.10774242157121</v>
      </c>
      <c r="S1503" s="102">
        <v>45001.625</v>
      </c>
      <c r="T1503">
        <v>38.836464319999997</v>
      </c>
    </row>
    <row r="1504" spans="1:20" x14ac:dyDescent="0.25">
      <c r="A1504" s="6">
        <v>45047.364583333336</v>
      </c>
      <c r="C1504" s="100">
        <v>80.968580889999998</v>
      </c>
      <c r="D1504" s="2">
        <v>115.04</v>
      </c>
      <c r="F1504" s="100">
        <f t="shared" si="140"/>
        <v>0</v>
      </c>
      <c r="G1504" s="49">
        <f t="shared" si="141"/>
        <v>0</v>
      </c>
      <c r="H1504" s="100">
        <f t="shared" si="142"/>
        <v>0</v>
      </c>
      <c r="J1504">
        <v>3.6804814983201102E-3</v>
      </c>
      <c r="K1504">
        <v>43012</v>
      </c>
      <c r="L1504">
        <f t="shared" si="144"/>
        <v>716.86666666666667</v>
      </c>
      <c r="M1504">
        <f t="shared" si="139"/>
        <v>2.6384145034290762</v>
      </c>
      <c r="N1504" s="100">
        <f t="shared" si="143"/>
        <v>32.918584547911259</v>
      </c>
      <c r="S1504" s="102">
        <v>45001.635416666664</v>
      </c>
      <c r="T1504">
        <v>35.166984380000002</v>
      </c>
    </row>
    <row r="1505" spans="1:20" x14ac:dyDescent="0.25">
      <c r="A1505" s="6">
        <v>45047.375</v>
      </c>
      <c r="C1505" s="100">
        <v>78.762941850000004</v>
      </c>
      <c r="D1505" s="2">
        <v>114.89</v>
      </c>
      <c r="F1505" s="100">
        <f t="shared" si="140"/>
        <v>0</v>
      </c>
      <c r="G1505" s="49">
        <f t="shared" si="141"/>
        <v>0</v>
      </c>
      <c r="H1505" s="100">
        <f t="shared" si="142"/>
        <v>0</v>
      </c>
      <c r="J1505">
        <v>3.8840214442819902E-3</v>
      </c>
      <c r="K1505">
        <v>43213</v>
      </c>
      <c r="L1505">
        <f t="shared" si="144"/>
        <v>720.2166666666667</v>
      </c>
      <c r="M1505">
        <f t="shared" si="139"/>
        <v>2.7973369778626274</v>
      </c>
      <c r="N1505" s="100">
        <f t="shared" si="143"/>
        <v>34.222199757546342</v>
      </c>
      <c r="S1505" s="102">
        <v>45001.645833333336</v>
      </c>
      <c r="T1505">
        <v>30.18110755</v>
      </c>
    </row>
    <row r="1506" spans="1:20" x14ac:dyDescent="0.25">
      <c r="A1506" s="6">
        <v>45047.385416666664</v>
      </c>
      <c r="C1506" s="100">
        <v>78.762941850000004</v>
      </c>
      <c r="D1506" s="2">
        <v>114.67</v>
      </c>
      <c r="F1506" s="100">
        <f t="shared" si="140"/>
        <v>0</v>
      </c>
      <c r="G1506" s="49">
        <f t="shared" si="141"/>
        <v>0</v>
      </c>
      <c r="H1506" s="100">
        <f t="shared" si="142"/>
        <v>0</v>
      </c>
      <c r="J1506">
        <v>3.84115487659413E-3</v>
      </c>
      <c r="K1506">
        <v>43070</v>
      </c>
      <c r="L1506">
        <f t="shared" si="144"/>
        <v>717.83333333333337</v>
      </c>
      <c r="M1506">
        <f t="shared" si="139"/>
        <v>2.7573090089151533</v>
      </c>
      <c r="N1506" s="100">
        <f t="shared" si="143"/>
        <v>33.896254821714543</v>
      </c>
      <c r="S1506" s="102">
        <v>45001.65625</v>
      </c>
      <c r="T1506">
        <v>31.45854044</v>
      </c>
    </row>
    <row r="1507" spans="1:20" x14ac:dyDescent="0.25">
      <c r="A1507" s="6">
        <v>45047.395833333336</v>
      </c>
      <c r="C1507" s="100">
        <v>80.086877509999994</v>
      </c>
      <c r="D1507" s="2">
        <v>114.36</v>
      </c>
      <c r="F1507" s="100">
        <f t="shared" si="140"/>
        <v>0</v>
      </c>
      <c r="G1507" s="49">
        <f t="shared" si="141"/>
        <v>0</v>
      </c>
      <c r="H1507" s="100">
        <f t="shared" si="142"/>
        <v>0</v>
      </c>
      <c r="J1507">
        <v>3.7477238514334599E-3</v>
      </c>
      <c r="K1507">
        <v>42351</v>
      </c>
      <c r="L1507">
        <f t="shared" si="144"/>
        <v>705.85</v>
      </c>
      <c r="M1507">
        <f t="shared" ref="M1507:M1570" si="145">J1507*L1507</f>
        <v>2.6453308805343076</v>
      </c>
      <c r="N1507" s="100">
        <f t="shared" si="143"/>
        <v>32.97585805661938</v>
      </c>
      <c r="S1507" s="102">
        <v>45001.666666666664</v>
      </c>
      <c r="T1507">
        <v>35.166984380000002</v>
      </c>
    </row>
    <row r="1508" spans="1:20" x14ac:dyDescent="0.25">
      <c r="A1508" s="6">
        <v>45047.40625</v>
      </c>
      <c r="C1508" s="100">
        <v>75.208694050000005</v>
      </c>
      <c r="D1508" s="2">
        <v>114.19</v>
      </c>
      <c r="F1508" s="100">
        <f t="shared" si="140"/>
        <v>0</v>
      </c>
      <c r="G1508" s="49">
        <f t="shared" si="141"/>
        <v>0</v>
      </c>
      <c r="H1508" s="100">
        <f t="shared" si="142"/>
        <v>0</v>
      </c>
      <c r="J1508">
        <v>3.8683724686259602E-3</v>
      </c>
      <c r="K1508">
        <v>42190</v>
      </c>
      <c r="L1508">
        <f t="shared" si="144"/>
        <v>703.16666666666663</v>
      </c>
      <c r="M1508">
        <f t="shared" si="145"/>
        <v>2.720110574188821</v>
      </c>
      <c r="N1508" s="100">
        <f t="shared" si="143"/>
        <v>33.591922438791627</v>
      </c>
      <c r="S1508" s="102">
        <v>45001.677083333336</v>
      </c>
      <c r="T1508">
        <v>32.085393529999997</v>
      </c>
    </row>
    <row r="1509" spans="1:20" x14ac:dyDescent="0.25">
      <c r="A1509" s="6">
        <v>45047.416666666664</v>
      </c>
      <c r="C1509" s="100">
        <v>76.544179459999995</v>
      </c>
      <c r="D1509" s="2">
        <v>114.13</v>
      </c>
      <c r="F1509" s="100">
        <f t="shared" si="140"/>
        <v>0</v>
      </c>
      <c r="G1509" s="49">
        <f t="shared" si="141"/>
        <v>0</v>
      </c>
      <c r="H1509" s="100">
        <f t="shared" si="142"/>
        <v>0</v>
      </c>
      <c r="J1509">
        <v>3.7887314735206199E-3</v>
      </c>
      <c r="K1509">
        <v>42172</v>
      </c>
      <c r="L1509">
        <f t="shared" si="144"/>
        <v>702.86666666666667</v>
      </c>
      <c r="M1509">
        <f t="shared" si="145"/>
        <v>2.6629730616885263</v>
      </c>
      <c r="N1509" s="100">
        <f t="shared" si="143"/>
        <v>33.121723036099162</v>
      </c>
      <c r="S1509" s="102">
        <v>45001.6875</v>
      </c>
      <c r="T1509">
        <v>32.085393529999997</v>
      </c>
    </row>
    <row r="1510" spans="1:20" x14ac:dyDescent="0.25">
      <c r="A1510" s="6">
        <v>45047.427083333336</v>
      </c>
      <c r="C1510" s="100">
        <v>76.986061320000005</v>
      </c>
      <c r="D1510" s="2">
        <v>113.83</v>
      </c>
      <c r="F1510" s="100">
        <f t="shared" si="140"/>
        <v>0</v>
      </c>
      <c r="G1510" s="49">
        <f t="shared" si="141"/>
        <v>0</v>
      </c>
      <c r="H1510" s="100">
        <f t="shared" si="142"/>
        <v>0</v>
      </c>
      <c r="J1510">
        <v>3.7195053478567899E-3</v>
      </c>
      <c r="K1510">
        <v>41544</v>
      </c>
      <c r="L1510">
        <f t="shared" si="144"/>
        <v>692.4</v>
      </c>
      <c r="M1510">
        <f t="shared" si="145"/>
        <v>2.5753855028560411</v>
      </c>
      <c r="N1510" s="100">
        <f t="shared" si="143"/>
        <v>32.394302673464807</v>
      </c>
      <c r="S1510" s="102">
        <v>45001.697916666664</v>
      </c>
      <c r="T1510">
        <v>36.602484089999997</v>
      </c>
    </row>
    <row r="1511" spans="1:20" x14ac:dyDescent="0.25">
      <c r="A1511" s="6">
        <v>45047.4375</v>
      </c>
      <c r="C1511" s="100">
        <v>77.875916610000004</v>
      </c>
      <c r="D1511" s="2">
        <v>113.83</v>
      </c>
      <c r="F1511" s="100">
        <f t="shared" si="140"/>
        <v>0</v>
      </c>
      <c r="G1511" s="49">
        <f t="shared" si="141"/>
        <v>0</v>
      </c>
      <c r="H1511" s="100">
        <f t="shared" si="142"/>
        <v>0</v>
      </c>
      <c r="J1511">
        <v>3.7901507800383598E-3</v>
      </c>
      <c r="K1511">
        <v>42562</v>
      </c>
      <c r="L1511">
        <f t="shared" si="144"/>
        <v>709.36666666666667</v>
      </c>
      <c r="M1511">
        <f t="shared" si="145"/>
        <v>2.6886066249998777</v>
      </c>
      <c r="N1511" s="100">
        <f t="shared" si="143"/>
        <v>33.333083288015324</v>
      </c>
      <c r="S1511" s="102">
        <v>45001.708333333336</v>
      </c>
      <c r="T1511">
        <v>32.71821362</v>
      </c>
    </row>
    <row r="1512" spans="1:20" x14ac:dyDescent="0.25">
      <c r="A1512" s="6">
        <v>45047.447916666664</v>
      </c>
      <c r="C1512" s="100">
        <v>75.652056590000001</v>
      </c>
      <c r="D1512" s="2">
        <v>113.57</v>
      </c>
      <c r="F1512" s="100">
        <f t="shared" si="140"/>
        <v>0</v>
      </c>
      <c r="G1512" s="49">
        <f t="shared" si="141"/>
        <v>0</v>
      </c>
      <c r="H1512" s="100">
        <f t="shared" si="142"/>
        <v>0</v>
      </c>
      <c r="J1512">
        <v>3.61827419259523E-3</v>
      </c>
      <c r="K1512">
        <v>41663</v>
      </c>
      <c r="L1512">
        <f t="shared" si="144"/>
        <v>694.38333333333333</v>
      </c>
      <c r="M1512">
        <f t="shared" si="145"/>
        <v>2.512469294768251</v>
      </c>
      <c r="N1512" s="100">
        <f t="shared" si="143"/>
        <v>31.866641196499497</v>
      </c>
      <c r="S1512" s="102">
        <v>45001.71875</v>
      </c>
      <c r="T1512">
        <v>32.096160439999998</v>
      </c>
    </row>
    <row r="1513" spans="1:20" x14ac:dyDescent="0.25">
      <c r="A1513" s="6">
        <v>45047.458333333336</v>
      </c>
      <c r="C1513" s="100">
        <v>76.986061320000005</v>
      </c>
      <c r="D1513" s="2">
        <v>113.57</v>
      </c>
      <c r="F1513" s="100">
        <f t="shared" si="140"/>
        <v>0</v>
      </c>
      <c r="G1513" s="49">
        <f t="shared" si="141"/>
        <v>0</v>
      </c>
      <c r="H1513" s="100">
        <f t="shared" si="142"/>
        <v>0</v>
      </c>
      <c r="J1513">
        <v>3.81949849708059E-3</v>
      </c>
      <c r="K1513">
        <v>41651</v>
      </c>
      <c r="L1513">
        <f t="shared" si="144"/>
        <v>694.18333333333328</v>
      </c>
      <c r="M1513">
        <f t="shared" si="145"/>
        <v>2.6514321983650606</v>
      </c>
      <c r="N1513" s="100">
        <f t="shared" si="143"/>
        <v>33.026340421300006</v>
      </c>
      <c r="S1513" s="102">
        <v>45001.729166666664</v>
      </c>
      <c r="T1513">
        <v>35.859181829999997</v>
      </c>
    </row>
    <row r="1514" spans="1:20" x14ac:dyDescent="0.25">
      <c r="A1514" s="6">
        <v>45047.46875</v>
      </c>
      <c r="C1514" s="100">
        <v>80.523852189999999</v>
      </c>
      <c r="D1514" s="2">
        <v>113.57</v>
      </c>
      <c r="F1514" s="100">
        <f t="shared" si="140"/>
        <v>0</v>
      </c>
      <c r="G1514" s="49">
        <f t="shared" si="141"/>
        <v>0</v>
      </c>
      <c r="H1514" s="100">
        <f t="shared" si="142"/>
        <v>0</v>
      </c>
      <c r="J1514">
        <v>3.8822128169692699E-3</v>
      </c>
      <c r="K1514">
        <v>41349</v>
      </c>
      <c r="L1514">
        <f t="shared" si="144"/>
        <v>689.15</v>
      </c>
      <c r="M1514">
        <f t="shared" si="145"/>
        <v>2.6754269628143721</v>
      </c>
      <c r="N1514" s="100">
        <f t="shared" si="143"/>
        <v>33.224496027535757</v>
      </c>
      <c r="S1514" s="102">
        <v>45001.739583333336</v>
      </c>
      <c r="T1514">
        <v>37.35614047</v>
      </c>
    </row>
    <row r="1515" spans="1:20" x14ac:dyDescent="0.25">
      <c r="A1515" s="6">
        <v>45047.479166666664</v>
      </c>
      <c r="C1515" s="100">
        <v>75.652056590000001</v>
      </c>
      <c r="D1515" s="2">
        <v>113.57</v>
      </c>
      <c r="F1515" s="100">
        <f t="shared" si="140"/>
        <v>0</v>
      </c>
      <c r="G1515" s="49">
        <f t="shared" si="141"/>
        <v>0</v>
      </c>
      <c r="H1515" s="100">
        <f t="shared" si="142"/>
        <v>0</v>
      </c>
      <c r="J1515">
        <v>3.7187959104278199E-3</v>
      </c>
      <c r="K1515">
        <v>41656</v>
      </c>
      <c r="L1515">
        <f t="shared" si="144"/>
        <v>694.26666666666665</v>
      </c>
      <c r="M1515">
        <f t="shared" si="145"/>
        <v>2.5818360407463543</v>
      </c>
      <c r="N1515" s="100">
        <f t="shared" si="143"/>
        <v>32.448155415141308</v>
      </c>
      <c r="S1515" s="102">
        <v>45001.75</v>
      </c>
      <c r="T1515">
        <v>35.859181829999997</v>
      </c>
    </row>
    <row r="1516" spans="1:20" x14ac:dyDescent="0.25">
      <c r="A1516" s="6">
        <v>45047.489583333336</v>
      </c>
      <c r="C1516" s="100">
        <v>76.986061320000005</v>
      </c>
      <c r="D1516" s="2">
        <v>113.71</v>
      </c>
      <c r="F1516" s="100">
        <f t="shared" si="140"/>
        <v>0</v>
      </c>
      <c r="G1516" s="49">
        <f t="shared" si="141"/>
        <v>0</v>
      </c>
      <c r="H1516" s="100">
        <f t="shared" si="142"/>
        <v>0</v>
      </c>
      <c r="J1516">
        <v>3.8045817136925699E-3</v>
      </c>
      <c r="K1516">
        <v>41332</v>
      </c>
      <c r="L1516">
        <f t="shared" si="144"/>
        <v>688.86666666666667</v>
      </c>
      <c r="M1516">
        <f t="shared" si="145"/>
        <v>2.620849523172355</v>
      </c>
      <c r="N1516" s="100">
        <f t="shared" si="143"/>
        <v>32.772904264067861</v>
      </c>
      <c r="S1516" s="102">
        <v>45001.760416666664</v>
      </c>
      <c r="T1516">
        <v>32.085393529999997</v>
      </c>
    </row>
    <row r="1517" spans="1:20" x14ac:dyDescent="0.25">
      <c r="A1517" s="6">
        <v>45047.5</v>
      </c>
      <c r="C1517" s="100">
        <v>76.986061320000005</v>
      </c>
      <c r="D1517" s="2">
        <v>113.71</v>
      </c>
      <c r="F1517" s="100">
        <f t="shared" si="140"/>
        <v>0</v>
      </c>
      <c r="G1517" s="49">
        <f t="shared" si="141"/>
        <v>0</v>
      </c>
      <c r="H1517" s="100">
        <f t="shared" si="142"/>
        <v>0</v>
      </c>
      <c r="J1517">
        <v>3.8920032899187598E-3</v>
      </c>
      <c r="K1517">
        <v>41055</v>
      </c>
      <c r="L1517">
        <f t="shared" si="144"/>
        <v>684.25</v>
      </c>
      <c r="M1517">
        <f t="shared" si="145"/>
        <v>2.6631032511269113</v>
      </c>
      <c r="N1517" s="100">
        <f t="shared" si="143"/>
        <v>33.122798229063982</v>
      </c>
      <c r="S1517" s="102">
        <v>45001.770833333336</v>
      </c>
      <c r="T1517">
        <v>33.946823100000003</v>
      </c>
    </row>
    <row r="1518" spans="1:20" x14ac:dyDescent="0.25">
      <c r="A1518" s="6">
        <v>45047.510416666664</v>
      </c>
      <c r="C1518" s="100">
        <v>72.970159429999995</v>
      </c>
      <c r="D1518" s="2">
        <v>113.71</v>
      </c>
      <c r="F1518" s="100">
        <f t="shared" si="140"/>
        <v>0</v>
      </c>
      <c r="G1518" s="49">
        <f t="shared" si="141"/>
        <v>0</v>
      </c>
      <c r="H1518" s="100">
        <f t="shared" si="142"/>
        <v>0</v>
      </c>
      <c r="J1518">
        <v>3.7812199313482899E-3</v>
      </c>
      <c r="K1518">
        <v>41063</v>
      </c>
      <c r="L1518">
        <f t="shared" si="144"/>
        <v>684.38333333333333</v>
      </c>
      <c r="M1518">
        <f t="shared" si="145"/>
        <v>2.5878039006825806</v>
      </c>
      <c r="N1518" s="100">
        <f t="shared" si="143"/>
        <v>32.497938241261615</v>
      </c>
      <c r="S1518" s="102">
        <v>45001.78125</v>
      </c>
      <c r="T1518">
        <v>34.564746730000003</v>
      </c>
    </row>
    <row r="1519" spans="1:20" x14ac:dyDescent="0.25">
      <c r="A1519" s="6">
        <v>45047.520833333336</v>
      </c>
      <c r="C1519" s="100">
        <v>77.875916610000004</v>
      </c>
      <c r="D1519" s="2">
        <v>113.92</v>
      </c>
      <c r="F1519" s="100">
        <f t="shared" si="140"/>
        <v>0</v>
      </c>
      <c r="G1519" s="49">
        <f t="shared" si="141"/>
        <v>0</v>
      </c>
      <c r="H1519" s="100">
        <f t="shared" si="142"/>
        <v>0</v>
      </c>
      <c r="J1519">
        <v>4.0069179414019404E-3</v>
      </c>
      <c r="K1519">
        <v>40576</v>
      </c>
      <c r="L1519">
        <f t="shared" si="144"/>
        <v>676.26666666666665</v>
      </c>
      <c r="M1519">
        <f t="shared" si="145"/>
        <v>2.7097450398387521</v>
      </c>
      <c r="N1519" s="100">
        <f t="shared" si="143"/>
        <v>33.506870054491557</v>
      </c>
      <c r="S1519" s="102">
        <v>45001.791666666664</v>
      </c>
      <c r="T1519">
        <v>38.096996799999999</v>
      </c>
    </row>
    <row r="1520" spans="1:20" x14ac:dyDescent="0.25">
      <c r="A1520" s="6">
        <v>45047.53125</v>
      </c>
      <c r="C1520" s="100">
        <v>79.202259850000004</v>
      </c>
      <c r="D1520" s="2">
        <v>114.03</v>
      </c>
      <c r="F1520" s="100">
        <f t="shared" si="140"/>
        <v>0</v>
      </c>
      <c r="G1520" s="49">
        <f t="shared" si="141"/>
        <v>0</v>
      </c>
      <c r="H1520" s="100">
        <f t="shared" si="142"/>
        <v>0</v>
      </c>
      <c r="J1520">
        <v>3.9352127525143603E-3</v>
      </c>
      <c r="K1520">
        <v>40394</v>
      </c>
      <c r="L1520">
        <f t="shared" si="144"/>
        <v>673.23333333333335</v>
      </c>
      <c r="M1520">
        <f t="shared" si="145"/>
        <v>2.6493163987510844</v>
      </c>
      <c r="N1520" s="100">
        <f t="shared" si="143"/>
        <v>33.008838699389244</v>
      </c>
      <c r="S1520" s="102">
        <v>45001.802083333336</v>
      </c>
      <c r="T1520">
        <v>38.096996799999999</v>
      </c>
    </row>
    <row r="1521" spans="1:20" x14ac:dyDescent="0.25">
      <c r="A1521" s="6">
        <v>45047.541666666664</v>
      </c>
      <c r="C1521" s="100">
        <v>76.544179459999995</v>
      </c>
      <c r="D1521" s="2">
        <v>114.03</v>
      </c>
      <c r="F1521" s="100">
        <f t="shared" si="140"/>
        <v>0</v>
      </c>
      <c r="G1521" s="49">
        <f t="shared" si="141"/>
        <v>0</v>
      </c>
      <c r="H1521" s="100">
        <f t="shared" si="142"/>
        <v>0</v>
      </c>
      <c r="J1521">
        <v>4.0188191250631498E-3</v>
      </c>
      <c r="K1521">
        <v>40077</v>
      </c>
      <c r="L1521">
        <f t="shared" si="144"/>
        <v>667.95</v>
      </c>
      <c r="M1521">
        <f t="shared" si="145"/>
        <v>2.684370234585931</v>
      </c>
      <c r="N1521" s="100">
        <f t="shared" si="143"/>
        <v>33.298199205213727</v>
      </c>
      <c r="S1521" s="102">
        <v>45001.8125</v>
      </c>
      <c r="T1521">
        <v>33.957339070000003</v>
      </c>
    </row>
    <row r="1522" spans="1:20" x14ac:dyDescent="0.25">
      <c r="A1522" s="6">
        <v>45047.552083333336</v>
      </c>
      <c r="C1522" s="100">
        <v>78.323104580000006</v>
      </c>
      <c r="D1522" s="2">
        <v>114.09</v>
      </c>
      <c r="F1522" s="100">
        <f t="shared" si="140"/>
        <v>0</v>
      </c>
      <c r="G1522" s="49">
        <f t="shared" si="141"/>
        <v>0</v>
      </c>
      <c r="H1522" s="100">
        <f t="shared" si="142"/>
        <v>0</v>
      </c>
      <c r="J1522">
        <v>4.3483746751573999E-3</v>
      </c>
      <c r="K1522">
        <v>40155</v>
      </c>
      <c r="L1522">
        <f t="shared" si="144"/>
        <v>669.25</v>
      </c>
      <c r="M1522">
        <f t="shared" si="145"/>
        <v>2.9101497513490897</v>
      </c>
      <c r="N1522" s="100">
        <f t="shared" si="143"/>
        <v>35.132509151128772</v>
      </c>
      <c r="S1522" s="102">
        <v>45001.822916666664</v>
      </c>
      <c r="T1522">
        <v>34.564746730000003</v>
      </c>
    </row>
    <row r="1523" spans="1:20" x14ac:dyDescent="0.25">
      <c r="A1523" s="6">
        <v>45047.5625</v>
      </c>
      <c r="C1523" s="100">
        <v>77.875916610000004</v>
      </c>
      <c r="D1523" s="2">
        <v>114.26</v>
      </c>
      <c r="F1523" s="100">
        <f t="shared" si="140"/>
        <v>0</v>
      </c>
      <c r="G1523" s="49">
        <f t="shared" si="141"/>
        <v>0</v>
      </c>
      <c r="H1523" s="100">
        <f t="shared" si="142"/>
        <v>0</v>
      </c>
      <c r="J1523">
        <v>4.0831283241059097E-3</v>
      </c>
      <c r="K1523">
        <v>40195</v>
      </c>
      <c r="L1523">
        <f t="shared" si="144"/>
        <v>669.91666666666663</v>
      </c>
      <c r="M1523">
        <f t="shared" si="145"/>
        <v>2.7353557164572839</v>
      </c>
      <c r="N1523" s="100">
        <f t="shared" si="143"/>
        <v>33.716815918710012</v>
      </c>
      <c r="S1523" s="102">
        <v>45001.833333333336</v>
      </c>
      <c r="T1523">
        <v>36.602484089999997</v>
      </c>
    </row>
    <row r="1524" spans="1:20" x14ac:dyDescent="0.25">
      <c r="A1524" s="6">
        <v>45047.572916666664</v>
      </c>
      <c r="C1524" s="100">
        <v>75.659696060000002</v>
      </c>
      <c r="D1524" s="2">
        <v>114.35</v>
      </c>
      <c r="F1524" s="100">
        <f t="shared" si="140"/>
        <v>0</v>
      </c>
      <c r="G1524" s="49">
        <f t="shared" si="141"/>
        <v>0</v>
      </c>
      <c r="H1524" s="100">
        <f t="shared" si="142"/>
        <v>0</v>
      </c>
      <c r="J1524">
        <v>4.0659492653387398E-3</v>
      </c>
      <c r="K1524">
        <v>40250</v>
      </c>
      <c r="L1524">
        <f t="shared" si="144"/>
        <v>670.83333333333337</v>
      </c>
      <c r="M1524">
        <f t="shared" si="145"/>
        <v>2.7275742988314047</v>
      </c>
      <c r="N1524" s="100">
        <f t="shared" si="143"/>
        <v>33.65309715834659</v>
      </c>
      <c r="S1524" s="102">
        <v>45001.84375</v>
      </c>
      <c r="T1524">
        <v>36.602484089999997</v>
      </c>
    </row>
    <row r="1525" spans="1:20" x14ac:dyDescent="0.25">
      <c r="A1525" s="6">
        <v>45047.583333333336</v>
      </c>
      <c r="C1525" s="100">
        <v>78.323104580000006</v>
      </c>
      <c r="D1525" s="2">
        <v>114.4</v>
      </c>
      <c r="F1525" s="100">
        <f t="shared" si="140"/>
        <v>0</v>
      </c>
      <c r="G1525" s="49">
        <f t="shared" si="141"/>
        <v>0</v>
      </c>
      <c r="H1525" s="100">
        <f t="shared" si="142"/>
        <v>0</v>
      </c>
      <c r="J1525">
        <v>4.3082883051283501E-3</v>
      </c>
      <c r="K1525">
        <v>40245</v>
      </c>
      <c r="L1525">
        <f t="shared" si="144"/>
        <v>670.75</v>
      </c>
      <c r="M1525">
        <f t="shared" si="145"/>
        <v>2.8897843806648407</v>
      </c>
      <c r="N1525" s="100">
        <f t="shared" si="143"/>
        <v>34.969066230929251</v>
      </c>
      <c r="S1525" s="102">
        <v>45001.854166666664</v>
      </c>
      <c r="T1525">
        <v>38.084234770000002</v>
      </c>
    </row>
    <row r="1526" spans="1:20" x14ac:dyDescent="0.25">
      <c r="A1526" s="6">
        <v>45047.59375</v>
      </c>
      <c r="C1526" s="100">
        <v>76.101800600000004</v>
      </c>
      <c r="D1526" s="2">
        <v>114.88</v>
      </c>
      <c r="F1526" s="100">
        <f t="shared" si="140"/>
        <v>0</v>
      </c>
      <c r="G1526" s="49">
        <f t="shared" si="141"/>
        <v>0</v>
      </c>
      <c r="H1526" s="100">
        <f t="shared" si="142"/>
        <v>0</v>
      </c>
      <c r="J1526">
        <v>4.3529014171915497E-3</v>
      </c>
      <c r="K1526">
        <v>40284</v>
      </c>
      <c r="L1526">
        <f t="shared" si="144"/>
        <v>671.4</v>
      </c>
      <c r="M1526">
        <f t="shared" si="145"/>
        <v>2.9225380115024064</v>
      </c>
      <c r="N1526" s="100">
        <f t="shared" si="143"/>
        <v>35.23174352015819</v>
      </c>
      <c r="S1526" s="102">
        <v>45001.864583333336</v>
      </c>
      <c r="T1526">
        <v>36.602484089999997</v>
      </c>
    </row>
    <row r="1527" spans="1:20" x14ac:dyDescent="0.25">
      <c r="A1527" s="6">
        <v>45047.604166666664</v>
      </c>
      <c r="C1527" s="100">
        <v>79.202259850000004</v>
      </c>
      <c r="D1527" s="2">
        <v>115.8</v>
      </c>
      <c r="F1527" s="100">
        <f t="shared" si="140"/>
        <v>0</v>
      </c>
      <c r="G1527" s="49">
        <f t="shared" si="141"/>
        <v>0</v>
      </c>
      <c r="H1527" s="100">
        <f t="shared" si="142"/>
        <v>0</v>
      </c>
      <c r="J1527">
        <v>4.4452404963988999E-3</v>
      </c>
      <c r="K1527">
        <v>40270</v>
      </c>
      <c r="L1527">
        <f t="shared" si="144"/>
        <v>671.16666666666663</v>
      </c>
      <c r="M1527">
        <f t="shared" si="145"/>
        <v>2.983497246499728</v>
      </c>
      <c r="N1527" s="100">
        <f t="shared" si="143"/>
        <v>35.718006317116682</v>
      </c>
      <c r="S1527" s="102">
        <v>45001.875</v>
      </c>
      <c r="T1527">
        <v>38.096996799999999</v>
      </c>
    </row>
    <row r="1528" spans="1:20" x14ac:dyDescent="0.25">
      <c r="A1528" s="6">
        <v>45047.614583333336</v>
      </c>
      <c r="C1528" s="100">
        <v>80.523852189999999</v>
      </c>
      <c r="D1528" s="2">
        <v>116.34</v>
      </c>
      <c r="F1528" s="100">
        <f t="shared" si="140"/>
        <v>0</v>
      </c>
      <c r="G1528" s="49">
        <f t="shared" si="141"/>
        <v>0</v>
      </c>
      <c r="H1528" s="100">
        <f t="shared" si="142"/>
        <v>0</v>
      </c>
      <c r="J1528">
        <v>4.3992265163571402E-3</v>
      </c>
      <c r="K1528">
        <v>40558</v>
      </c>
      <c r="L1528">
        <f t="shared" si="144"/>
        <v>675.9666666666667</v>
      </c>
      <c r="M1528">
        <f t="shared" si="145"/>
        <v>2.9737304841735481</v>
      </c>
      <c r="N1528" s="100">
        <f t="shared" si="143"/>
        <v>35.640324496340291</v>
      </c>
      <c r="S1528" s="102">
        <v>45001.885416666664</v>
      </c>
      <c r="T1528">
        <v>34.564746730000003</v>
      </c>
    </row>
    <row r="1529" spans="1:20" x14ac:dyDescent="0.25">
      <c r="A1529" s="6">
        <v>45047.625</v>
      </c>
      <c r="C1529" s="100">
        <v>80.523852189999999</v>
      </c>
      <c r="D1529" s="2">
        <v>116.46</v>
      </c>
      <c r="F1529" s="100">
        <f t="shared" si="140"/>
        <v>0</v>
      </c>
      <c r="G1529" s="49">
        <f t="shared" si="141"/>
        <v>0</v>
      </c>
      <c r="H1529" s="100">
        <f t="shared" si="142"/>
        <v>0</v>
      </c>
      <c r="J1529">
        <v>4.1927669487985403E-3</v>
      </c>
      <c r="K1529">
        <v>39878</v>
      </c>
      <c r="L1529">
        <f t="shared" si="144"/>
        <v>664.63333333333333</v>
      </c>
      <c r="M1529">
        <f t="shared" si="145"/>
        <v>2.7866526730698031</v>
      </c>
      <c r="N1529" s="100">
        <f t="shared" si="143"/>
        <v>34.13535241333598</v>
      </c>
      <c r="S1529" s="102">
        <v>45001.895833333336</v>
      </c>
      <c r="T1529">
        <v>34.564746730000003</v>
      </c>
    </row>
    <row r="1530" spans="1:20" x14ac:dyDescent="0.25">
      <c r="A1530" s="6">
        <v>45047.635416666664</v>
      </c>
      <c r="C1530" s="100">
        <v>82.718647970000006</v>
      </c>
      <c r="D1530" s="2">
        <v>116.83</v>
      </c>
      <c r="F1530" s="100">
        <f t="shared" si="140"/>
        <v>0</v>
      </c>
      <c r="G1530" s="49">
        <f t="shared" si="141"/>
        <v>0</v>
      </c>
      <c r="H1530" s="100">
        <f t="shared" si="142"/>
        <v>0</v>
      </c>
      <c r="J1530">
        <v>4.4246756516019402E-3</v>
      </c>
      <c r="K1530">
        <v>39840</v>
      </c>
      <c r="L1530">
        <f t="shared" si="144"/>
        <v>664</v>
      </c>
      <c r="M1530">
        <f t="shared" si="145"/>
        <v>2.9379846326636883</v>
      </c>
      <c r="N1530" s="100">
        <f t="shared" si="143"/>
        <v>35.355278699424517</v>
      </c>
      <c r="S1530" s="102">
        <v>45001.90625</v>
      </c>
      <c r="T1530">
        <v>36.602484089999997</v>
      </c>
    </row>
    <row r="1531" spans="1:20" x14ac:dyDescent="0.25">
      <c r="A1531" s="6">
        <v>45047.645833333336</v>
      </c>
      <c r="C1531" s="100">
        <v>81.405228940000001</v>
      </c>
      <c r="D1531" s="2">
        <v>117.23</v>
      </c>
      <c r="F1531" s="100">
        <f t="shared" si="140"/>
        <v>0</v>
      </c>
      <c r="G1531" s="49">
        <f t="shared" si="141"/>
        <v>0</v>
      </c>
      <c r="H1531" s="100">
        <f t="shared" si="142"/>
        <v>0</v>
      </c>
      <c r="J1531">
        <v>4.5181998244443302E-3</v>
      </c>
      <c r="K1531">
        <v>40374</v>
      </c>
      <c r="L1531">
        <f t="shared" si="144"/>
        <v>672.9</v>
      </c>
      <c r="M1531">
        <f t="shared" si="145"/>
        <v>3.0402966618685898</v>
      </c>
      <c r="N1531" s="100">
        <f t="shared" si="143"/>
        <v>36.168090696982901</v>
      </c>
      <c r="S1531" s="102">
        <v>45001.916666666664</v>
      </c>
      <c r="T1531">
        <v>36.602484089999997</v>
      </c>
    </row>
    <row r="1532" spans="1:20" x14ac:dyDescent="0.25">
      <c r="A1532" s="6">
        <v>45047.65625</v>
      </c>
      <c r="C1532" s="100">
        <v>84.027783200000002</v>
      </c>
      <c r="D1532" s="2">
        <v>117.41</v>
      </c>
      <c r="F1532" s="100">
        <f t="shared" si="140"/>
        <v>0</v>
      </c>
      <c r="G1532" s="49">
        <f t="shared" si="141"/>
        <v>0</v>
      </c>
      <c r="H1532" s="100">
        <f t="shared" si="142"/>
        <v>0</v>
      </c>
      <c r="J1532">
        <v>4.4398978845525397E-3</v>
      </c>
      <c r="K1532">
        <v>40008</v>
      </c>
      <c r="L1532">
        <f t="shared" si="144"/>
        <v>666.8</v>
      </c>
      <c r="M1532">
        <f t="shared" si="145"/>
        <v>2.9605239094196332</v>
      </c>
      <c r="N1532" s="100">
        <f t="shared" si="143"/>
        <v>35.535146990717749</v>
      </c>
      <c r="S1532" s="102">
        <v>45001.927083333336</v>
      </c>
      <c r="T1532">
        <v>36.602484089999997</v>
      </c>
    </row>
    <row r="1533" spans="1:20" x14ac:dyDescent="0.25">
      <c r="A1533" s="6">
        <v>45047.708333333336</v>
      </c>
      <c r="C1533" s="100">
        <v>82.718647970000006</v>
      </c>
      <c r="D1533" s="2">
        <v>117.67</v>
      </c>
      <c r="F1533" s="100">
        <f t="shared" si="140"/>
        <v>0</v>
      </c>
      <c r="G1533" s="49">
        <f t="shared" si="141"/>
        <v>0</v>
      </c>
      <c r="H1533" s="100">
        <f t="shared" si="142"/>
        <v>0</v>
      </c>
      <c r="J1533">
        <v>4.4246568765643202E-3</v>
      </c>
      <c r="K1533">
        <v>38985</v>
      </c>
      <c r="L1533">
        <f t="shared" si="144"/>
        <v>649.75</v>
      </c>
      <c r="M1533">
        <f t="shared" si="145"/>
        <v>2.8749208055476672</v>
      </c>
      <c r="N1533" s="100">
        <f t="shared" si="143"/>
        <v>34.849533749897759</v>
      </c>
      <c r="S1533" s="102">
        <v>45001.9375</v>
      </c>
      <c r="T1533">
        <v>42.550901439999997</v>
      </c>
    </row>
    <row r="1534" spans="1:20" x14ac:dyDescent="0.25">
      <c r="A1534" s="6">
        <v>45047.71875</v>
      </c>
      <c r="C1534" s="100">
        <v>87.494480339999996</v>
      </c>
      <c r="D1534" s="2">
        <v>118.04</v>
      </c>
      <c r="F1534" s="100">
        <f t="shared" si="140"/>
        <v>0</v>
      </c>
      <c r="G1534" s="49">
        <f t="shared" si="141"/>
        <v>0</v>
      </c>
      <c r="H1534" s="100">
        <f t="shared" si="142"/>
        <v>0</v>
      </c>
      <c r="J1534">
        <v>4.5912188146378001E-3</v>
      </c>
      <c r="K1534">
        <v>38685</v>
      </c>
      <c r="L1534">
        <f t="shared" si="144"/>
        <v>644.75</v>
      </c>
      <c r="M1534">
        <f t="shared" si="145"/>
        <v>2.9601883307377217</v>
      </c>
      <c r="N1534" s="100">
        <f t="shared" si="143"/>
        <v>35.532472381991155</v>
      </c>
      <c r="S1534" s="102">
        <v>45001.947916666664</v>
      </c>
      <c r="T1534">
        <v>38.836464319999997</v>
      </c>
    </row>
    <row r="1535" spans="1:20" x14ac:dyDescent="0.25">
      <c r="A1535" s="6">
        <v>45047.729166666664</v>
      </c>
      <c r="C1535" s="100">
        <v>85.331044809999995</v>
      </c>
      <c r="D1535" s="2">
        <v>118.52</v>
      </c>
      <c r="F1535" s="100">
        <f t="shared" si="140"/>
        <v>0</v>
      </c>
      <c r="G1535" s="49">
        <f t="shared" si="141"/>
        <v>0</v>
      </c>
      <c r="H1535" s="100">
        <f t="shared" si="142"/>
        <v>0</v>
      </c>
      <c r="J1535">
        <v>4.4228308223058302E-3</v>
      </c>
      <c r="K1535">
        <v>38548</v>
      </c>
      <c r="L1535">
        <f t="shared" si="144"/>
        <v>642.4666666666667</v>
      </c>
      <c r="M1535">
        <f t="shared" si="145"/>
        <v>2.8415213756374191</v>
      </c>
      <c r="N1535" s="100">
        <f t="shared" si="143"/>
        <v>34.580176027552511</v>
      </c>
      <c r="S1535" s="102">
        <v>45001.958333333336</v>
      </c>
      <c r="T1535">
        <v>36.602484089999997</v>
      </c>
    </row>
    <row r="1536" spans="1:20" x14ac:dyDescent="0.25">
      <c r="A1536" s="6">
        <v>45047.739583333336</v>
      </c>
      <c r="C1536" s="100">
        <v>84.891986889999998</v>
      </c>
      <c r="D1536" s="2">
        <v>118.76</v>
      </c>
      <c r="F1536" s="100">
        <f t="shared" si="140"/>
        <v>0</v>
      </c>
      <c r="G1536" s="49">
        <f t="shared" si="141"/>
        <v>0</v>
      </c>
      <c r="H1536" s="100">
        <f t="shared" si="142"/>
        <v>0</v>
      </c>
      <c r="J1536">
        <v>4.4141340499358099E-3</v>
      </c>
      <c r="K1536">
        <v>39249</v>
      </c>
      <c r="L1536">
        <f t="shared" si="144"/>
        <v>654.15</v>
      </c>
      <c r="M1536">
        <f t="shared" si="145"/>
        <v>2.8875057887655098</v>
      </c>
      <c r="N1536" s="100">
        <f t="shared" si="143"/>
        <v>34.950755285382037</v>
      </c>
      <c r="S1536" s="102">
        <v>45001.96875</v>
      </c>
      <c r="T1536">
        <v>41.056841919999997</v>
      </c>
    </row>
    <row r="1537" spans="1:20" x14ac:dyDescent="0.25">
      <c r="A1537" s="6">
        <v>45047.75</v>
      </c>
      <c r="C1537" s="100">
        <v>87.487093729999998</v>
      </c>
      <c r="D1537" s="2">
        <v>118.81</v>
      </c>
      <c r="F1537" s="100">
        <f t="shared" si="140"/>
        <v>0</v>
      </c>
      <c r="G1537" s="49">
        <f t="shared" si="141"/>
        <v>0</v>
      </c>
      <c r="H1537" s="100">
        <f t="shared" si="142"/>
        <v>0</v>
      </c>
      <c r="J1537">
        <v>4.4892472265843997E-3</v>
      </c>
      <c r="K1537">
        <v>39003</v>
      </c>
      <c r="L1537">
        <f t="shared" si="144"/>
        <v>650.04999999999995</v>
      </c>
      <c r="M1537">
        <f t="shared" si="145"/>
        <v>2.9182351596411888</v>
      </c>
      <c r="N1537" s="100">
        <f t="shared" si="143"/>
        <v>35.1972921959619</v>
      </c>
      <c r="S1537" s="102">
        <v>45001.979166666664</v>
      </c>
      <c r="T1537">
        <v>38.836464319999997</v>
      </c>
    </row>
    <row r="1538" spans="1:20" x14ac:dyDescent="0.25">
      <c r="A1538" s="6">
        <v>45047.760416666664</v>
      </c>
      <c r="C1538" s="100">
        <v>86.192545629999998</v>
      </c>
      <c r="D1538" s="2">
        <v>118.85</v>
      </c>
      <c r="F1538" s="100">
        <f t="shared" si="140"/>
        <v>0</v>
      </c>
      <c r="G1538" s="49">
        <f t="shared" si="141"/>
        <v>0</v>
      </c>
      <c r="H1538" s="100">
        <f t="shared" si="142"/>
        <v>0</v>
      </c>
      <c r="J1538">
        <v>4.4018670025823999E-3</v>
      </c>
      <c r="K1538">
        <v>38906</v>
      </c>
      <c r="L1538">
        <f t="shared" si="144"/>
        <v>648.43333333333328</v>
      </c>
      <c r="M1538">
        <f t="shared" si="145"/>
        <v>2.854317293374514</v>
      </c>
      <c r="N1538" s="100">
        <f t="shared" si="143"/>
        <v>34.683496828649112</v>
      </c>
      <c r="S1538" s="102">
        <v>45001.989583333336</v>
      </c>
      <c r="T1538">
        <v>43.30328583</v>
      </c>
    </row>
    <row r="1539" spans="1:20" x14ac:dyDescent="0.25">
      <c r="A1539" s="6">
        <v>45047.770833333336</v>
      </c>
      <c r="C1539" s="100">
        <v>85.323607859999996</v>
      </c>
      <c r="D1539" s="2">
        <v>118.93</v>
      </c>
      <c r="F1539" s="100">
        <f t="shared" si="140"/>
        <v>0</v>
      </c>
      <c r="G1539" s="49">
        <f t="shared" si="141"/>
        <v>0</v>
      </c>
      <c r="H1539" s="100">
        <f t="shared" si="142"/>
        <v>0</v>
      </c>
      <c r="J1539">
        <v>4.2563285081804901E-3</v>
      </c>
      <c r="K1539">
        <v>39448</v>
      </c>
      <c r="L1539">
        <f t="shared" si="144"/>
        <v>657.4666666666667</v>
      </c>
      <c r="M1539">
        <f t="shared" si="145"/>
        <v>2.7983941165117332</v>
      </c>
      <c r="N1539" s="100">
        <f t="shared" si="143"/>
        <v>34.230786641564748</v>
      </c>
      <c r="S1539" s="102">
        <v>45002</v>
      </c>
      <c r="T1539">
        <v>38.836464319999997</v>
      </c>
    </row>
    <row r="1540" spans="1:20" x14ac:dyDescent="0.25">
      <c r="A1540" s="6">
        <v>45047.78125</v>
      </c>
      <c r="C1540" s="100">
        <v>84.020316870000002</v>
      </c>
      <c r="D1540" s="2">
        <v>119.02</v>
      </c>
      <c r="F1540" s="100">
        <f t="shared" ref="F1540:F1603" si="146">E1540/60</f>
        <v>0</v>
      </c>
      <c r="G1540" s="49">
        <f t="shared" ref="G1540:G1603" si="147">F1540*B1540</f>
        <v>0</v>
      </c>
      <c r="H1540" s="100">
        <f t="shared" ref="H1540:H1603" si="148">17.285*G1540^0.664</f>
        <v>0</v>
      </c>
      <c r="J1540">
        <v>4.3946932682797602E-3</v>
      </c>
      <c r="K1540">
        <v>39227</v>
      </c>
      <c r="L1540">
        <f t="shared" si="144"/>
        <v>653.7833333333333</v>
      </c>
      <c r="M1540">
        <f t="shared" si="145"/>
        <v>2.8731772139135026</v>
      </c>
      <c r="N1540" s="100">
        <f t="shared" ref="N1540:N1603" si="149">17.285*M1540^0.664</f>
        <v>34.835498239773202</v>
      </c>
      <c r="S1540" s="102">
        <v>45002.010416666664</v>
      </c>
      <c r="T1540">
        <v>41.056841919999997</v>
      </c>
    </row>
    <row r="1541" spans="1:20" x14ac:dyDescent="0.25">
      <c r="A1541" s="6">
        <v>45047.791666666664</v>
      </c>
      <c r="C1541" s="100">
        <v>85.323607859999996</v>
      </c>
      <c r="D1541" s="2">
        <v>119.1</v>
      </c>
      <c r="F1541" s="100">
        <f t="shared" si="146"/>
        <v>0</v>
      </c>
      <c r="G1541" s="49">
        <f t="shared" si="147"/>
        <v>0</v>
      </c>
      <c r="H1541" s="100">
        <f t="shared" si="148"/>
        <v>0</v>
      </c>
      <c r="J1541">
        <v>4.7991825396695E-3</v>
      </c>
      <c r="K1541">
        <v>38181</v>
      </c>
      <c r="L1541">
        <f t="shared" si="144"/>
        <v>636.35</v>
      </c>
      <c r="M1541">
        <f t="shared" si="145"/>
        <v>3.0539598091186866</v>
      </c>
      <c r="N1541" s="100">
        <f t="shared" si="149"/>
        <v>36.275935963888806</v>
      </c>
      <c r="S1541" s="102">
        <v>45002.020833333336</v>
      </c>
      <c r="T1541">
        <v>43.30328583</v>
      </c>
    </row>
    <row r="1542" spans="1:20" x14ac:dyDescent="0.25">
      <c r="A1542" s="6">
        <v>45047.802083333336</v>
      </c>
      <c r="C1542" s="100">
        <v>85.323607859999996</v>
      </c>
      <c r="D1542" s="2">
        <v>119.22</v>
      </c>
      <c r="F1542" s="100">
        <f t="shared" si="146"/>
        <v>0</v>
      </c>
      <c r="G1542" s="49">
        <f t="shared" si="147"/>
        <v>0</v>
      </c>
      <c r="H1542" s="100">
        <f t="shared" si="148"/>
        <v>0</v>
      </c>
      <c r="J1542">
        <v>4.5755482942434703E-3</v>
      </c>
      <c r="K1542">
        <v>39265</v>
      </c>
      <c r="L1542">
        <f t="shared" si="144"/>
        <v>654.41666666666663</v>
      </c>
      <c r="M1542">
        <f t="shared" si="145"/>
        <v>2.9943150628911641</v>
      </c>
      <c r="N1542" s="100">
        <f t="shared" si="149"/>
        <v>35.803948236699576</v>
      </c>
      <c r="S1542" s="102">
        <v>45002.03125</v>
      </c>
      <c r="T1542">
        <v>38.836464319999997</v>
      </c>
    </row>
    <row r="1543" spans="1:20" x14ac:dyDescent="0.25">
      <c r="A1543" s="6">
        <v>45047.8125</v>
      </c>
      <c r="C1543" s="100">
        <v>86.192545629999998</v>
      </c>
      <c r="D1543" s="2">
        <v>119.41</v>
      </c>
      <c r="F1543" s="100">
        <f t="shared" si="146"/>
        <v>0</v>
      </c>
      <c r="G1543" s="49">
        <f t="shared" si="147"/>
        <v>0</v>
      </c>
      <c r="H1543" s="100">
        <f t="shared" si="148"/>
        <v>0</v>
      </c>
      <c r="J1543">
        <v>4.5929487435089197E-3</v>
      </c>
      <c r="K1543">
        <v>38843</v>
      </c>
      <c r="L1543">
        <f t="shared" si="144"/>
        <v>647.38333333333333</v>
      </c>
      <c r="M1543">
        <f t="shared" si="145"/>
        <v>2.9733984674019496</v>
      </c>
      <c r="N1543" s="100">
        <f t="shared" si="149"/>
        <v>35.637682231822325</v>
      </c>
      <c r="S1543" s="102">
        <v>45002.041666666664</v>
      </c>
      <c r="T1543">
        <v>36.602484089999997</v>
      </c>
    </row>
    <row r="1544" spans="1:20" x14ac:dyDescent="0.25">
      <c r="A1544" s="6">
        <v>45047.822916666664</v>
      </c>
      <c r="C1544" s="100">
        <v>82.711152870000006</v>
      </c>
      <c r="D1544" s="2">
        <v>119.57</v>
      </c>
      <c r="F1544" s="100">
        <f t="shared" si="146"/>
        <v>0</v>
      </c>
      <c r="G1544" s="49">
        <f t="shared" si="147"/>
        <v>0</v>
      </c>
      <c r="H1544" s="100">
        <f t="shared" si="148"/>
        <v>0</v>
      </c>
      <c r="J1544">
        <v>4.5063824834134002E-3</v>
      </c>
      <c r="K1544">
        <v>38485</v>
      </c>
      <c r="L1544">
        <f t="shared" ref="L1544:L1607" si="150">K1544/60</f>
        <v>641.41666666666663</v>
      </c>
      <c r="M1544">
        <f t="shared" si="145"/>
        <v>2.8904688312360785</v>
      </c>
      <c r="N1544" s="100">
        <f t="shared" si="149"/>
        <v>34.974565582519432</v>
      </c>
      <c r="S1544" s="102">
        <v>45002.052083333336</v>
      </c>
      <c r="T1544">
        <v>38.836464319999997</v>
      </c>
    </row>
    <row r="1545" spans="1:20" x14ac:dyDescent="0.25">
      <c r="A1545" s="6">
        <v>45047.833333333336</v>
      </c>
      <c r="C1545" s="100">
        <v>90.484855949999996</v>
      </c>
      <c r="D1545" s="2">
        <v>119.65</v>
      </c>
      <c r="F1545" s="100">
        <f t="shared" si="146"/>
        <v>0</v>
      </c>
      <c r="G1545" s="49">
        <f t="shared" si="147"/>
        <v>0</v>
      </c>
      <c r="H1545" s="100">
        <f t="shared" si="148"/>
        <v>0</v>
      </c>
      <c r="J1545">
        <v>4.5407776883427502E-3</v>
      </c>
      <c r="K1545">
        <v>38782</v>
      </c>
      <c r="L1545">
        <f t="shared" si="150"/>
        <v>646.36666666666667</v>
      </c>
      <c r="M1545">
        <f t="shared" si="145"/>
        <v>2.9350073384884756</v>
      </c>
      <c r="N1545" s="100">
        <f t="shared" si="149"/>
        <v>35.331484640261245</v>
      </c>
      <c r="S1545" s="102">
        <v>45002.0625</v>
      </c>
      <c r="T1545">
        <v>44.745284959999999</v>
      </c>
    </row>
    <row r="1546" spans="1:20" x14ac:dyDescent="0.25">
      <c r="A1546" s="6">
        <v>45047.84375</v>
      </c>
      <c r="C1546" s="100">
        <v>87.058386479999996</v>
      </c>
      <c r="D1546" s="2">
        <v>119.71</v>
      </c>
      <c r="F1546" s="100">
        <f t="shared" si="146"/>
        <v>0</v>
      </c>
      <c r="G1546" s="49">
        <f t="shared" si="147"/>
        <v>0</v>
      </c>
      <c r="H1546" s="100">
        <f t="shared" si="148"/>
        <v>0</v>
      </c>
      <c r="J1546">
        <v>4.3387664840812698E-3</v>
      </c>
      <c r="K1546">
        <v>39284</v>
      </c>
      <c r="L1546">
        <f t="shared" si="150"/>
        <v>654.73333333333335</v>
      </c>
      <c r="M1546">
        <f t="shared" si="145"/>
        <v>2.8407350426774767</v>
      </c>
      <c r="N1546" s="100">
        <f t="shared" si="149"/>
        <v>34.573821679133644</v>
      </c>
      <c r="S1546" s="102">
        <v>45002.072916666664</v>
      </c>
      <c r="T1546">
        <v>42.537916889999998</v>
      </c>
    </row>
    <row r="1547" spans="1:20" x14ac:dyDescent="0.25">
      <c r="A1547" s="6">
        <v>45047.854166666664</v>
      </c>
      <c r="C1547" s="100">
        <v>86.192545629999998</v>
      </c>
      <c r="D1547" s="2">
        <v>119.71</v>
      </c>
      <c r="F1547" s="100">
        <f t="shared" si="146"/>
        <v>0</v>
      </c>
      <c r="G1547" s="49">
        <f t="shared" si="147"/>
        <v>0</v>
      </c>
      <c r="H1547" s="100">
        <f t="shared" si="148"/>
        <v>0</v>
      </c>
      <c r="J1547">
        <v>4.3927161221697601E-3</v>
      </c>
      <c r="K1547">
        <v>39449</v>
      </c>
      <c r="L1547">
        <f t="shared" si="150"/>
        <v>657.48333333333335</v>
      </c>
      <c r="M1547">
        <f t="shared" si="145"/>
        <v>2.8881376383912478</v>
      </c>
      <c r="N1547" s="100">
        <f t="shared" si="149"/>
        <v>34.95583336550952</v>
      </c>
      <c r="S1547" s="102">
        <v>45002.083333333336</v>
      </c>
      <c r="T1547">
        <v>41.056841919999997</v>
      </c>
    </row>
    <row r="1548" spans="1:20" x14ac:dyDescent="0.25">
      <c r="A1548" s="6">
        <v>45047.864583333336</v>
      </c>
      <c r="C1548" s="100">
        <v>87.487093729999998</v>
      </c>
      <c r="D1548" s="2">
        <v>119.65</v>
      </c>
      <c r="F1548" s="100">
        <f t="shared" si="146"/>
        <v>0</v>
      </c>
      <c r="G1548" s="49">
        <f t="shared" si="147"/>
        <v>0</v>
      </c>
      <c r="H1548" s="100">
        <f t="shared" si="148"/>
        <v>0</v>
      </c>
      <c r="J1548">
        <v>4.4702711189862597E-3</v>
      </c>
      <c r="K1548">
        <v>39518</v>
      </c>
      <c r="L1548">
        <f t="shared" si="150"/>
        <v>658.63333333333333</v>
      </c>
      <c r="M1548">
        <f t="shared" si="145"/>
        <v>2.94426956800165</v>
      </c>
      <c r="N1548" s="100">
        <f t="shared" si="149"/>
        <v>35.405480313387599</v>
      </c>
      <c r="S1548" s="102">
        <v>45002.09375</v>
      </c>
      <c r="T1548">
        <v>42.550901439999997</v>
      </c>
    </row>
    <row r="1549" spans="1:20" x14ac:dyDescent="0.25">
      <c r="A1549" s="6">
        <v>45047.875</v>
      </c>
      <c r="C1549" s="100">
        <v>89.635700749999998</v>
      </c>
      <c r="D1549" s="2">
        <v>119.74</v>
      </c>
      <c r="F1549" s="100">
        <f t="shared" si="146"/>
        <v>0</v>
      </c>
      <c r="G1549" s="49">
        <f t="shared" si="147"/>
        <v>0</v>
      </c>
      <c r="H1549" s="100">
        <f t="shared" si="148"/>
        <v>0</v>
      </c>
      <c r="J1549">
        <v>4.3679293220472998E-3</v>
      </c>
      <c r="K1549">
        <v>39883</v>
      </c>
      <c r="L1549">
        <f t="shared" si="150"/>
        <v>664.7166666666667</v>
      </c>
      <c r="M1549">
        <f t="shared" si="145"/>
        <v>2.9034354191868745</v>
      </c>
      <c r="N1549" s="100">
        <f t="shared" si="149"/>
        <v>35.078665660117593</v>
      </c>
      <c r="S1549" s="102">
        <v>45002.104166666664</v>
      </c>
      <c r="T1549">
        <v>42.550901439999997</v>
      </c>
    </row>
    <row r="1550" spans="1:20" x14ac:dyDescent="0.25">
      <c r="A1550" s="6">
        <v>45047.885416666664</v>
      </c>
      <c r="C1550" s="100">
        <v>84.891986889999998</v>
      </c>
      <c r="D1550" s="2">
        <v>119.84</v>
      </c>
      <c r="F1550" s="100">
        <f t="shared" si="146"/>
        <v>0</v>
      </c>
      <c r="G1550" s="49">
        <f t="shared" si="147"/>
        <v>0</v>
      </c>
      <c r="H1550" s="100">
        <f t="shared" si="148"/>
        <v>0</v>
      </c>
      <c r="J1550">
        <v>4.4187480362974096E-3</v>
      </c>
      <c r="K1550">
        <v>39550</v>
      </c>
      <c r="L1550">
        <f t="shared" si="150"/>
        <v>659.16666666666663</v>
      </c>
      <c r="M1550">
        <f t="shared" si="145"/>
        <v>2.9126914139260425</v>
      </c>
      <c r="N1550" s="100">
        <f t="shared" si="149"/>
        <v>35.152880327150307</v>
      </c>
      <c r="S1550" s="102">
        <v>45002.114583333336</v>
      </c>
      <c r="T1550">
        <v>40.323477179999998</v>
      </c>
    </row>
    <row r="1551" spans="1:20" x14ac:dyDescent="0.25">
      <c r="A1551" s="6">
        <v>45047.895833333336</v>
      </c>
      <c r="C1551" s="100">
        <v>87.494480339999996</v>
      </c>
      <c r="D1551" s="2">
        <v>119.84</v>
      </c>
      <c r="F1551" s="100">
        <f t="shared" si="146"/>
        <v>0</v>
      </c>
      <c r="G1551" s="49">
        <f t="shared" si="147"/>
        <v>0</v>
      </c>
      <c r="H1551" s="100">
        <f t="shared" si="148"/>
        <v>0</v>
      </c>
      <c r="J1551">
        <v>4.4210525924364402E-3</v>
      </c>
      <c r="K1551">
        <v>39560</v>
      </c>
      <c r="L1551">
        <f t="shared" si="150"/>
        <v>659.33333333333337</v>
      </c>
      <c r="M1551">
        <f t="shared" si="145"/>
        <v>2.9149473426130932</v>
      </c>
      <c r="N1551" s="100">
        <f t="shared" si="149"/>
        <v>35.170956371252458</v>
      </c>
      <c r="S1551" s="102">
        <v>45002.125</v>
      </c>
      <c r="T1551">
        <v>42.550901439999997</v>
      </c>
    </row>
    <row r="1552" spans="1:20" x14ac:dyDescent="0.25">
      <c r="A1552" s="6">
        <v>45047.90625</v>
      </c>
      <c r="C1552" s="100">
        <v>84.891986889999998</v>
      </c>
      <c r="D1552" s="2">
        <v>119.84</v>
      </c>
      <c r="F1552" s="100">
        <f t="shared" si="146"/>
        <v>0</v>
      </c>
      <c r="G1552" s="49">
        <f t="shared" si="147"/>
        <v>0</v>
      </c>
      <c r="H1552" s="100">
        <f t="shared" si="148"/>
        <v>0</v>
      </c>
      <c r="J1552">
        <v>4.1776443724414998E-3</v>
      </c>
      <c r="K1552">
        <v>40365</v>
      </c>
      <c r="L1552">
        <f t="shared" si="150"/>
        <v>672.75</v>
      </c>
      <c r="M1552">
        <f t="shared" si="145"/>
        <v>2.8105102515600189</v>
      </c>
      <c r="N1552" s="100">
        <f t="shared" si="149"/>
        <v>34.329125413151083</v>
      </c>
      <c r="S1552" s="102">
        <v>45002.135416666664</v>
      </c>
      <c r="T1552">
        <v>38.836464319999997</v>
      </c>
    </row>
    <row r="1553" spans="1:20" x14ac:dyDescent="0.25">
      <c r="A1553" s="6">
        <v>45047.916666666664</v>
      </c>
      <c r="C1553" s="100">
        <v>84.027783200000002</v>
      </c>
      <c r="D1553" s="2">
        <v>119.74</v>
      </c>
      <c r="F1553" s="100">
        <f t="shared" si="146"/>
        <v>0</v>
      </c>
      <c r="G1553" s="49">
        <f t="shared" si="147"/>
        <v>0</v>
      </c>
      <c r="H1553" s="100">
        <f t="shared" si="148"/>
        <v>0</v>
      </c>
      <c r="J1553">
        <v>6.0697963696350696E-3</v>
      </c>
      <c r="K1553">
        <v>30906</v>
      </c>
      <c r="L1553">
        <f t="shared" si="150"/>
        <v>515.1</v>
      </c>
      <c r="M1553">
        <f t="shared" si="145"/>
        <v>3.1265521099990243</v>
      </c>
      <c r="N1553" s="100">
        <f t="shared" si="149"/>
        <v>36.846224145777072</v>
      </c>
      <c r="S1553" s="102">
        <v>45002.145833333336</v>
      </c>
      <c r="T1553">
        <v>44.757542890000003</v>
      </c>
    </row>
    <row r="1554" spans="1:20" x14ac:dyDescent="0.25">
      <c r="A1554" s="6">
        <v>45047.927083333336</v>
      </c>
      <c r="C1554" s="100">
        <v>84.027783200000002</v>
      </c>
      <c r="D1554" s="2">
        <v>119.84</v>
      </c>
      <c r="F1554" s="100">
        <f t="shared" si="146"/>
        <v>0</v>
      </c>
      <c r="G1554" s="49">
        <f t="shared" si="147"/>
        <v>0</v>
      </c>
      <c r="H1554" s="100">
        <f t="shared" si="148"/>
        <v>0</v>
      </c>
      <c r="J1554">
        <v>5.8632837780433402E-3</v>
      </c>
      <c r="K1554">
        <v>30646</v>
      </c>
      <c r="L1554">
        <f t="shared" si="150"/>
        <v>510.76666666666665</v>
      </c>
      <c r="M1554">
        <f t="shared" si="145"/>
        <v>2.9947699110319368</v>
      </c>
      <c r="N1554" s="100">
        <f t="shared" si="149"/>
        <v>35.807559480807242</v>
      </c>
      <c r="S1554" s="102">
        <v>45002.15625</v>
      </c>
      <c r="T1554">
        <v>44.757542890000003</v>
      </c>
    </row>
    <row r="1555" spans="1:20" x14ac:dyDescent="0.25">
      <c r="A1555" s="6">
        <v>45047.9375</v>
      </c>
      <c r="C1555" s="100">
        <v>84.899432570000002</v>
      </c>
      <c r="D1555" s="2">
        <v>119.84</v>
      </c>
      <c r="F1555" s="100">
        <f t="shared" si="146"/>
        <v>0</v>
      </c>
      <c r="G1555" s="49">
        <f t="shared" si="147"/>
        <v>0</v>
      </c>
      <c r="H1555" s="100">
        <f t="shared" si="148"/>
        <v>0</v>
      </c>
      <c r="J1555">
        <v>6.2427276800137701E-3</v>
      </c>
      <c r="K1555">
        <v>30119</v>
      </c>
      <c r="L1555">
        <f t="shared" si="150"/>
        <v>501.98333333333335</v>
      </c>
      <c r="M1555">
        <f t="shared" si="145"/>
        <v>3.1337452499055791</v>
      </c>
      <c r="N1555" s="100">
        <f t="shared" si="149"/>
        <v>36.90249016428573</v>
      </c>
      <c r="S1555" s="102">
        <v>45002.166666666664</v>
      </c>
      <c r="T1555">
        <v>40.323477179999998</v>
      </c>
    </row>
    <row r="1556" spans="1:20" x14ac:dyDescent="0.25">
      <c r="A1556" s="6">
        <v>45047.947916666664</v>
      </c>
      <c r="C1556" s="100">
        <v>82.718647970000006</v>
      </c>
      <c r="D1556" s="2">
        <v>119.74</v>
      </c>
      <c r="F1556" s="100">
        <f t="shared" si="146"/>
        <v>0</v>
      </c>
      <c r="G1556" s="49">
        <f t="shared" si="147"/>
        <v>0</v>
      </c>
      <c r="H1556" s="100">
        <f t="shared" si="148"/>
        <v>0</v>
      </c>
      <c r="J1556">
        <v>6.08088931141006E-3</v>
      </c>
      <c r="K1556">
        <v>30346</v>
      </c>
      <c r="L1556">
        <f t="shared" si="150"/>
        <v>505.76666666666665</v>
      </c>
      <c r="M1556">
        <f t="shared" si="145"/>
        <v>3.0755111174008278</v>
      </c>
      <c r="N1556" s="100">
        <f t="shared" si="149"/>
        <v>36.445714763385915</v>
      </c>
      <c r="S1556" s="102">
        <v>45002.177083333336</v>
      </c>
      <c r="T1556">
        <v>44.046560829999997</v>
      </c>
    </row>
    <row r="1557" spans="1:20" x14ac:dyDescent="0.25">
      <c r="A1557" s="6">
        <v>45047.958333333336</v>
      </c>
      <c r="C1557" s="100">
        <v>86.199962600000006</v>
      </c>
      <c r="D1557" s="2">
        <v>119.74</v>
      </c>
      <c r="F1557" s="100">
        <f t="shared" si="146"/>
        <v>0</v>
      </c>
      <c r="G1557" s="49">
        <f t="shared" si="147"/>
        <v>0</v>
      </c>
      <c r="H1557" s="100">
        <f t="shared" si="148"/>
        <v>0</v>
      </c>
      <c r="J1557">
        <v>5.82185277371611E-3</v>
      </c>
      <c r="K1557">
        <v>30062</v>
      </c>
      <c r="L1557">
        <f t="shared" si="150"/>
        <v>501.03333333333336</v>
      </c>
      <c r="M1557">
        <f t="shared" si="145"/>
        <v>2.9169423013908951</v>
      </c>
      <c r="N1557" s="100">
        <f t="shared" si="149"/>
        <v>35.186937429996448</v>
      </c>
      <c r="S1557" s="102">
        <v>45002.1875</v>
      </c>
      <c r="T1557">
        <v>44.046560829999997</v>
      </c>
    </row>
    <row r="1558" spans="1:20" x14ac:dyDescent="0.25">
      <c r="A1558" s="6">
        <v>45047.96875</v>
      </c>
      <c r="C1558" s="100">
        <v>86.199962600000006</v>
      </c>
      <c r="D1558" s="2">
        <v>119.84</v>
      </c>
      <c r="F1558" s="100">
        <f t="shared" si="146"/>
        <v>0</v>
      </c>
      <c r="G1558" s="49">
        <f t="shared" si="147"/>
        <v>0</v>
      </c>
      <c r="H1558" s="100">
        <f t="shared" si="148"/>
        <v>0</v>
      </c>
      <c r="J1558">
        <v>6.0450438635987801E-3</v>
      </c>
      <c r="K1558">
        <v>29878</v>
      </c>
      <c r="L1558">
        <f t="shared" si="150"/>
        <v>497.96666666666664</v>
      </c>
      <c r="M1558">
        <f t="shared" si="145"/>
        <v>3.0102303426100723</v>
      </c>
      <c r="N1558" s="100">
        <f t="shared" si="149"/>
        <v>35.930197461826538</v>
      </c>
      <c r="S1558" s="102">
        <v>45002.197916666664</v>
      </c>
      <c r="T1558">
        <v>44.046560829999997</v>
      </c>
    </row>
    <row r="1559" spans="1:20" x14ac:dyDescent="0.25">
      <c r="A1559" s="6">
        <v>45047.979166666664</v>
      </c>
      <c r="C1559" s="100">
        <v>87.494480339999996</v>
      </c>
      <c r="D1559" s="2">
        <v>119.84</v>
      </c>
      <c r="F1559" s="100">
        <f t="shared" si="146"/>
        <v>0</v>
      </c>
      <c r="G1559" s="49">
        <f t="shared" si="147"/>
        <v>0</v>
      </c>
      <c r="H1559" s="100">
        <f t="shared" si="148"/>
        <v>0</v>
      </c>
      <c r="J1559">
        <v>6.2253716736953299E-3</v>
      </c>
      <c r="K1559">
        <v>30226</v>
      </c>
      <c r="L1559">
        <f t="shared" si="150"/>
        <v>503.76666666666665</v>
      </c>
      <c r="M1559">
        <f t="shared" si="145"/>
        <v>3.1361347368185841</v>
      </c>
      <c r="N1559" s="100">
        <f t="shared" si="149"/>
        <v>36.921171550635663</v>
      </c>
      <c r="S1559" s="102">
        <v>45002.208333333336</v>
      </c>
      <c r="T1559">
        <v>46.186478979999997</v>
      </c>
    </row>
    <row r="1560" spans="1:20" x14ac:dyDescent="0.25">
      <c r="A1560" s="6">
        <v>45047.989583333336</v>
      </c>
      <c r="C1560" s="100">
        <v>86.199962600000006</v>
      </c>
      <c r="D1560" s="2">
        <v>119.84</v>
      </c>
      <c r="F1560" s="100">
        <f t="shared" si="146"/>
        <v>0</v>
      </c>
      <c r="G1560" s="49">
        <f t="shared" si="147"/>
        <v>0</v>
      </c>
      <c r="H1560" s="100">
        <f t="shared" si="148"/>
        <v>0</v>
      </c>
      <c r="J1560">
        <v>6.0366775086801803E-3</v>
      </c>
      <c r="K1560">
        <v>29859</v>
      </c>
      <c r="L1560">
        <f t="shared" si="150"/>
        <v>497.65</v>
      </c>
      <c r="M1560">
        <f t="shared" si="145"/>
        <v>3.0041525621946916</v>
      </c>
      <c r="N1560" s="100">
        <f t="shared" si="149"/>
        <v>35.882011516947259</v>
      </c>
      <c r="S1560" s="102">
        <v>45002.21875</v>
      </c>
      <c r="T1560">
        <v>41.802294430000003</v>
      </c>
    </row>
    <row r="1561" spans="1:20" x14ac:dyDescent="0.25">
      <c r="A1561" s="6">
        <v>45048</v>
      </c>
      <c r="C1561" s="100">
        <v>82.718647970000006</v>
      </c>
      <c r="D1561" s="2">
        <v>119.84</v>
      </c>
      <c r="F1561" s="100">
        <f t="shared" si="146"/>
        <v>0</v>
      </c>
      <c r="G1561" s="49">
        <f t="shared" si="147"/>
        <v>0</v>
      </c>
      <c r="H1561" s="100">
        <f t="shared" si="148"/>
        <v>0</v>
      </c>
      <c r="J1561">
        <v>6.1749695699751797E-3</v>
      </c>
      <c r="K1561">
        <v>30352</v>
      </c>
      <c r="L1561">
        <f t="shared" si="150"/>
        <v>505.86666666666667</v>
      </c>
      <c r="M1561">
        <f t="shared" si="145"/>
        <v>3.1237112731314443</v>
      </c>
      <c r="N1561" s="100">
        <f t="shared" si="149"/>
        <v>36.823990636862199</v>
      </c>
      <c r="S1561" s="102">
        <v>45002.229166666664</v>
      </c>
      <c r="T1561">
        <v>42.550901439999997</v>
      </c>
    </row>
    <row r="1562" spans="1:20" x14ac:dyDescent="0.25">
      <c r="A1562" s="6">
        <v>45048.010416666664</v>
      </c>
      <c r="C1562" s="100">
        <v>88.350109630000006</v>
      </c>
      <c r="D1562" s="2">
        <v>119.9</v>
      </c>
      <c r="F1562" s="100">
        <f t="shared" si="146"/>
        <v>0</v>
      </c>
      <c r="G1562" s="49">
        <f t="shared" si="147"/>
        <v>0</v>
      </c>
      <c r="H1562" s="100">
        <f t="shared" si="148"/>
        <v>0</v>
      </c>
      <c r="J1562">
        <v>6.1068616698593797E-3</v>
      </c>
      <c r="K1562">
        <v>30211</v>
      </c>
      <c r="L1562">
        <f t="shared" si="150"/>
        <v>503.51666666666665</v>
      </c>
      <c r="M1562">
        <f t="shared" si="145"/>
        <v>3.0749066318020284</v>
      </c>
      <c r="N1562" s="100">
        <f t="shared" si="149"/>
        <v>36.440958153324132</v>
      </c>
      <c r="S1562" s="102">
        <v>45002.239583333336</v>
      </c>
      <c r="T1562">
        <v>44.757542890000003</v>
      </c>
    </row>
    <row r="1563" spans="1:20" x14ac:dyDescent="0.25">
      <c r="A1563" s="6">
        <v>45048.020833333336</v>
      </c>
      <c r="C1563" s="100">
        <v>89.209976960000006</v>
      </c>
      <c r="D1563" s="2">
        <v>119.9</v>
      </c>
      <c r="F1563" s="100">
        <f t="shared" si="146"/>
        <v>0</v>
      </c>
      <c r="G1563" s="49">
        <f t="shared" si="147"/>
        <v>0</v>
      </c>
      <c r="H1563" s="100">
        <f t="shared" si="148"/>
        <v>0</v>
      </c>
      <c r="J1563">
        <v>6.1160094109484501E-3</v>
      </c>
      <c r="K1563">
        <v>29969</v>
      </c>
      <c r="L1563">
        <f t="shared" si="150"/>
        <v>499.48333333333335</v>
      </c>
      <c r="M1563">
        <f t="shared" si="145"/>
        <v>3.0548447672785684</v>
      </c>
      <c r="N1563" s="100">
        <f t="shared" si="149"/>
        <v>36.282915474736576</v>
      </c>
      <c r="S1563" s="102">
        <v>45002.25</v>
      </c>
      <c r="T1563">
        <v>42.550901439999997</v>
      </c>
    </row>
    <row r="1564" spans="1:20" x14ac:dyDescent="0.25">
      <c r="A1564" s="6">
        <v>45048.03125</v>
      </c>
      <c r="C1564" s="100">
        <v>82.718647970000006</v>
      </c>
      <c r="D1564" s="2">
        <v>119.97</v>
      </c>
      <c r="F1564" s="100">
        <f t="shared" si="146"/>
        <v>0</v>
      </c>
      <c r="G1564" s="49">
        <f t="shared" si="147"/>
        <v>0</v>
      </c>
      <c r="H1564" s="100">
        <f t="shared" si="148"/>
        <v>0</v>
      </c>
      <c r="J1564">
        <v>5.9269431526073899E-3</v>
      </c>
      <c r="K1564">
        <v>30540</v>
      </c>
      <c r="L1564">
        <f t="shared" si="150"/>
        <v>509</v>
      </c>
      <c r="M1564">
        <f t="shared" si="145"/>
        <v>3.0168140646771615</v>
      </c>
      <c r="N1564" s="100">
        <f t="shared" si="149"/>
        <v>35.982357751409381</v>
      </c>
      <c r="S1564" s="102">
        <v>45002.260416666664</v>
      </c>
      <c r="T1564">
        <v>44.757542890000003</v>
      </c>
    </row>
    <row r="1565" spans="1:20" x14ac:dyDescent="0.25">
      <c r="A1565" s="6">
        <v>45048.041666666664</v>
      </c>
      <c r="C1565" s="100">
        <v>84.891986889999998</v>
      </c>
      <c r="D1565" s="2">
        <v>119.97</v>
      </c>
      <c r="F1565" s="100">
        <f t="shared" si="146"/>
        <v>0</v>
      </c>
      <c r="G1565" s="49">
        <f t="shared" si="147"/>
        <v>0</v>
      </c>
      <c r="H1565" s="100">
        <f t="shared" si="148"/>
        <v>0</v>
      </c>
      <c r="J1565">
        <v>5.6460921855170402E-3</v>
      </c>
      <c r="K1565">
        <v>30582</v>
      </c>
      <c r="L1565">
        <f t="shared" si="150"/>
        <v>509.7</v>
      </c>
      <c r="M1565">
        <f t="shared" si="145"/>
        <v>2.8778131869580355</v>
      </c>
      <c r="N1565" s="100">
        <f t="shared" si="149"/>
        <v>34.872810446684248</v>
      </c>
      <c r="S1565" s="102">
        <v>45002.270833333336</v>
      </c>
      <c r="T1565">
        <v>43.30328583</v>
      </c>
    </row>
    <row r="1566" spans="1:20" x14ac:dyDescent="0.25">
      <c r="A1566" s="6">
        <v>45048.052083333336</v>
      </c>
      <c r="C1566" s="100">
        <v>88.350109630000006</v>
      </c>
      <c r="D1566" s="2">
        <v>119.86</v>
      </c>
      <c r="F1566" s="100">
        <f t="shared" si="146"/>
        <v>0</v>
      </c>
      <c r="G1566" s="49">
        <f t="shared" si="147"/>
        <v>0</v>
      </c>
      <c r="H1566" s="100">
        <f t="shared" si="148"/>
        <v>0</v>
      </c>
      <c r="J1566">
        <v>5.8165481270299503E-3</v>
      </c>
      <c r="K1566">
        <v>30470</v>
      </c>
      <c r="L1566">
        <f t="shared" si="150"/>
        <v>507.83333333333331</v>
      </c>
      <c r="M1566">
        <f t="shared" si="145"/>
        <v>2.9538370238433762</v>
      </c>
      <c r="N1566" s="100">
        <f t="shared" si="149"/>
        <v>35.481832355012713</v>
      </c>
      <c r="S1566" s="102">
        <v>45002.28125</v>
      </c>
      <c r="T1566">
        <v>46.890862630000001</v>
      </c>
    </row>
    <row r="1567" spans="1:20" x14ac:dyDescent="0.25">
      <c r="A1567" s="6">
        <v>45048.0625</v>
      </c>
      <c r="C1567" s="100">
        <v>89.635700749999998</v>
      </c>
      <c r="D1567" s="2">
        <v>119.86</v>
      </c>
      <c r="F1567" s="100">
        <f t="shared" si="146"/>
        <v>0</v>
      </c>
      <c r="G1567" s="49">
        <f t="shared" si="147"/>
        <v>0</v>
      </c>
      <c r="H1567" s="100">
        <f t="shared" si="148"/>
        <v>0</v>
      </c>
      <c r="J1567">
        <v>5.6806919163816397E-3</v>
      </c>
      <c r="K1567">
        <v>30504</v>
      </c>
      <c r="L1567">
        <f t="shared" si="150"/>
        <v>508.4</v>
      </c>
      <c r="M1567">
        <f t="shared" si="145"/>
        <v>2.8880637702884253</v>
      </c>
      <c r="N1567" s="100">
        <f t="shared" si="149"/>
        <v>34.955239717980305</v>
      </c>
      <c r="S1567" s="102">
        <v>45002.291666666664</v>
      </c>
      <c r="T1567">
        <v>43.30328583</v>
      </c>
    </row>
    <row r="1568" spans="1:20" x14ac:dyDescent="0.25">
      <c r="A1568" s="6">
        <v>45048.072916666664</v>
      </c>
      <c r="C1568" s="100">
        <v>89.635700749999998</v>
      </c>
      <c r="D1568" s="2">
        <v>119.86</v>
      </c>
      <c r="F1568" s="100">
        <f t="shared" si="146"/>
        <v>0</v>
      </c>
      <c r="G1568" s="49">
        <f t="shared" si="147"/>
        <v>0</v>
      </c>
      <c r="H1568" s="100">
        <f t="shared" si="148"/>
        <v>0</v>
      </c>
      <c r="J1568">
        <v>5.8167575666011198E-3</v>
      </c>
      <c r="K1568">
        <v>30794</v>
      </c>
      <c r="L1568">
        <f t="shared" si="150"/>
        <v>513.23333333333335</v>
      </c>
      <c r="M1568">
        <f t="shared" si="145"/>
        <v>2.9853538750985815</v>
      </c>
      <c r="N1568" s="100">
        <f t="shared" si="149"/>
        <v>35.732763698120067</v>
      </c>
      <c r="S1568" s="102">
        <v>45002.302083333336</v>
      </c>
      <c r="T1568">
        <v>46.174310370000001</v>
      </c>
    </row>
    <row r="1569" spans="1:20" x14ac:dyDescent="0.25">
      <c r="A1569" s="6">
        <v>45048.083333333336</v>
      </c>
      <c r="C1569" s="100">
        <v>88.350109630000006</v>
      </c>
      <c r="D1569" s="2">
        <v>119.86</v>
      </c>
      <c r="F1569" s="100">
        <f t="shared" si="146"/>
        <v>0</v>
      </c>
      <c r="G1569" s="49">
        <f t="shared" si="147"/>
        <v>0</v>
      </c>
      <c r="H1569" s="100">
        <f t="shared" si="148"/>
        <v>0</v>
      </c>
      <c r="J1569">
        <v>5.6254256031947102E-3</v>
      </c>
      <c r="K1569">
        <v>30757</v>
      </c>
      <c r="L1569">
        <f t="shared" si="150"/>
        <v>512.61666666666667</v>
      </c>
      <c r="M1569">
        <f t="shared" si="145"/>
        <v>2.883686921290995</v>
      </c>
      <c r="N1569" s="100">
        <f t="shared" si="149"/>
        <v>34.920055671749139</v>
      </c>
      <c r="S1569" s="102">
        <v>45002.3125</v>
      </c>
      <c r="T1569">
        <v>44.034259820000003</v>
      </c>
    </row>
    <row r="1570" spans="1:20" x14ac:dyDescent="0.25">
      <c r="A1570" s="6">
        <v>45048.09375</v>
      </c>
      <c r="C1570" s="100">
        <v>87.058386479999996</v>
      </c>
      <c r="D1570" s="2">
        <v>119.73</v>
      </c>
      <c r="F1570" s="100">
        <f t="shared" si="146"/>
        <v>0</v>
      </c>
      <c r="G1570" s="49">
        <f t="shared" si="147"/>
        <v>0</v>
      </c>
      <c r="H1570" s="100">
        <f t="shared" si="148"/>
        <v>0</v>
      </c>
      <c r="J1570">
        <v>5.8524776856478302E-3</v>
      </c>
      <c r="K1570">
        <v>30581</v>
      </c>
      <c r="L1570">
        <f t="shared" si="150"/>
        <v>509.68333333333334</v>
      </c>
      <c r="M1570">
        <f t="shared" si="145"/>
        <v>2.9829103350799384</v>
      </c>
      <c r="N1570" s="100">
        <f t="shared" si="149"/>
        <v>35.713340619792731</v>
      </c>
      <c r="S1570" s="102">
        <v>45002.322916666664</v>
      </c>
      <c r="T1570">
        <v>44.745284959999999</v>
      </c>
    </row>
    <row r="1571" spans="1:20" x14ac:dyDescent="0.25">
      <c r="A1571" s="6">
        <v>45048.104166666664</v>
      </c>
      <c r="C1571" s="100">
        <v>89.635700749999998</v>
      </c>
      <c r="D1571" s="2">
        <v>119.78</v>
      </c>
      <c r="F1571" s="100">
        <f t="shared" si="146"/>
        <v>0</v>
      </c>
      <c r="G1571" s="49">
        <f t="shared" si="147"/>
        <v>0</v>
      </c>
      <c r="H1571" s="100">
        <f t="shared" si="148"/>
        <v>0</v>
      </c>
      <c r="J1571">
        <v>5.8123195395125404E-3</v>
      </c>
      <c r="K1571">
        <v>30569</v>
      </c>
      <c r="L1571">
        <f t="shared" si="150"/>
        <v>509.48333333333335</v>
      </c>
      <c r="M1571">
        <f t="shared" ref="M1571:M1634" si="151">J1571*L1571</f>
        <v>2.9612799333893141</v>
      </c>
      <c r="N1571" s="100">
        <f t="shared" si="149"/>
        <v>35.541172233587368</v>
      </c>
      <c r="S1571" s="102">
        <v>45002.333333333336</v>
      </c>
      <c r="T1571">
        <v>42.537916889999998</v>
      </c>
    </row>
    <row r="1572" spans="1:20" x14ac:dyDescent="0.25">
      <c r="A1572" s="6">
        <v>45048.114583333336</v>
      </c>
      <c r="C1572" s="100">
        <v>93.038532979999999</v>
      </c>
      <c r="D1572" s="2">
        <v>119.78</v>
      </c>
      <c r="F1572" s="100">
        <f t="shared" si="146"/>
        <v>0</v>
      </c>
      <c r="G1572" s="49">
        <f t="shared" si="147"/>
        <v>0</v>
      </c>
      <c r="H1572" s="100">
        <f t="shared" si="148"/>
        <v>0</v>
      </c>
      <c r="J1572">
        <v>5.9119848035881703E-3</v>
      </c>
      <c r="K1572">
        <v>30684</v>
      </c>
      <c r="L1572">
        <f t="shared" si="150"/>
        <v>511.4</v>
      </c>
      <c r="M1572">
        <f t="shared" si="151"/>
        <v>3.0233890285549903</v>
      </c>
      <c r="N1572" s="100">
        <f t="shared" si="149"/>
        <v>36.034410496004412</v>
      </c>
      <c r="S1572" s="102">
        <v>45002.34375</v>
      </c>
      <c r="T1572">
        <v>43.30328583</v>
      </c>
    </row>
    <row r="1573" spans="1:20" x14ac:dyDescent="0.25">
      <c r="A1573" s="6">
        <v>45048.125</v>
      </c>
      <c r="C1573" s="100">
        <v>87.058386479999996</v>
      </c>
      <c r="D1573" s="2">
        <v>119.78</v>
      </c>
      <c r="F1573" s="100">
        <f t="shared" si="146"/>
        <v>0</v>
      </c>
      <c r="G1573" s="49">
        <f t="shared" si="147"/>
        <v>0</v>
      </c>
      <c r="H1573" s="100">
        <f t="shared" si="148"/>
        <v>0</v>
      </c>
      <c r="J1573">
        <v>5.8287871566745399E-3</v>
      </c>
      <c r="K1573">
        <v>30217</v>
      </c>
      <c r="L1573">
        <f t="shared" si="150"/>
        <v>503.61666666666667</v>
      </c>
      <c r="M1573">
        <f t="shared" si="151"/>
        <v>2.9354743585539094</v>
      </c>
      <c r="N1573" s="100">
        <f t="shared" si="149"/>
        <v>35.335217526082594</v>
      </c>
      <c r="S1573" s="102">
        <v>45002.354166666664</v>
      </c>
      <c r="T1573">
        <v>42.537916889999998</v>
      </c>
    </row>
    <row r="1574" spans="1:20" x14ac:dyDescent="0.25">
      <c r="A1574" s="6">
        <v>45048.135416666664</v>
      </c>
      <c r="C1574" s="100">
        <v>89.635700749999998</v>
      </c>
      <c r="D1574" s="2">
        <v>119.73</v>
      </c>
      <c r="F1574" s="100">
        <f t="shared" si="146"/>
        <v>0</v>
      </c>
      <c r="G1574" s="49">
        <f t="shared" si="147"/>
        <v>0</v>
      </c>
      <c r="H1574" s="100">
        <f t="shared" si="148"/>
        <v>0</v>
      </c>
      <c r="J1574">
        <v>5.7299739257896803E-3</v>
      </c>
      <c r="K1574">
        <v>31077</v>
      </c>
      <c r="L1574">
        <f t="shared" si="150"/>
        <v>517.95000000000005</v>
      </c>
      <c r="M1574">
        <f t="shared" si="151"/>
        <v>2.9678399948627652</v>
      </c>
      <c r="N1574" s="100">
        <f t="shared" si="149"/>
        <v>35.593431916673737</v>
      </c>
      <c r="S1574" s="102">
        <v>45002.364583333336</v>
      </c>
      <c r="T1574">
        <v>45.467224760000001</v>
      </c>
    </row>
    <row r="1575" spans="1:20" x14ac:dyDescent="0.25">
      <c r="A1575" s="6">
        <v>45048.145833333336</v>
      </c>
      <c r="C1575" s="100">
        <v>84.891986889999998</v>
      </c>
      <c r="D1575" s="2">
        <v>119.78</v>
      </c>
      <c r="F1575" s="100">
        <f t="shared" si="146"/>
        <v>0</v>
      </c>
      <c r="G1575" s="49">
        <f t="shared" si="147"/>
        <v>0</v>
      </c>
      <c r="H1575" s="100">
        <f t="shared" si="148"/>
        <v>0</v>
      </c>
      <c r="J1575">
        <v>5.6436742424542698E-3</v>
      </c>
      <c r="K1575">
        <v>31070</v>
      </c>
      <c r="L1575">
        <f t="shared" si="150"/>
        <v>517.83333333333337</v>
      </c>
      <c r="M1575">
        <f t="shared" si="151"/>
        <v>2.9224826452175696</v>
      </c>
      <c r="N1575" s="100">
        <f t="shared" si="149"/>
        <v>35.231300331322572</v>
      </c>
      <c r="S1575" s="102">
        <v>45002.375</v>
      </c>
      <c r="T1575">
        <v>45.467224760000001</v>
      </c>
    </row>
    <row r="1576" spans="1:20" x14ac:dyDescent="0.25">
      <c r="A1576" s="6">
        <v>45048.15625</v>
      </c>
      <c r="C1576" s="100">
        <v>86.192545629999998</v>
      </c>
      <c r="D1576" s="2">
        <v>119.78</v>
      </c>
      <c r="F1576" s="100">
        <f t="shared" si="146"/>
        <v>0</v>
      </c>
      <c r="G1576" s="49">
        <f t="shared" si="147"/>
        <v>0</v>
      </c>
      <c r="H1576" s="100">
        <f t="shared" si="148"/>
        <v>0</v>
      </c>
      <c r="J1576">
        <v>5.8740581068172596E-3</v>
      </c>
      <c r="K1576">
        <v>30937</v>
      </c>
      <c r="L1576">
        <f t="shared" si="150"/>
        <v>515.61666666666667</v>
      </c>
      <c r="M1576">
        <f t="shared" si="151"/>
        <v>3.0287622608434259</v>
      </c>
      <c r="N1576" s="100">
        <f t="shared" si="149"/>
        <v>36.076921121830679</v>
      </c>
      <c r="S1576" s="102">
        <v>45002.385416666664</v>
      </c>
      <c r="T1576">
        <v>38.836464319999997</v>
      </c>
    </row>
    <row r="1577" spans="1:20" x14ac:dyDescent="0.25">
      <c r="A1577" s="6">
        <v>45048.166666666664</v>
      </c>
      <c r="C1577" s="100">
        <v>89.635700749999998</v>
      </c>
      <c r="D1577" s="2">
        <v>119.73</v>
      </c>
      <c r="F1577" s="100">
        <f t="shared" si="146"/>
        <v>0</v>
      </c>
      <c r="G1577" s="49">
        <f t="shared" si="147"/>
        <v>0</v>
      </c>
      <c r="H1577" s="100">
        <f t="shared" si="148"/>
        <v>0</v>
      </c>
      <c r="J1577">
        <v>5.8449084945842002E-3</v>
      </c>
      <c r="K1577">
        <v>30947</v>
      </c>
      <c r="L1577">
        <f t="shared" si="150"/>
        <v>515.7833333333333</v>
      </c>
      <c r="M1577">
        <f t="shared" si="151"/>
        <v>3.0147063863649537</v>
      </c>
      <c r="N1577" s="100">
        <f t="shared" si="149"/>
        <v>35.965663595463631</v>
      </c>
      <c r="S1577" s="102">
        <v>45002.395833333336</v>
      </c>
      <c r="T1577">
        <v>41.056841919999997</v>
      </c>
    </row>
    <row r="1578" spans="1:20" x14ac:dyDescent="0.25">
      <c r="A1578" s="6">
        <v>45048.177083333336</v>
      </c>
      <c r="C1578" s="100">
        <v>93.038532979999999</v>
      </c>
      <c r="D1578" s="2">
        <v>119.63</v>
      </c>
      <c r="F1578" s="100">
        <f t="shared" si="146"/>
        <v>0</v>
      </c>
      <c r="G1578" s="49">
        <f t="shared" si="147"/>
        <v>0</v>
      </c>
      <c r="H1578" s="100">
        <f t="shared" si="148"/>
        <v>0</v>
      </c>
      <c r="J1578">
        <v>5.7855624210757604E-3</v>
      </c>
      <c r="K1578">
        <v>30476</v>
      </c>
      <c r="L1578">
        <f t="shared" si="150"/>
        <v>507.93333333333334</v>
      </c>
      <c r="M1578">
        <f t="shared" si="151"/>
        <v>2.938680005745081</v>
      </c>
      <c r="N1578" s="100">
        <f t="shared" si="149"/>
        <v>35.360834842644309</v>
      </c>
      <c r="S1578" s="102">
        <v>45002.40625</v>
      </c>
      <c r="T1578">
        <v>38.836464319999997</v>
      </c>
    </row>
    <row r="1579" spans="1:20" x14ac:dyDescent="0.25">
      <c r="A1579" s="6">
        <v>45048.1875</v>
      </c>
      <c r="C1579" s="100">
        <v>89.635700749999998</v>
      </c>
      <c r="D1579" s="2">
        <v>119.57</v>
      </c>
      <c r="F1579" s="100">
        <f t="shared" si="146"/>
        <v>0</v>
      </c>
      <c r="G1579" s="49">
        <f t="shared" si="147"/>
        <v>0</v>
      </c>
      <c r="H1579" s="100">
        <f t="shared" si="148"/>
        <v>0</v>
      </c>
      <c r="J1579">
        <v>6.0145943276031901E-3</v>
      </c>
      <c r="K1579">
        <v>30847</v>
      </c>
      <c r="L1579">
        <f t="shared" si="150"/>
        <v>514.11666666666667</v>
      </c>
      <c r="M1579">
        <f t="shared" si="151"/>
        <v>3.0922031870595936</v>
      </c>
      <c r="N1579" s="100">
        <f t="shared" si="149"/>
        <v>36.576938445767865</v>
      </c>
      <c r="S1579" s="102">
        <v>45002.416666666664</v>
      </c>
      <c r="T1579">
        <v>39.574432420000001</v>
      </c>
    </row>
    <row r="1580" spans="1:20" x14ac:dyDescent="0.25">
      <c r="A1580" s="6">
        <v>45048.197916666664</v>
      </c>
      <c r="C1580" s="100">
        <v>85.762083380000007</v>
      </c>
      <c r="D1580" s="2">
        <v>119.39</v>
      </c>
      <c r="F1580" s="100">
        <f t="shared" si="146"/>
        <v>0</v>
      </c>
      <c r="G1580" s="49">
        <f t="shared" si="147"/>
        <v>0</v>
      </c>
      <c r="H1580" s="100">
        <f t="shared" si="148"/>
        <v>0</v>
      </c>
      <c r="J1580">
        <v>5.8102268786890702E-3</v>
      </c>
      <c r="K1580">
        <v>30704</v>
      </c>
      <c r="L1580">
        <f t="shared" si="150"/>
        <v>511.73333333333335</v>
      </c>
      <c r="M1580">
        <f t="shared" si="151"/>
        <v>2.973286768054487</v>
      </c>
      <c r="N1580" s="100">
        <f t="shared" si="149"/>
        <v>35.636793280881029</v>
      </c>
      <c r="S1580" s="102">
        <v>45002.427083333336</v>
      </c>
      <c r="T1580">
        <v>35.166984380000002</v>
      </c>
    </row>
    <row r="1581" spans="1:20" x14ac:dyDescent="0.25">
      <c r="A1581" s="6">
        <v>45048.208333333336</v>
      </c>
      <c r="C1581" s="100">
        <v>87.058386479999996</v>
      </c>
      <c r="D1581" s="2">
        <v>119.39</v>
      </c>
      <c r="F1581" s="100">
        <f t="shared" si="146"/>
        <v>0</v>
      </c>
      <c r="G1581" s="49">
        <f t="shared" si="147"/>
        <v>0</v>
      </c>
      <c r="H1581" s="100">
        <f t="shared" si="148"/>
        <v>0</v>
      </c>
      <c r="J1581">
        <v>5.6342720049882798E-3</v>
      </c>
      <c r="K1581">
        <v>31230</v>
      </c>
      <c r="L1581">
        <f t="shared" si="150"/>
        <v>520.5</v>
      </c>
      <c r="M1581">
        <f t="shared" si="151"/>
        <v>2.9326385785963995</v>
      </c>
      <c r="N1581" s="100">
        <f t="shared" si="149"/>
        <v>35.312548096398736</v>
      </c>
      <c r="S1581" s="102">
        <v>45002.4375</v>
      </c>
      <c r="T1581">
        <v>35.166984380000002</v>
      </c>
    </row>
    <row r="1582" spans="1:20" x14ac:dyDescent="0.25">
      <c r="A1582" s="6">
        <v>45048.21875</v>
      </c>
      <c r="C1582" s="100">
        <v>87.922589900000006</v>
      </c>
      <c r="D1582" s="2">
        <v>119.3</v>
      </c>
      <c r="F1582" s="100">
        <f t="shared" si="146"/>
        <v>0</v>
      </c>
      <c r="G1582" s="49">
        <f t="shared" si="147"/>
        <v>0</v>
      </c>
      <c r="H1582" s="100">
        <f t="shared" si="148"/>
        <v>0</v>
      </c>
      <c r="J1582">
        <v>5.6683164137052303E-3</v>
      </c>
      <c r="K1582">
        <v>30742</v>
      </c>
      <c r="L1582">
        <f t="shared" si="150"/>
        <v>512.36666666666667</v>
      </c>
      <c r="M1582">
        <f t="shared" si="151"/>
        <v>2.9042563865021034</v>
      </c>
      <c r="N1582" s="100">
        <f t="shared" si="149"/>
        <v>35.08525139453247</v>
      </c>
      <c r="S1582" s="102">
        <v>45002.447916666664</v>
      </c>
      <c r="T1582">
        <v>41.056841919999997</v>
      </c>
    </row>
    <row r="1583" spans="1:20" x14ac:dyDescent="0.25">
      <c r="A1583" s="6">
        <v>45048.229166666664</v>
      </c>
      <c r="C1583" s="100">
        <v>84.899432570000002</v>
      </c>
      <c r="D1583" s="2">
        <v>119.17</v>
      </c>
      <c r="F1583" s="100">
        <f t="shared" si="146"/>
        <v>0</v>
      </c>
      <c r="G1583" s="49">
        <f t="shared" si="147"/>
        <v>0</v>
      </c>
      <c r="H1583" s="100">
        <f t="shared" si="148"/>
        <v>0</v>
      </c>
      <c r="J1583">
        <v>5.3775665015704296E-3</v>
      </c>
      <c r="K1583">
        <v>31514</v>
      </c>
      <c r="L1583">
        <f t="shared" si="150"/>
        <v>525.23333333333335</v>
      </c>
      <c r="M1583">
        <f t="shared" si="151"/>
        <v>2.8244771788415086</v>
      </c>
      <c r="N1583" s="100">
        <f t="shared" si="149"/>
        <v>34.442309294187929</v>
      </c>
      <c r="S1583" s="102">
        <v>45002.458333333336</v>
      </c>
      <c r="T1583">
        <v>33.335473370000003</v>
      </c>
    </row>
    <row r="1584" spans="1:20" x14ac:dyDescent="0.25">
      <c r="A1584" s="6">
        <v>45048.239583333336</v>
      </c>
      <c r="C1584" s="100">
        <v>92.610732819999996</v>
      </c>
      <c r="D1584" s="2">
        <v>119.12</v>
      </c>
      <c r="F1584" s="100">
        <f t="shared" si="146"/>
        <v>0</v>
      </c>
      <c r="G1584" s="49">
        <f t="shared" si="147"/>
        <v>0</v>
      </c>
      <c r="H1584" s="100">
        <f t="shared" si="148"/>
        <v>0</v>
      </c>
      <c r="J1584">
        <v>5.6550184055385597E-3</v>
      </c>
      <c r="K1584">
        <v>31582</v>
      </c>
      <c r="L1584">
        <f t="shared" si="150"/>
        <v>526.36666666666667</v>
      </c>
      <c r="M1584">
        <f t="shared" si="151"/>
        <v>2.9766131880619797</v>
      </c>
      <c r="N1584" s="100">
        <f t="shared" si="149"/>
        <v>35.663261540703992</v>
      </c>
      <c r="S1584" s="102">
        <v>45002.46875</v>
      </c>
      <c r="T1584">
        <v>35.166984380000002</v>
      </c>
    </row>
    <row r="1585" spans="1:20" x14ac:dyDescent="0.25">
      <c r="A1585" s="6">
        <v>45048.25</v>
      </c>
      <c r="C1585" s="100">
        <v>84.891986889999998</v>
      </c>
      <c r="D1585" s="2">
        <v>119</v>
      </c>
      <c r="F1585" s="100">
        <f t="shared" si="146"/>
        <v>0</v>
      </c>
      <c r="G1585" s="49">
        <f t="shared" si="147"/>
        <v>0</v>
      </c>
      <c r="H1585" s="100">
        <f t="shared" si="148"/>
        <v>0</v>
      </c>
      <c r="J1585">
        <v>5.5269642540271896E-3</v>
      </c>
      <c r="K1585">
        <v>31762</v>
      </c>
      <c r="L1585">
        <f t="shared" si="150"/>
        <v>529.36666666666667</v>
      </c>
      <c r="M1585">
        <f t="shared" si="151"/>
        <v>2.9257906439401933</v>
      </c>
      <c r="N1585" s="100">
        <f t="shared" si="149"/>
        <v>35.257774820668367</v>
      </c>
      <c r="S1585" s="102">
        <v>45002.479166666664</v>
      </c>
      <c r="T1585">
        <v>33.335473370000003</v>
      </c>
    </row>
    <row r="1586" spans="1:20" x14ac:dyDescent="0.25">
      <c r="A1586" s="6">
        <v>45048.260416666664</v>
      </c>
      <c r="C1586" s="100">
        <v>84.891986889999998</v>
      </c>
      <c r="D1586" s="2">
        <v>118.86</v>
      </c>
      <c r="F1586" s="100">
        <f t="shared" si="146"/>
        <v>0</v>
      </c>
      <c r="G1586" s="49">
        <f t="shared" si="147"/>
        <v>0</v>
      </c>
      <c r="H1586" s="100">
        <f t="shared" si="148"/>
        <v>0</v>
      </c>
      <c r="J1586">
        <v>5.7255407613893104E-3</v>
      </c>
      <c r="K1586">
        <v>31695</v>
      </c>
      <c r="L1586">
        <f t="shared" si="150"/>
        <v>528.25</v>
      </c>
      <c r="M1586">
        <f t="shared" si="151"/>
        <v>3.0245169072039033</v>
      </c>
      <c r="N1586" s="100">
        <f t="shared" si="149"/>
        <v>36.043335874228745</v>
      </c>
      <c r="S1586" s="102">
        <v>45002.489583333336</v>
      </c>
      <c r="T1586">
        <v>33.335473370000003</v>
      </c>
    </row>
    <row r="1587" spans="1:20" x14ac:dyDescent="0.25">
      <c r="A1587" s="6">
        <v>45048.270833333336</v>
      </c>
      <c r="C1587" s="100">
        <v>85.762083380000007</v>
      </c>
      <c r="D1587" s="2">
        <v>118.58</v>
      </c>
      <c r="F1587" s="100">
        <f t="shared" si="146"/>
        <v>0</v>
      </c>
      <c r="G1587" s="49">
        <f t="shared" si="147"/>
        <v>0</v>
      </c>
      <c r="H1587" s="100">
        <f t="shared" si="148"/>
        <v>0</v>
      </c>
      <c r="J1587">
        <v>5.4053060674102999E-3</v>
      </c>
      <c r="K1587">
        <v>31812</v>
      </c>
      <c r="L1587">
        <f t="shared" si="150"/>
        <v>530.20000000000005</v>
      </c>
      <c r="M1587">
        <f t="shared" si="151"/>
        <v>2.8658932769409411</v>
      </c>
      <c r="N1587" s="100">
        <f t="shared" si="149"/>
        <v>34.776833248621685</v>
      </c>
      <c r="S1587" s="102">
        <v>45002.5</v>
      </c>
      <c r="T1587">
        <v>35.166984380000002</v>
      </c>
    </row>
    <row r="1588" spans="1:20" x14ac:dyDescent="0.25">
      <c r="A1588" s="6">
        <v>45048.28125</v>
      </c>
      <c r="C1588" s="100">
        <v>87.915213519999995</v>
      </c>
      <c r="D1588" s="2">
        <v>118.35</v>
      </c>
      <c r="F1588" s="100">
        <f t="shared" si="146"/>
        <v>0</v>
      </c>
      <c r="G1588" s="49">
        <f t="shared" si="147"/>
        <v>0</v>
      </c>
      <c r="H1588" s="100">
        <f t="shared" si="148"/>
        <v>0</v>
      </c>
      <c r="J1588">
        <v>5.3493818243972001E-3</v>
      </c>
      <c r="K1588">
        <v>31987</v>
      </c>
      <c r="L1588">
        <f t="shared" si="150"/>
        <v>533.11666666666667</v>
      </c>
      <c r="M1588">
        <f t="shared" si="151"/>
        <v>2.8518446069498875</v>
      </c>
      <c r="N1588" s="100">
        <f t="shared" si="149"/>
        <v>34.663543241679804</v>
      </c>
      <c r="S1588" s="102">
        <v>45002.510416666664</v>
      </c>
      <c r="T1588">
        <v>34.564746730000003</v>
      </c>
    </row>
    <row r="1589" spans="1:20" x14ac:dyDescent="0.25">
      <c r="A1589" s="6">
        <v>45048.291666666664</v>
      </c>
      <c r="C1589" s="100">
        <v>87.058386479999996</v>
      </c>
      <c r="D1589" s="2">
        <v>118.04</v>
      </c>
      <c r="F1589" s="100">
        <f t="shared" si="146"/>
        <v>0</v>
      </c>
      <c r="G1589" s="49">
        <f t="shared" si="147"/>
        <v>0</v>
      </c>
      <c r="H1589" s="100">
        <f t="shared" si="148"/>
        <v>0</v>
      </c>
      <c r="J1589">
        <v>5.4333287434441503E-3</v>
      </c>
      <c r="K1589">
        <v>32371</v>
      </c>
      <c r="L1589">
        <f t="shared" si="150"/>
        <v>539.51666666666665</v>
      </c>
      <c r="M1589">
        <f t="shared" si="151"/>
        <v>2.9313714125671764</v>
      </c>
      <c r="N1589" s="100">
        <f t="shared" si="149"/>
        <v>35.302415898931415</v>
      </c>
      <c r="S1589" s="102">
        <v>45002.520833333336</v>
      </c>
      <c r="T1589">
        <v>30.192112359999999</v>
      </c>
    </row>
    <row r="1590" spans="1:20" x14ac:dyDescent="0.25">
      <c r="A1590" s="6">
        <v>45048.302083333336</v>
      </c>
      <c r="C1590" s="100">
        <v>86.199962600000006</v>
      </c>
      <c r="D1590" s="2">
        <v>117.9</v>
      </c>
      <c r="F1590" s="100">
        <f t="shared" si="146"/>
        <v>0</v>
      </c>
      <c r="G1590" s="49">
        <f t="shared" si="147"/>
        <v>0</v>
      </c>
      <c r="H1590" s="100">
        <f t="shared" si="148"/>
        <v>0</v>
      </c>
      <c r="J1590">
        <v>5.0376016118609604E-3</v>
      </c>
      <c r="K1590">
        <v>32333</v>
      </c>
      <c r="L1590">
        <f t="shared" si="150"/>
        <v>538.88333333333333</v>
      </c>
      <c r="M1590">
        <f t="shared" si="151"/>
        <v>2.714679548605007</v>
      </c>
      <c r="N1590" s="100">
        <f t="shared" si="149"/>
        <v>33.547372818207165</v>
      </c>
      <c r="S1590" s="102">
        <v>45002.53125</v>
      </c>
      <c r="T1590">
        <v>33.346073150000002</v>
      </c>
    </row>
    <row r="1591" spans="1:20" x14ac:dyDescent="0.25">
      <c r="A1591" s="6">
        <v>45048.3125</v>
      </c>
      <c r="C1591" s="100">
        <v>87.915213519999995</v>
      </c>
      <c r="D1591" s="2">
        <v>117.9</v>
      </c>
      <c r="F1591" s="100">
        <f t="shared" si="146"/>
        <v>0</v>
      </c>
      <c r="G1591" s="49">
        <f t="shared" si="147"/>
        <v>0</v>
      </c>
      <c r="H1591" s="100">
        <f t="shared" si="148"/>
        <v>0</v>
      </c>
      <c r="J1591">
        <v>5.3945442040762102E-3</v>
      </c>
      <c r="K1591">
        <v>31785</v>
      </c>
      <c r="L1591">
        <f t="shared" si="150"/>
        <v>529.75</v>
      </c>
      <c r="M1591">
        <f t="shared" si="151"/>
        <v>2.8577597921093725</v>
      </c>
      <c r="N1591" s="100">
        <f t="shared" si="149"/>
        <v>34.711266742908897</v>
      </c>
      <c r="S1591" s="102">
        <v>45002.541666666664</v>
      </c>
      <c r="T1591">
        <v>33.346073150000002</v>
      </c>
    </row>
    <row r="1592" spans="1:20" x14ac:dyDescent="0.25">
      <c r="A1592" s="6">
        <v>45048.322916666664</v>
      </c>
      <c r="C1592" s="100">
        <v>84.460540300000005</v>
      </c>
      <c r="D1592" s="2">
        <v>117.84</v>
      </c>
      <c r="F1592" s="100">
        <f t="shared" si="146"/>
        <v>0</v>
      </c>
      <c r="G1592" s="49">
        <f t="shared" si="147"/>
        <v>0</v>
      </c>
      <c r="H1592" s="100">
        <f t="shared" si="148"/>
        <v>0</v>
      </c>
      <c r="J1592">
        <v>5.49471768100359E-3</v>
      </c>
      <c r="K1592">
        <v>32152</v>
      </c>
      <c r="L1592">
        <f t="shared" si="150"/>
        <v>535.86666666666667</v>
      </c>
      <c r="M1592">
        <f t="shared" si="151"/>
        <v>2.9444360479937903</v>
      </c>
      <c r="N1592" s="100">
        <f t="shared" si="149"/>
        <v>35.406809600887875</v>
      </c>
      <c r="S1592" s="102">
        <v>45002.552083333336</v>
      </c>
      <c r="T1592">
        <v>33.346073150000002</v>
      </c>
    </row>
    <row r="1593" spans="1:20" x14ac:dyDescent="0.25">
      <c r="A1593" s="6">
        <v>45048.333333333336</v>
      </c>
      <c r="C1593" s="100">
        <v>88.350109630000006</v>
      </c>
      <c r="D1593" s="2">
        <v>117.75</v>
      </c>
      <c r="F1593" s="100">
        <f t="shared" si="146"/>
        <v>0</v>
      </c>
      <c r="G1593" s="49">
        <f t="shared" si="147"/>
        <v>0</v>
      </c>
      <c r="H1593" s="100">
        <f t="shared" si="148"/>
        <v>0</v>
      </c>
      <c r="J1593">
        <v>5.6276111964325103E-3</v>
      </c>
      <c r="K1593">
        <v>31696</v>
      </c>
      <c r="L1593">
        <f t="shared" si="150"/>
        <v>528.26666666666665</v>
      </c>
      <c r="M1593">
        <f t="shared" si="151"/>
        <v>2.9728794080354142</v>
      </c>
      <c r="N1593" s="100">
        <f t="shared" si="149"/>
        <v>35.633551241409172</v>
      </c>
      <c r="S1593" s="102">
        <v>45002.5625</v>
      </c>
      <c r="T1593">
        <v>34.564746730000003</v>
      </c>
    </row>
    <row r="1594" spans="1:20" x14ac:dyDescent="0.25">
      <c r="A1594" s="6">
        <v>45048.34375</v>
      </c>
      <c r="C1594" s="100">
        <v>84.891986889999998</v>
      </c>
      <c r="D1594" s="2">
        <v>117.57</v>
      </c>
      <c r="F1594" s="100">
        <f t="shared" si="146"/>
        <v>0</v>
      </c>
      <c r="G1594" s="49">
        <f t="shared" si="147"/>
        <v>0</v>
      </c>
      <c r="H1594" s="100">
        <f t="shared" si="148"/>
        <v>0</v>
      </c>
      <c r="J1594">
        <v>5.3812612791275397E-3</v>
      </c>
      <c r="K1594">
        <v>31710</v>
      </c>
      <c r="L1594">
        <f t="shared" si="150"/>
        <v>528.5</v>
      </c>
      <c r="M1594">
        <f t="shared" si="151"/>
        <v>2.8439965860189047</v>
      </c>
      <c r="N1594" s="100">
        <f t="shared" si="149"/>
        <v>34.600174320861491</v>
      </c>
      <c r="S1594" s="102">
        <v>45002.572916666664</v>
      </c>
      <c r="T1594">
        <v>29.551632959999999</v>
      </c>
    </row>
    <row r="1595" spans="1:20" x14ac:dyDescent="0.25">
      <c r="A1595" s="6">
        <v>45048.354166666664</v>
      </c>
      <c r="C1595" s="100">
        <v>84.891986889999998</v>
      </c>
      <c r="D1595" s="2">
        <v>117.42</v>
      </c>
      <c r="F1595" s="100">
        <f t="shared" si="146"/>
        <v>0</v>
      </c>
      <c r="G1595" s="49">
        <f t="shared" si="147"/>
        <v>0</v>
      </c>
      <c r="H1595" s="100">
        <f t="shared" si="148"/>
        <v>0</v>
      </c>
      <c r="J1595">
        <v>5.7178765610942503E-3</v>
      </c>
      <c r="K1595">
        <v>31861</v>
      </c>
      <c r="L1595">
        <f t="shared" si="150"/>
        <v>531.01666666666665</v>
      </c>
      <c r="M1595">
        <f t="shared" si="151"/>
        <v>3.0362877518837319</v>
      </c>
      <c r="N1595" s="100">
        <f t="shared" si="149"/>
        <v>36.136416890654729</v>
      </c>
      <c r="S1595" s="102">
        <v>45002.583333333336</v>
      </c>
      <c r="T1595">
        <v>31.469387350000002</v>
      </c>
    </row>
    <row r="1596" spans="1:20" x14ac:dyDescent="0.25">
      <c r="A1596" s="6">
        <v>45048.364583333336</v>
      </c>
      <c r="C1596" s="100">
        <v>83.586986100000004</v>
      </c>
      <c r="D1596" s="2">
        <v>117.36</v>
      </c>
      <c r="F1596" s="100">
        <f t="shared" si="146"/>
        <v>0</v>
      </c>
      <c r="G1596" s="49">
        <f t="shared" si="147"/>
        <v>0</v>
      </c>
      <c r="H1596" s="100">
        <f t="shared" si="148"/>
        <v>0</v>
      </c>
      <c r="J1596">
        <v>5.4134655715270697E-3</v>
      </c>
      <c r="K1596">
        <v>31919</v>
      </c>
      <c r="L1596">
        <f t="shared" si="150"/>
        <v>531.98333333333335</v>
      </c>
      <c r="M1596">
        <f t="shared" si="151"/>
        <v>2.879873459626209</v>
      </c>
      <c r="N1596" s="100">
        <f t="shared" si="149"/>
        <v>34.889385880764273</v>
      </c>
      <c r="S1596" s="102">
        <v>45002.59375</v>
      </c>
      <c r="T1596">
        <v>30.192112359999999</v>
      </c>
    </row>
    <row r="1597" spans="1:20" x14ac:dyDescent="0.25">
      <c r="A1597" s="6">
        <v>45048.375</v>
      </c>
      <c r="C1597" s="100">
        <v>84.891986889999998</v>
      </c>
      <c r="D1597" s="2">
        <v>117.36</v>
      </c>
      <c r="F1597" s="100">
        <f t="shared" si="146"/>
        <v>0</v>
      </c>
      <c r="G1597" s="49">
        <f t="shared" si="147"/>
        <v>0</v>
      </c>
      <c r="H1597" s="100">
        <f t="shared" si="148"/>
        <v>0</v>
      </c>
      <c r="J1597">
        <v>5.41109462150442E-3</v>
      </c>
      <c r="K1597">
        <v>32157</v>
      </c>
      <c r="L1597">
        <f t="shared" si="150"/>
        <v>535.95000000000005</v>
      </c>
      <c r="M1597">
        <f t="shared" si="151"/>
        <v>2.900076162395294</v>
      </c>
      <c r="N1597" s="100">
        <f t="shared" si="149"/>
        <v>35.051711448784239</v>
      </c>
      <c r="S1597" s="102">
        <v>45002.604166666664</v>
      </c>
      <c r="T1597">
        <v>31.45854044</v>
      </c>
    </row>
    <row r="1598" spans="1:20" x14ac:dyDescent="0.25">
      <c r="A1598" s="6">
        <v>45048.385416666664</v>
      </c>
      <c r="C1598" s="100">
        <v>84.460540300000005</v>
      </c>
      <c r="D1598" s="2">
        <v>117.18</v>
      </c>
      <c r="F1598" s="100">
        <f t="shared" si="146"/>
        <v>0</v>
      </c>
      <c r="G1598" s="49">
        <f t="shared" si="147"/>
        <v>0</v>
      </c>
      <c r="H1598" s="100">
        <f t="shared" si="148"/>
        <v>0</v>
      </c>
      <c r="J1598">
        <v>5.5626841160121999E-3</v>
      </c>
      <c r="K1598">
        <v>32040</v>
      </c>
      <c r="L1598">
        <f t="shared" si="150"/>
        <v>534</v>
      </c>
      <c r="M1598">
        <f t="shared" si="151"/>
        <v>2.9704733179505149</v>
      </c>
      <c r="N1598" s="100">
        <f t="shared" si="149"/>
        <v>35.614398945429102</v>
      </c>
      <c r="S1598" s="102">
        <v>45002.614583333336</v>
      </c>
      <c r="T1598">
        <v>32.71821362</v>
      </c>
    </row>
    <row r="1599" spans="1:20" x14ac:dyDescent="0.25">
      <c r="A1599" s="6">
        <v>45048.395833333336</v>
      </c>
      <c r="C1599" s="100">
        <v>82.711152870000006</v>
      </c>
      <c r="D1599" s="2">
        <v>117.01</v>
      </c>
      <c r="F1599" s="100">
        <f t="shared" si="146"/>
        <v>0</v>
      </c>
      <c r="G1599" s="49">
        <f t="shared" si="147"/>
        <v>0</v>
      </c>
      <c r="H1599" s="100">
        <f t="shared" si="148"/>
        <v>0</v>
      </c>
      <c r="J1599">
        <v>5.59157766299754E-3</v>
      </c>
      <c r="K1599">
        <v>31713</v>
      </c>
      <c r="L1599">
        <f t="shared" si="150"/>
        <v>528.54999999999995</v>
      </c>
      <c r="M1599">
        <f t="shared" si="151"/>
        <v>2.9554283737773495</v>
      </c>
      <c r="N1599" s="100">
        <f t="shared" si="149"/>
        <v>35.494523884995743</v>
      </c>
      <c r="S1599" s="102">
        <v>45002.625</v>
      </c>
      <c r="T1599">
        <v>34.564746730000003</v>
      </c>
    </row>
    <row r="1600" spans="1:20" x14ac:dyDescent="0.25">
      <c r="A1600" s="6">
        <v>45048.40625</v>
      </c>
      <c r="C1600" s="100">
        <v>89.635700749999998</v>
      </c>
      <c r="D1600" s="2">
        <v>116.79</v>
      </c>
      <c r="F1600" s="100">
        <f t="shared" si="146"/>
        <v>0</v>
      </c>
      <c r="G1600" s="49">
        <f t="shared" si="147"/>
        <v>0</v>
      </c>
      <c r="H1600" s="100">
        <f t="shared" si="148"/>
        <v>0</v>
      </c>
      <c r="J1600">
        <v>5.32622838274051E-3</v>
      </c>
      <c r="K1600">
        <v>32102</v>
      </c>
      <c r="L1600">
        <f t="shared" si="150"/>
        <v>535.0333333333333</v>
      </c>
      <c r="M1600">
        <f t="shared" si="151"/>
        <v>2.8497097257122639</v>
      </c>
      <c r="N1600" s="100">
        <f t="shared" si="149"/>
        <v>34.646310930479771</v>
      </c>
      <c r="S1600" s="102">
        <v>45002.635416666664</v>
      </c>
      <c r="T1600">
        <v>33.335473370000003</v>
      </c>
    </row>
    <row r="1601" spans="1:20" x14ac:dyDescent="0.25">
      <c r="A1601" s="6">
        <v>45048.416666666664</v>
      </c>
      <c r="C1601" s="100">
        <v>85.762083380000007</v>
      </c>
      <c r="D1601" s="2">
        <v>116.53</v>
      </c>
      <c r="F1601" s="100">
        <f t="shared" si="146"/>
        <v>0</v>
      </c>
      <c r="G1601" s="49">
        <f t="shared" si="147"/>
        <v>0</v>
      </c>
      <c r="H1601" s="100">
        <f t="shared" si="148"/>
        <v>0</v>
      </c>
      <c r="J1601">
        <v>5.4862888046480797E-3</v>
      </c>
      <c r="K1601">
        <v>31649</v>
      </c>
      <c r="L1601">
        <f t="shared" si="150"/>
        <v>527.48333333333335</v>
      </c>
      <c r="M1601">
        <f t="shared" si="151"/>
        <v>2.8939259063051179</v>
      </c>
      <c r="N1601" s="100">
        <f t="shared" si="149"/>
        <v>35.002335443247297</v>
      </c>
      <c r="S1601" s="102">
        <v>45002.645833333336</v>
      </c>
      <c r="T1601">
        <v>34.564746730000003</v>
      </c>
    </row>
    <row r="1602" spans="1:20" x14ac:dyDescent="0.25">
      <c r="A1602" s="6">
        <v>45048.427083333336</v>
      </c>
      <c r="C1602" s="100">
        <v>85.762083380000007</v>
      </c>
      <c r="D1602" s="2">
        <v>116.37</v>
      </c>
      <c r="F1602" s="100">
        <f t="shared" si="146"/>
        <v>0</v>
      </c>
      <c r="G1602" s="49">
        <f t="shared" si="147"/>
        <v>0</v>
      </c>
      <c r="H1602" s="100">
        <f t="shared" si="148"/>
        <v>0</v>
      </c>
      <c r="J1602">
        <v>5.5011923974152598E-3</v>
      </c>
      <c r="K1602">
        <v>31646</v>
      </c>
      <c r="L1602">
        <f t="shared" si="150"/>
        <v>527.43333333333328</v>
      </c>
      <c r="M1602">
        <f t="shared" si="151"/>
        <v>2.9015122434767218</v>
      </c>
      <c r="N1602" s="100">
        <f t="shared" si="149"/>
        <v>35.063235647582154</v>
      </c>
      <c r="S1602" s="102">
        <v>45002.65625</v>
      </c>
      <c r="T1602">
        <v>31.45854044</v>
      </c>
    </row>
    <row r="1603" spans="1:20" x14ac:dyDescent="0.25">
      <c r="A1603" s="6">
        <v>45048.4375</v>
      </c>
      <c r="C1603" s="100">
        <v>84.891986889999998</v>
      </c>
      <c r="D1603" s="2">
        <v>116.16</v>
      </c>
      <c r="F1603" s="100">
        <f t="shared" si="146"/>
        <v>0</v>
      </c>
      <c r="G1603" s="49">
        <f t="shared" si="147"/>
        <v>0</v>
      </c>
      <c r="H1603" s="100">
        <f t="shared" si="148"/>
        <v>0</v>
      </c>
      <c r="J1603">
        <v>5.3908829487163204E-3</v>
      </c>
      <c r="K1603">
        <v>31830</v>
      </c>
      <c r="L1603">
        <f t="shared" si="150"/>
        <v>530.5</v>
      </c>
      <c r="M1603">
        <f t="shared" si="151"/>
        <v>2.8598634042940079</v>
      </c>
      <c r="N1603" s="100">
        <f t="shared" si="149"/>
        <v>34.728230607823122</v>
      </c>
      <c r="S1603" s="102">
        <v>45002.666666666664</v>
      </c>
      <c r="T1603">
        <v>31.45854044</v>
      </c>
    </row>
    <row r="1604" spans="1:20" x14ac:dyDescent="0.25">
      <c r="A1604" s="6">
        <v>45048.447916666664</v>
      </c>
      <c r="C1604" s="100">
        <v>85.762083380000007</v>
      </c>
      <c r="D1604" s="2">
        <v>116.02</v>
      </c>
      <c r="F1604" s="100">
        <f t="shared" ref="F1604:F1667" si="152">E1604/60</f>
        <v>0</v>
      </c>
      <c r="G1604" s="49">
        <f t="shared" ref="G1604:G1667" si="153">F1604*B1604</f>
        <v>0</v>
      </c>
      <c r="H1604" s="100">
        <f t="shared" ref="H1604:H1667" si="154">17.285*G1604^0.664</f>
        <v>0</v>
      </c>
      <c r="J1604">
        <v>5.7880136727212301E-3</v>
      </c>
      <c r="K1604">
        <v>31482</v>
      </c>
      <c r="L1604">
        <f t="shared" si="150"/>
        <v>524.70000000000005</v>
      </c>
      <c r="M1604">
        <f t="shared" si="151"/>
        <v>3.0369707740768299</v>
      </c>
      <c r="N1604" s="100">
        <f t="shared" ref="N1604:N1667" si="155">17.285*M1604^0.664</f>
        <v>36.141814340845116</v>
      </c>
      <c r="S1604" s="102">
        <v>45002.677083333336</v>
      </c>
      <c r="T1604">
        <v>31.45854044</v>
      </c>
    </row>
    <row r="1605" spans="1:20" x14ac:dyDescent="0.25">
      <c r="A1605" s="6">
        <v>45048.458333333336</v>
      </c>
      <c r="C1605" s="100">
        <v>80.079324720000002</v>
      </c>
      <c r="D1605" s="2">
        <v>115.72</v>
      </c>
      <c r="F1605" s="100">
        <f t="shared" si="152"/>
        <v>0</v>
      </c>
      <c r="G1605" s="49">
        <f t="shared" si="153"/>
        <v>0</v>
      </c>
      <c r="H1605" s="100">
        <f t="shared" si="154"/>
        <v>0</v>
      </c>
      <c r="J1605">
        <v>5.8896919132825198E-3</v>
      </c>
      <c r="K1605">
        <v>31302</v>
      </c>
      <c r="L1605">
        <f t="shared" si="150"/>
        <v>521.70000000000005</v>
      </c>
      <c r="M1605">
        <f t="shared" si="151"/>
        <v>3.072652271159491</v>
      </c>
      <c r="N1605" s="100">
        <f t="shared" si="155"/>
        <v>36.423216142773306</v>
      </c>
      <c r="S1605" s="102">
        <v>45002.6875</v>
      </c>
      <c r="T1605">
        <v>31.45854044</v>
      </c>
    </row>
    <row r="1606" spans="1:20" x14ac:dyDescent="0.25">
      <c r="A1606" s="6">
        <v>45048.46875</v>
      </c>
      <c r="C1606" s="100">
        <v>85.762083380000007</v>
      </c>
      <c r="D1606" s="2">
        <v>115.67</v>
      </c>
      <c r="F1606" s="100">
        <f t="shared" si="152"/>
        <v>0</v>
      </c>
      <c r="G1606" s="49">
        <f t="shared" si="153"/>
        <v>0</v>
      </c>
      <c r="H1606" s="100">
        <f t="shared" si="154"/>
        <v>0</v>
      </c>
      <c r="J1606">
        <v>5.26446760797667E-3</v>
      </c>
      <c r="K1606">
        <v>31573</v>
      </c>
      <c r="L1606">
        <f t="shared" si="150"/>
        <v>526.2166666666667</v>
      </c>
      <c r="M1606">
        <f t="shared" si="151"/>
        <v>2.7702505964441233</v>
      </c>
      <c r="N1606" s="100">
        <f t="shared" si="155"/>
        <v>34.00181012062631</v>
      </c>
      <c r="S1606" s="102">
        <v>45002.697916666664</v>
      </c>
      <c r="T1606">
        <v>32.71821362</v>
      </c>
    </row>
    <row r="1607" spans="1:20" x14ac:dyDescent="0.25">
      <c r="A1607" s="6">
        <v>45048.479166666664</v>
      </c>
      <c r="C1607" s="100">
        <v>84.899432570000002</v>
      </c>
      <c r="D1607" s="2">
        <v>115.43</v>
      </c>
      <c r="F1607" s="100">
        <f t="shared" si="152"/>
        <v>0</v>
      </c>
      <c r="G1607" s="49">
        <f t="shared" si="153"/>
        <v>0</v>
      </c>
      <c r="H1607" s="100">
        <f t="shared" si="154"/>
        <v>0</v>
      </c>
      <c r="J1607">
        <v>5.4971725284653598E-3</v>
      </c>
      <c r="K1607">
        <v>31274</v>
      </c>
      <c r="L1607">
        <f t="shared" si="150"/>
        <v>521.23333333333335</v>
      </c>
      <c r="M1607">
        <f t="shared" si="151"/>
        <v>2.8653095609204278</v>
      </c>
      <c r="N1607" s="100">
        <f t="shared" si="155"/>
        <v>34.772129819830276</v>
      </c>
      <c r="S1607" s="102">
        <v>45002.708333333336</v>
      </c>
      <c r="T1607">
        <v>33.335473370000003</v>
      </c>
    </row>
    <row r="1608" spans="1:20" x14ac:dyDescent="0.25">
      <c r="A1608" s="6">
        <v>45048.489583333336</v>
      </c>
      <c r="C1608" s="100">
        <v>83.594462070000006</v>
      </c>
      <c r="D1608" s="2">
        <v>115.35</v>
      </c>
      <c r="F1608" s="100">
        <f t="shared" si="152"/>
        <v>0</v>
      </c>
      <c r="G1608" s="49">
        <f t="shared" si="153"/>
        <v>0</v>
      </c>
      <c r="H1608" s="100">
        <f t="shared" si="154"/>
        <v>0</v>
      </c>
      <c r="J1608">
        <v>5.6890526469157701E-3</v>
      </c>
      <c r="K1608">
        <v>31190</v>
      </c>
      <c r="L1608">
        <f t="shared" ref="L1608:L1671" si="156">K1608/60</f>
        <v>519.83333333333337</v>
      </c>
      <c r="M1608">
        <f t="shared" si="151"/>
        <v>2.957359200955048</v>
      </c>
      <c r="N1608" s="100">
        <f t="shared" si="155"/>
        <v>35.509919773009855</v>
      </c>
      <c r="S1608" s="102">
        <v>45002.71875</v>
      </c>
      <c r="T1608">
        <v>35.859181829999997</v>
      </c>
    </row>
    <row r="1609" spans="1:20" x14ac:dyDescent="0.25">
      <c r="A1609" s="6">
        <v>45048.5</v>
      </c>
      <c r="C1609" s="100">
        <v>80.086877509999994</v>
      </c>
      <c r="D1609" s="2">
        <v>115.3</v>
      </c>
      <c r="F1609" s="100">
        <f t="shared" si="152"/>
        <v>0</v>
      </c>
      <c r="G1609" s="49">
        <f t="shared" si="153"/>
        <v>0</v>
      </c>
      <c r="H1609" s="100">
        <f t="shared" si="154"/>
        <v>0</v>
      </c>
      <c r="J1609">
        <v>5.4656949897016202E-3</v>
      </c>
      <c r="K1609">
        <v>31175</v>
      </c>
      <c r="L1609">
        <f t="shared" si="156"/>
        <v>519.58333333333337</v>
      </c>
      <c r="M1609">
        <f t="shared" si="151"/>
        <v>2.839884021732467</v>
      </c>
      <c r="N1609" s="100">
        <f t="shared" si="155"/>
        <v>34.566943921820894</v>
      </c>
      <c r="S1609" s="102">
        <v>45002.729166666664</v>
      </c>
      <c r="T1609">
        <v>27.582026190000001</v>
      </c>
    </row>
    <row r="1610" spans="1:20" x14ac:dyDescent="0.25">
      <c r="A1610" s="6">
        <v>45048.510416666664</v>
      </c>
      <c r="C1610" s="100">
        <v>85.762083380000007</v>
      </c>
      <c r="D1610" s="2">
        <v>115.28</v>
      </c>
      <c r="F1610" s="100">
        <f t="shared" si="152"/>
        <v>0</v>
      </c>
      <c r="G1610" s="49">
        <f t="shared" si="153"/>
        <v>0</v>
      </c>
      <c r="H1610" s="100">
        <f t="shared" si="154"/>
        <v>0</v>
      </c>
      <c r="J1610">
        <v>5.4658925951325396E-3</v>
      </c>
      <c r="K1610">
        <v>30790</v>
      </c>
      <c r="L1610">
        <f t="shared" si="156"/>
        <v>513.16666666666663</v>
      </c>
      <c r="M1610">
        <f t="shared" si="151"/>
        <v>2.8049138834021812</v>
      </c>
      <c r="N1610" s="100">
        <f t="shared" si="155"/>
        <v>34.283721079191352</v>
      </c>
      <c r="S1610" s="102">
        <v>45002.739583333336</v>
      </c>
      <c r="T1610">
        <v>32.71821362</v>
      </c>
    </row>
    <row r="1611" spans="1:20" x14ac:dyDescent="0.25">
      <c r="A1611" s="6">
        <v>45048.520833333336</v>
      </c>
      <c r="C1611" s="100">
        <v>80.086877509999994</v>
      </c>
      <c r="D1611" s="2">
        <v>115.24</v>
      </c>
      <c r="F1611" s="100">
        <f t="shared" si="152"/>
        <v>0</v>
      </c>
      <c r="G1611" s="49">
        <f t="shared" si="153"/>
        <v>0</v>
      </c>
      <c r="H1611" s="100">
        <f t="shared" si="154"/>
        <v>0</v>
      </c>
      <c r="J1611">
        <v>5.6602834710746302E-3</v>
      </c>
      <c r="K1611">
        <v>31074</v>
      </c>
      <c r="L1611">
        <f t="shared" si="156"/>
        <v>517.9</v>
      </c>
      <c r="M1611">
        <f t="shared" si="151"/>
        <v>2.9314608096695509</v>
      </c>
      <c r="N1611" s="100">
        <f t="shared" si="155"/>
        <v>35.303130762023741</v>
      </c>
      <c r="S1611" s="102">
        <v>45002.75</v>
      </c>
      <c r="T1611">
        <v>38.836464319999997</v>
      </c>
    </row>
    <row r="1612" spans="1:20" x14ac:dyDescent="0.25">
      <c r="A1612" s="6">
        <v>45048.53125</v>
      </c>
      <c r="C1612" s="100">
        <v>81.405228940000001</v>
      </c>
      <c r="D1612" s="2">
        <v>115.19</v>
      </c>
      <c r="F1612" s="100">
        <f t="shared" si="152"/>
        <v>0</v>
      </c>
      <c r="G1612" s="49">
        <f t="shared" si="153"/>
        <v>0</v>
      </c>
      <c r="H1612" s="100">
        <f t="shared" si="154"/>
        <v>0</v>
      </c>
      <c r="J1612">
        <v>5.9071560910219801E-3</v>
      </c>
      <c r="K1612">
        <v>30832</v>
      </c>
      <c r="L1612">
        <f t="shared" si="156"/>
        <v>513.86666666666667</v>
      </c>
      <c r="M1612">
        <f t="shared" si="151"/>
        <v>3.0354906099731616</v>
      </c>
      <c r="N1612" s="100">
        <f t="shared" si="155"/>
        <v>36.130117115638697</v>
      </c>
      <c r="S1612" s="102">
        <v>45002.760416666664</v>
      </c>
      <c r="T1612">
        <v>41.789675529999997</v>
      </c>
    </row>
    <row r="1613" spans="1:20" x14ac:dyDescent="0.25">
      <c r="A1613" s="6">
        <v>45048.541666666664</v>
      </c>
      <c r="C1613" s="100">
        <v>79.202259850000004</v>
      </c>
      <c r="D1613" s="2">
        <v>115.19</v>
      </c>
      <c r="F1613" s="100">
        <f t="shared" si="152"/>
        <v>0</v>
      </c>
      <c r="G1613" s="49">
        <f t="shared" si="153"/>
        <v>0</v>
      </c>
      <c r="H1613" s="100">
        <f t="shared" si="154"/>
        <v>0</v>
      </c>
      <c r="J1613">
        <v>5.9281873133425096E-3</v>
      </c>
      <c r="K1613">
        <v>31045</v>
      </c>
      <c r="L1613">
        <f t="shared" si="156"/>
        <v>517.41666666666663</v>
      </c>
      <c r="M1613">
        <f t="shared" si="151"/>
        <v>3.0673429190453034</v>
      </c>
      <c r="N1613" s="100">
        <f t="shared" si="155"/>
        <v>36.381413798638611</v>
      </c>
      <c r="S1613" s="102">
        <v>45002.770833333336</v>
      </c>
      <c r="T1613">
        <v>40.323477179999998</v>
      </c>
    </row>
    <row r="1614" spans="1:20" x14ac:dyDescent="0.25">
      <c r="A1614" s="6">
        <v>45048.552083333336</v>
      </c>
      <c r="C1614" s="100">
        <v>81.405228940000001</v>
      </c>
      <c r="D1614" s="2">
        <v>115.19</v>
      </c>
      <c r="F1614" s="100">
        <f t="shared" si="152"/>
        <v>0</v>
      </c>
      <c r="G1614" s="49">
        <f t="shared" si="153"/>
        <v>0</v>
      </c>
      <c r="H1614" s="100">
        <f t="shared" si="154"/>
        <v>0</v>
      </c>
      <c r="J1614">
        <v>5.8413923662009801E-3</v>
      </c>
      <c r="K1614">
        <v>30893</v>
      </c>
      <c r="L1614">
        <f t="shared" si="156"/>
        <v>514.88333333333333</v>
      </c>
      <c r="M1614">
        <f t="shared" si="151"/>
        <v>3.0076355728174478</v>
      </c>
      <c r="N1614" s="100">
        <f t="shared" si="155"/>
        <v>35.909629573820041</v>
      </c>
      <c r="S1614" s="102">
        <v>45002.78125</v>
      </c>
      <c r="T1614">
        <v>35.859181829999997</v>
      </c>
    </row>
    <row r="1615" spans="1:20" x14ac:dyDescent="0.25">
      <c r="A1615" s="6">
        <v>45048.5625</v>
      </c>
      <c r="C1615" s="100">
        <v>83.594462070000006</v>
      </c>
      <c r="D1615" s="2">
        <v>115.19</v>
      </c>
      <c r="F1615" s="100">
        <f t="shared" si="152"/>
        <v>0</v>
      </c>
      <c r="G1615" s="49">
        <f t="shared" si="153"/>
        <v>0</v>
      </c>
      <c r="H1615" s="100">
        <f t="shared" si="154"/>
        <v>0</v>
      </c>
      <c r="J1615">
        <v>5.8757318011073596E-3</v>
      </c>
      <c r="K1615">
        <v>30115</v>
      </c>
      <c r="L1615">
        <f t="shared" si="156"/>
        <v>501.91666666666669</v>
      </c>
      <c r="M1615">
        <f t="shared" si="151"/>
        <v>2.9491277198391357</v>
      </c>
      <c r="N1615" s="100">
        <f t="shared" si="155"/>
        <v>35.444260667152435</v>
      </c>
      <c r="S1615" s="102">
        <v>45002.791666666664</v>
      </c>
      <c r="T1615">
        <v>42.550901439999997</v>
      </c>
    </row>
    <row r="1616" spans="1:20" x14ac:dyDescent="0.25">
      <c r="A1616" s="6">
        <v>45048.572916666664</v>
      </c>
      <c r="C1616" s="100">
        <v>83.586986100000004</v>
      </c>
      <c r="D1616" s="2">
        <v>115.24</v>
      </c>
      <c r="F1616" s="100">
        <f t="shared" si="152"/>
        <v>0</v>
      </c>
      <c r="G1616" s="49">
        <f t="shared" si="153"/>
        <v>0</v>
      </c>
      <c r="H1616" s="100">
        <f t="shared" si="154"/>
        <v>0</v>
      </c>
      <c r="J1616">
        <v>5.8010400252603003E-3</v>
      </c>
      <c r="K1616">
        <v>30188</v>
      </c>
      <c r="L1616">
        <f t="shared" si="156"/>
        <v>503.13333333333333</v>
      </c>
      <c r="M1616">
        <f t="shared" si="151"/>
        <v>2.9186966047092993</v>
      </c>
      <c r="N1616" s="100">
        <f t="shared" si="155"/>
        <v>35.200987630551765</v>
      </c>
      <c r="S1616" s="102">
        <v>45002.802083333336</v>
      </c>
      <c r="T1616">
        <v>42.550901439999997</v>
      </c>
    </row>
    <row r="1617" spans="1:20" x14ac:dyDescent="0.25">
      <c r="A1617" s="6">
        <v>45048.583333333336</v>
      </c>
      <c r="C1617" s="100">
        <v>84.020316870000002</v>
      </c>
      <c r="D1617" s="2">
        <v>115.24</v>
      </c>
      <c r="F1617" s="100">
        <f t="shared" si="152"/>
        <v>0</v>
      </c>
      <c r="G1617" s="49">
        <f t="shared" si="153"/>
        <v>0</v>
      </c>
      <c r="H1617" s="100">
        <f t="shared" si="154"/>
        <v>0</v>
      </c>
      <c r="J1617">
        <v>5.6978918273991796E-3</v>
      </c>
      <c r="K1617">
        <v>29876</v>
      </c>
      <c r="L1617">
        <f t="shared" si="156"/>
        <v>497.93333333333334</v>
      </c>
      <c r="M1617">
        <f t="shared" si="151"/>
        <v>2.8371702705896316</v>
      </c>
      <c r="N1617" s="100">
        <f t="shared" si="155"/>
        <v>34.545007376961564</v>
      </c>
      <c r="S1617" s="102">
        <v>45002.8125</v>
      </c>
      <c r="T1617">
        <v>42.550901439999997</v>
      </c>
    </row>
    <row r="1618" spans="1:20" x14ac:dyDescent="0.25">
      <c r="A1618" s="6">
        <v>45048.59375</v>
      </c>
      <c r="C1618" s="100">
        <v>80.079324720000002</v>
      </c>
      <c r="D1618" s="2">
        <v>115.24</v>
      </c>
      <c r="F1618" s="100">
        <f t="shared" si="152"/>
        <v>0</v>
      </c>
      <c r="G1618" s="49">
        <f t="shared" si="153"/>
        <v>0</v>
      </c>
      <c r="H1618" s="100">
        <f t="shared" si="154"/>
        <v>0</v>
      </c>
      <c r="J1618">
        <v>5.78079142455727E-3</v>
      </c>
      <c r="K1618">
        <v>30051</v>
      </c>
      <c r="L1618">
        <f t="shared" si="156"/>
        <v>500.85</v>
      </c>
      <c r="M1618">
        <f t="shared" si="151"/>
        <v>2.8953093849895088</v>
      </c>
      <c r="N1618" s="100">
        <f t="shared" si="155"/>
        <v>35.013445474800868</v>
      </c>
      <c r="S1618" s="102">
        <v>45002.822916666664</v>
      </c>
      <c r="T1618">
        <v>42.550901439999997</v>
      </c>
    </row>
    <row r="1619" spans="1:20" x14ac:dyDescent="0.25">
      <c r="A1619" s="6">
        <v>45048.604166666664</v>
      </c>
      <c r="C1619" s="100">
        <v>81.397704649999994</v>
      </c>
      <c r="D1619" s="2">
        <v>115.28</v>
      </c>
      <c r="F1619" s="100">
        <f t="shared" si="152"/>
        <v>0</v>
      </c>
      <c r="G1619" s="49">
        <f t="shared" si="153"/>
        <v>0</v>
      </c>
      <c r="H1619" s="100">
        <f t="shared" si="154"/>
        <v>0</v>
      </c>
      <c r="J1619">
        <v>5.7446514145295001E-3</v>
      </c>
      <c r="K1619">
        <v>29326</v>
      </c>
      <c r="L1619">
        <f t="shared" si="156"/>
        <v>488.76666666666665</v>
      </c>
      <c r="M1619">
        <f t="shared" si="151"/>
        <v>2.8077941230415351</v>
      </c>
      <c r="N1619" s="100">
        <f t="shared" si="155"/>
        <v>34.307092775286051</v>
      </c>
      <c r="S1619" s="102">
        <v>45002.833333333336</v>
      </c>
      <c r="T1619">
        <v>42.550901439999997</v>
      </c>
    </row>
    <row r="1620" spans="1:20" x14ac:dyDescent="0.25">
      <c r="A1620" s="6">
        <v>45048.614583333336</v>
      </c>
      <c r="C1620" s="100">
        <v>85.762083380000007</v>
      </c>
      <c r="D1620" s="2">
        <v>115.32</v>
      </c>
      <c r="F1620" s="100">
        <f t="shared" si="152"/>
        <v>0</v>
      </c>
      <c r="G1620" s="49">
        <f t="shared" si="153"/>
        <v>0</v>
      </c>
      <c r="H1620" s="100">
        <f t="shared" si="154"/>
        <v>0</v>
      </c>
      <c r="J1620">
        <v>5.9541278035899203E-3</v>
      </c>
      <c r="K1620">
        <v>29282</v>
      </c>
      <c r="L1620">
        <f t="shared" si="156"/>
        <v>488.03333333333336</v>
      </c>
      <c r="M1620">
        <f t="shared" si="151"/>
        <v>2.9058128390786675</v>
      </c>
      <c r="N1620" s="100">
        <f t="shared" si="155"/>
        <v>35.097735416313853</v>
      </c>
      <c r="S1620" s="102">
        <v>45002.84375</v>
      </c>
      <c r="T1620">
        <v>46.890862630000001</v>
      </c>
    </row>
    <row r="1621" spans="1:20" x14ac:dyDescent="0.25">
      <c r="A1621" s="6">
        <v>45048.625</v>
      </c>
      <c r="C1621" s="100">
        <v>81.405228940000001</v>
      </c>
      <c r="D1621" s="2">
        <v>115.32</v>
      </c>
      <c r="F1621" s="100">
        <f t="shared" si="152"/>
        <v>0</v>
      </c>
      <c r="G1621" s="49">
        <f t="shared" si="153"/>
        <v>0</v>
      </c>
      <c r="H1621" s="100">
        <f t="shared" si="154"/>
        <v>0</v>
      </c>
      <c r="J1621">
        <v>5.9193807489283396E-3</v>
      </c>
      <c r="K1621">
        <v>28908</v>
      </c>
      <c r="L1621">
        <f t="shared" si="156"/>
        <v>481.8</v>
      </c>
      <c r="M1621">
        <f t="shared" si="151"/>
        <v>2.8519576448336741</v>
      </c>
      <c r="N1621" s="100">
        <f t="shared" si="155"/>
        <v>34.664455538794861</v>
      </c>
      <c r="S1621" s="102">
        <v>45002.854166666664</v>
      </c>
      <c r="T1621">
        <v>43.30328583</v>
      </c>
    </row>
    <row r="1622" spans="1:20" x14ac:dyDescent="0.25">
      <c r="A1622" s="6">
        <v>45048.635416666664</v>
      </c>
      <c r="C1622" s="100">
        <v>81.405228940000001</v>
      </c>
      <c r="D1622" s="2">
        <v>115.36</v>
      </c>
      <c r="F1622" s="100">
        <f t="shared" si="152"/>
        <v>0</v>
      </c>
      <c r="G1622" s="49">
        <f t="shared" si="153"/>
        <v>0</v>
      </c>
      <c r="H1622" s="100">
        <f t="shared" si="154"/>
        <v>0</v>
      </c>
      <c r="J1622">
        <v>6.3654208463798101E-3</v>
      </c>
      <c r="K1622">
        <v>28745</v>
      </c>
      <c r="L1622">
        <f t="shared" si="156"/>
        <v>479.08333333333331</v>
      </c>
      <c r="M1622">
        <f t="shared" si="151"/>
        <v>3.0495670371531274</v>
      </c>
      <c r="N1622" s="100">
        <f t="shared" si="155"/>
        <v>36.24128087245613</v>
      </c>
      <c r="S1622" s="102">
        <v>45002.864583333336</v>
      </c>
      <c r="T1622">
        <v>42.537916889999998</v>
      </c>
    </row>
    <row r="1623" spans="1:20" x14ac:dyDescent="0.25">
      <c r="A1623" s="6">
        <v>45048.645833333336</v>
      </c>
      <c r="C1623" s="100">
        <v>86.192545629999998</v>
      </c>
      <c r="D1623" s="2">
        <v>115.47</v>
      </c>
      <c r="F1623" s="100">
        <f t="shared" si="152"/>
        <v>0</v>
      </c>
      <c r="G1623" s="49">
        <f t="shared" si="153"/>
        <v>0</v>
      </c>
      <c r="H1623" s="100">
        <f t="shared" si="154"/>
        <v>0</v>
      </c>
      <c r="J1623">
        <v>6.3012833670538998E-3</v>
      </c>
      <c r="K1623">
        <v>27334</v>
      </c>
      <c r="L1623">
        <f t="shared" si="156"/>
        <v>455.56666666666666</v>
      </c>
      <c r="M1623">
        <f t="shared" si="151"/>
        <v>2.8706546592508548</v>
      </c>
      <c r="N1623" s="100">
        <f t="shared" si="155"/>
        <v>34.815187190657262</v>
      </c>
      <c r="S1623" s="102">
        <v>45002.875</v>
      </c>
      <c r="T1623">
        <v>44.745284959999999</v>
      </c>
    </row>
    <row r="1624" spans="1:20" x14ac:dyDescent="0.25">
      <c r="A1624" s="6">
        <v>45048.65625</v>
      </c>
      <c r="C1624" s="100">
        <v>83.586986100000004</v>
      </c>
      <c r="D1624" s="2">
        <v>115.72</v>
      </c>
      <c r="F1624" s="100">
        <f t="shared" si="152"/>
        <v>0</v>
      </c>
      <c r="G1624" s="49">
        <f t="shared" si="153"/>
        <v>0</v>
      </c>
      <c r="H1624" s="100">
        <f t="shared" si="154"/>
        <v>0</v>
      </c>
      <c r="J1624">
        <v>6.6722286776007998E-3</v>
      </c>
      <c r="K1624">
        <v>27831</v>
      </c>
      <c r="L1624">
        <f t="shared" si="156"/>
        <v>463.85</v>
      </c>
      <c r="M1624">
        <f t="shared" si="151"/>
        <v>3.0949132721051313</v>
      </c>
      <c r="N1624" s="100">
        <f t="shared" si="155"/>
        <v>36.598221130026872</v>
      </c>
      <c r="S1624" s="102">
        <v>45002.885416666664</v>
      </c>
      <c r="T1624">
        <v>44.745284959999999</v>
      </c>
    </row>
    <row r="1625" spans="1:20" x14ac:dyDescent="0.25">
      <c r="A1625" s="6">
        <v>45048.666666666664</v>
      </c>
      <c r="C1625" s="100">
        <v>84.891986889999998</v>
      </c>
      <c r="D1625" s="2">
        <v>115.89</v>
      </c>
      <c r="F1625" s="100">
        <f t="shared" si="152"/>
        <v>0</v>
      </c>
      <c r="G1625" s="49">
        <f t="shared" si="153"/>
        <v>0</v>
      </c>
      <c r="H1625" s="100">
        <f t="shared" si="154"/>
        <v>0</v>
      </c>
      <c r="J1625">
        <v>6.5444617256661397E-3</v>
      </c>
      <c r="K1625">
        <v>27655</v>
      </c>
      <c r="L1625">
        <f t="shared" si="156"/>
        <v>460.91666666666669</v>
      </c>
      <c r="M1625">
        <f t="shared" si="151"/>
        <v>3.0164514837216183</v>
      </c>
      <c r="N1625" s="100">
        <f t="shared" si="155"/>
        <v>35.979486158244242</v>
      </c>
      <c r="S1625" s="102">
        <v>45002.895833333336</v>
      </c>
      <c r="T1625">
        <v>46.878741779999999</v>
      </c>
    </row>
    <row r="1626" spans="1:20" x14ac:dyDescent="0.25">
      <c r="A1626" s="6">
        <v>45048.677083333336</v>
      </c>
      <c r="C1626" s="100">
        <v>80.523852189999999</v>
      </c>
      <c r="D1626" s="2">
        <v>116.02</v>
      </c>
      <c r="F1626" s="100">
        <f t="shared" si="152"/>
        <v>0</v>
      </c>
      <c r="G1626" s="49">
        <f t="shared" si="153"/>
        <v>0</v>
      </c>
      <c r="H1626" s="100">
        <f t="shared" si="154"/>
        <v>0</v>
      </c>
      <c r="J1626">
        <v>6.1054548161287399E-3</v>
      </c>
      <c r="K1626">
        <v>28246</v>
      </c>
      <c r="L1626">
        <f t="shared" si="156"/>
        <v>470.76666666666665</v>
      </c>
      <c r="M1626">
        <f t="shared" si="151"/>
        <v>2.8742446122728729</v>
      </c>
      <c r="N1626" s="100">
        <f t="shared" si="155"/>
        <v>34.844090889755343</v>
      </c>
      <c r="S1626" s="102">
        <v>45002.90625</v>
      </c>
      <c r="T1626">
        <v>41.056841919999997</v>
      </c>
    </row>
    <row r="1627" spans="1:20" x14ac:dyDescent="0.25">
      <c r="A1627" s="6">
        <v>45048.6875</v>
      </c>
      <c r="C1627" s="100">
        <v>84.027783200000002</v>
      </c>
      <c r="D1627" s="2">
        <v>116.33</v>
      </c>
      <c r="F1627" s="100">
        <f t="shared" si="152"/>
        <v>0</v>
      </c>
      <c r="G1627" s="49">
        <f t="shared" si="153"/>
        <v>0</v>
      </c>
      <c r="H1627" s="100">
        <f t="shared" si="154"/>
        <v>0</v>
      </c>
      <c r="J1627">
        <v>6.1582650809219302E-3</v>
      </c>
      <c r="K1627">
        <v>27991</v>
      </c>
      <c r="L1627">
        <f t="shared" si="156"/>
        <v>466.51666666666665</v>
      </c>
      <c r="M1627">
        <f t="shared" si="151"/>
        <v>2.872933298001429</v>
      </c>
      <c r="N1627" s="100">
        <f t="shared" si="155"/>
        <v>34.833534544841037</v>
      </c>
      <c r="S1627" s="102">
        <v>45002.916666666664</v>
      </c>
      <c r="T1627">
        <v>41.056841919999997</v>
      </c>
    </row>
    <row r="1628" spans="1:20" x14ac:dyDescent="0.25">
      <c r="A1628" s="6">
        <v>45048.697916666664</v>
      </c>
      <c r="C1628" s="100">
        <v>93.884261949999996</v>
      </c>
      <c r="D1628" s="2">
        <v>116.6</v>
      </c>
      <c r="F1628" s="100">
        <f t="shared" si="152"/>
        <v>0</v>
      </c>
      <c r="G1628" s="49">
        <f t="shared" si="153"/>
        <v>0</v>
      </c>
      <c r="H1628" s="100">
        <f t="shared" si="154"/>
        <v>0</v>
      </c>
      <c r="J1628">
        <v>6.4239089035888104E-3</v>
      </c>
      <c r="K1628">
        <v>27631</v>
      </c>
      <c r="L1628">
        <f t="shared" si="156"/>
        <v>460.51666666666665</v>
      </c>
      <c r="M1628">
        <f t="shared" si="151"/>
        <v>2.9583171152510404</v>
      </c>
      <c r="N1628" s="100">
        <f t="shared" si="155"/>
        <v>35.51755666622465</v>
      </c>
      <c r="S1628" s="102">
        <v>45002.927083333336</v>
      </c>
      <c r="T1628">
        <v>43.30328583</v>
      </c>
    </row>
    <row r="1629" spans="1:20" x14ac:dyDescent="0.25">
      <c r="A1629" s="6">
        <v>45048.708333333336</v>
      </c>
      <c r="C1629" s="100">
        <v>89.635700749999998</v>
      </c>
      <c r="D1629" s="2">
        <v>117.06</v>
      </c>
      <c r="F1629" s="100">
        <f t="shared" si="152"/>
        <v>0</v>
      </c>
      <c r="G1629" s="49">
        <f t="shared" si="153"/>
        <v>0</v>
      </c>
      <c r="H1629" s="100">
        <f t="shared" si="154"/>
        <v>0</v>
      </c>
      <c r="J1629">
        <v>6.4805359629209599E-3</v>
      </c>
      <c r="K1629">
        <v>27443</v>
      </c>
      <c r="L1629">
        <f t="shared" si="156"/>
        <v>457.38333333333333</v>
      </c>
      <c r="M1629">
        <f t="shared" si="151"/>
        <v>2.9640891405073315</v>
      </c>
      <c r="N1629" s="100">
        <f t="shared" si="155"/>
        <v>35.563556091104822</v>
      </c>
      <c r="S1629" s="102">
        <v>45002.9375</v>
      </c>
      <c r="T1629">
        <v>37.343355260000003</v>
      </c>
    </row>
    <row r="1630" spans="1:20" x14ac:dyDescent="0.25">
      <c r="A1630" s="6">
        <v>45048.71875</v>
      </c>
      <c r="C1630" s="100">
        <v>86.199962600000006</v>
      </c>
      <c r="D1630" s="2">
        <v>117.62</v>
      </c>
      <c r="F1630" s="100">
        <f t="shared" si="152"/>
        <v>0</v>
      </c>
      <c r="G1630" s="49">
        <f t="shared" si="153"/>
        <v>0</v>
      </c>
      <c r="H1630" s="100">
        <f t="shared" si="154"/>
        <v>0</v>
      </c>
      <c r="J1630">
        <v>6.6626169820303699E-3</v>
      </c>
      <c r="K1630">
        <v>27409</v>
      </c>
      <c r="L1630">
        <f t="shared" si="156"/>
        <v>456.81666666666666</v>
      </c>
      <c r="M1630">
        <f t="shared" si="151"/>
        <v>3.0435944810078399</v>
      </c>
      <c r="N1630" s="100">
        <f t="shared" si="155"/>
        <v>36.194135760650525</v>
      </c>
      <c r="S1630" s="102">
        <v>45002.947916666664</v>
      </c>
      <c r="T1630">
        <v>39.574432420000001</v>
      </c>
    </row>
    <row r="1631" spans="1:20" x14ac:dyDescent="0.25">
      <c r="A1631" s="6">
        <v>45048.729166666664</v>
      </c>
      <c r="C1631" s="100">
        <v>90.915794009999999</v>
      </c>
      <c r="D1631" s="2">
        <v>117.97</v>
      </c>
      <c r="F1631" s="100">
        <f t="shared" si="152"/>
        <v>0</v>
      </c>
      <c r="G1631" s="49">
        <f t="shared" si="153"/>
        <v>0</v>
      </c>
      <c r="H1631" s="100">
        <f t="shared" si="154"/>
        <v>0</v>
      </c>
      <c r="J1631">
        <v>6.09870418552817E-3</v>
      </c>
      <c r="K1631">
        <v>28373</v>
      </c>
      <c r="L1631">
        <f t="shared" si="156"/>
        <v>472.88333333333333</v>
      </c>
      <c r="M1631">
        <f t="shared" si="151"/>
        <v>2.8839755642665126</v>
      </c>
      <c r="N1631" s="100">
        <f t="shared" si="155"/>
        <v>34.922376529855043</v>
      </c>
      <c r="S1631" s="102">
        <v>45002.958333333336</v>
      </c>
      <c r="T1631">
        <v>39.574432420000001</v>
      </c>
    </row>
    <row r="1632" spans="1:20" x14ac:dyDescent="0.25">
      <c r="A1632" s="6">
        <v>45048.739583333336</v>
      </c>
      <c r="C1632" s="100">
        <v>88.350109630000006</v>
      </c>
      <c r="D1632" s="2">
        <v>118.35</v>
      </c>
      <c r="F1632" s="100">
        <f t="shared" si="152"/>
        <v>0</v>
      </c>
      <c r="G1632" s="49">
        <f t="shared" si="153"/>
        <v>0</v>
      </c>
      <c r="H1632" s="100">
        <f t="shared" si="154"/>
        <v>0</v>
      </c>
      <c r="J1632">
        <v>6.23239266308292E-3</v>
      </c>
      <c r="K1632">
        <v>27924</v>
      </c>
      <c r="L1632">
        <f t="shared" si="156"/>
        <v>465.4</v>
      </c>
      <c r="M1632">
        <f t="shared" si="151"/>
        <v>2.9005555453987908</v>
      </c>
      <c r="N1632" s="100">
        <f t="shared" si="155"/>
        <v>35.055558593080903</v>
      </c>
      <c r="S1632" s="102">
        <v>45002.96875</v>
      </c>
      <c r="T1632">
        <v>41.056841919999997</v>
      </c>
    </row>
    <row r="1633" spans="1:20" x14ac:dyDescent="0.25">
      <c r="A1633" s="6">
        <v>45048.75</v>
      </c>
      <c r="C1633" s="100">
        <v>91.767774239999994</v>
      </c>
      <c r="D1633" s="2">
        <v>118.59</v>
      </c>
      <c r="F1633" s="100">
        <f t="shared" si="152"/>
        <v>0</v>
      </c>
      <c r="G1633" s="49">
        <f t="shared" si="153"/>
        <v>0</v>
      </c>
      <c r="H1633" s="100">
        <f t="shared" si="154"/>
        <v>0</v>
      </c>
      <c r="J1633">
        <v>6.2583306619772901E-3</v>
      </c>
      <c r="K1633">
        <v>28124</v>
      </c>
      <c r="L1633">
        <f t="shared" si="156"/>
        <v>468.73333333333335</v>
      </c>
      <c r="M1633">
        <f t="shared" si="151"/>
        <v>2.933488192290822</v>
      </c>
      <c r="N1633" s="100">
        <f t="shared" si="155"/>
        <v>35.319340742075418</v>
      </c>
      <c r="S1633" s="102">
        <v>45002.979166666664</v>
      </c>
      <c r="T1633">
        <v>38.836464319999997</v>
      </c>
    </row>
    <row r="1634" spans="1:20" x14ac:dyDescent="0.25">
      <c r="A1634" s="6">
        <v>45048.760416666664</v>
      </c>
      <c r="C1634" s="100">
        <v>96.393321510000007</v>
      </c>
      <c r="D1634" s="2">
        <v>119.55</v>
      </c>
      <c r="F1634" s="100">
        <f t="shared" si="152"/>
        <v>0</v>
      </c>
      <c r="G1634" s="49">
        <f t="shared" si="153"/>
        <v>0</v>
      </c>
      <c r="H1634" s="100">
        <f t="shared" si="154"/>
        <v>0</v>
      </c>
      <c r="J1634">
        <v>6.78087238416021E-3</v>
      </c>
      <c r="K1634">
        <v>28075</v>
      </c>
      <c r="L1634">
        <f t="shared" si="156"/>
        <v>467.91666666666669</v>
      </c>
      <c r="M1634">
        <f t="shared" si="151"/>
        <v>3.1728832030882983</v>
      </c>
      <c r="N1634" s="100">
        <f t="shared" si="155"/>
        <v>37.207877503428314</v>
      </c>
      <c r="S1634" s="102">
        <v>45002.989583333336</v>
      </c>
      <c r="T1634">
        <v>41.056841919999997</v>
      </c>
    </row>
    <row r="1635" spans="1:20" x14ac:dyDescent="0.25">
      <c r="A1635" s="6">
        <v>45048.770833333336</v>
      </c>
      <c r="C1635" s="100">
        <v>102.9873886</v>
      </c>
      <c r="D1635" s="2">
        <v>120.47</v>
      </c>
      <c r="F1635" s="100">
        <f t="shared" si="152"/>
        <v>0</v>
      </c>
      <c r="G1635" s="49">
        <f t="shared" si="153"/>
        <v>0</v>
      </c>
      <c r="H1635" s="100">
        <f t="shared" si="154"/>
        <v>0</v>
      </c>
      <c r="J1635">
        <v>6.2373178247972999E-3</v>
      </c>
      <c r="K1635">
        <v>28244</v>
      </c>
      <c r="L1635">
        <f t="shared" si="156"/>
        <v>470.73333333333335</v>
      </c>
      <c r="M1635">
        <f t="shared" ref="M1635:M1698" si="157">J1635*L1635</f>
        <v>2.9361134107262492</v>
      </c>
      <c r="N1635" s="100">
        <f t="shared" si="155"/>
        <v>35.340325139162417</v>
      </c>
      <c r="S1635" s="102">
        <v>45003</v>
      </c>
      <c r="T1635">
        <v>39.587141889999998</v>
      </c>
    </row>
    <row r="1636" spans="1:20" x14ac:dyDescent="0.25">
      <c r="A1636" s="6">
        <v>45048.78125</v>
      </c>
      <c r="C1636" s="100">
        <v>99.297599469999994</v>
      </c>
      <c r="D1636" s="2">
        <v>121.05</v>
      </c>
      <c r="F1636" s="100">
        <f t="shared" si="152"/>
        <v>0</v>
      </c>
      <c r="G1636" s="49">
        <f t="shared" si="153"/>
        <v>0</v>
      </c>
      <c r="H1636" s="100">
        <f t="shared" si="154"/>
        <v>0</v>
      </c>
      <c r="J1636">
        <v>6.3909244291819999E-3</v>
      </c>
      <c r="K1636">
        <v>29006</v>
      </c>
      <c r="L1636">
        <f t="shared" si="156"/>
        <v>483.43333333333334</v>
      </c>
      <c r="M1636">
        <f t="shared" si="157"/>
        <v>3.0895858998808849</v>
      </c>
      <c r="N1636" s="100">
        <f t="shared" si="155"/>
        <v>36.556378566519456</v>
      </c>
      <c r="S1636" s="102">
        <v>45003.010416666664</v>
      </c>
      <c r="T1636">
        <v>41.802294430000003</v>
      </c>
    </row>
    <row r="1637" spans="1:20" x14ac:dyDescent="0.25">
      <c r="A1637" s="6">
        <v>45048.791666666664</v>
      </c>
      <c r="C1637" s="100">
        <v>110.9974619</v>
      </c>
      <c r="D1637" s="2">
        <v>122.53</v>
      </c>
      <c r="F1637" s="100">
        <f t="shared" si="152"/>
        <v>0</v>
      </c>
      <c r="G1637" s="49">
        <f t="shared" si="153"/>
        <v>0</v>
      </c>
      <c r="H1637" s="100">
        <f t="shared" si="154"/>
        <v>0</v>
      </c>
      <c r="J1637">
        <v>6.1350326724342596E-3</v>
      </c>
      <c r="K1637">
        <v>28325</v>
      </c>
      <c r="L1637">
        <f t="shared" si="156"/>
        <v>472.08333333333331</v>
      </c>
      <c r="M1637">
        <f t="shared" si="157"/>
        <v>2.8962466741116732</v>
      </c>
      <c r="N1637" s="100">
        <f t="shared" si="155"/>
        <v>35.020971365568421</v>
      </c>
      <c r="S1637" s="102">
        <v>45003.020833333336</v>
      </c>
      <c r="T1637">
        <v>43.30328583</v>
      </c>
    </row>
    <row r="1638" spans="1:20" x14ac:dyDescent="0.25">
      <c r="A1638" s="6">
        <v>45048.802083333336</v>
      </c>
      <c r="C1638" s="100">
        <v>122.1341827</v>
      </c>
      <c r="D1638" s="2">
        <v>123.57</v>
      </c>
      <c r="F1638" s="100">
        <f t="shared" si="152"/>
        <v>0</v>
      </c>
      <c r="G1638" s="49">
        <f t="shared" si="153"/>
        <v>0</v>
      </c>
      <c r="H1638" s="100">
        <f t="shared" si="154"/>
        <v>0</v>
      </c>
      <c r="J1638">
        <v>6.0469540605587501E-3</v>
      </c>
      <c r="K1638">
        <v>28443</v>
      </c>
      <c r="L1638">
        <f t="shared" si="156"/>
        <v>474.05</v>
      </c>
      <c r="M1638">
        <f t="shared" si="157"/>
        <v>2.8665585724078757</v>
      </c>
      <c r="N1638" s="100">
        <f t="shared" si="155"/>
        <v>34.782193630458629</v>
      </c>
      <c r="S1638" s="102">
        <v>45003.03125</v>
      </c>
      <c r="T1638">
        <v>41.056841919999997</v>
      </c>
    </row>
    <row r="1639" spans="1:20" x14ac:dyDescent="0.25">
      <c r="A1639" s="6">
        <v>45048.8125</v>
      </c>
      <c r="C1639" s="100">
        <v>113.3544048</v>
      </c>
      <c r="D1639" s="2">
        <v>123.57</v>
      </c>
      <c r="F1639" s="100">
        <f t="shared" si="152"/>
        <v>0</v>
      </c>
      <c r="G1639" s="49">
        <f t="shared" si="153"/>
        <v>0</v>
      </c>
      <c r="H1639" s="100">
        <f t="shared" si="154"/>
        <v>0</v>
      </c>
      <c r="J1639">
        <v>6.1931071567662603E-3</v>
      </c>
      <c r="K1639">
        <v>28879</v>
      </c>
      <c r="L1639">
        <f t="shared" si="156"/>
        <v>481.31666666666666</v>
      </c>
      <c r="M1639">
        <f t="shared" si="157"/>
        <v>2.980845693004214</v>
      </c>
      <c r="N1639" s="100">
        <f t="shared" si="155"/>
        <v>35.696925137630963</v>
      </c>
      <c r="S1639" s="102">
        <v>45003.041666666664</v>
      </c>
      <c r="T1639">
        <v>37.35614047</v>
      </c>
    </row>
    <row r="1640" spans="1:20" x14ac:dyDescent="0.25">
      <c r="A1640" s="6">
        <v>45048.822916666664</v>
      </c>
      <c r="C1640" s="100">
        <v>118.36070239999999</v>
      </c>
      <c r="D1640" s="2">
        <v>123.57</v>
      </c>
      <c r="F1640" s="100">
        <f t="shared" si="152"/>
        <v>0</v>
      </c>
      <c r="G1640" s="49">
        <f t="shared" si="153"/>
        <v>0</v>
      </c>
      <c r="H1640" s="100">
        <f t="shared" si="154"/>
        <v>0</v>
      </c>
      <c r="J1640">
        <v>6.26368842324129E-3</v>
      </c>
      <c r="K1640">
        <v>28873</v>
      </c>
      <c r="L1640">
        <f t="shared" si="156"/>
        <v>481.21666666666664</v>
      </c>
      <c r="M1640">
        <f t="shared" si="157"/>
        <v>3.0141912640707624</v>
      </c>
      <c r="N1640" s="100">
        <f t="shared" si="155"/>
        <v>35.961582902208391</v>
      </c>
      <c r="S1640" s="102">
        <v>45003.052083333336</v>
      </c>
      <c r="T1640">
        <v>38.836464319999997</v>
      </c>
    </row>
    <row r="1641" spans="1:20" x14ac:dyDescent="0.25">
      <c r="A1641" s="6">
        <v>45048.833333333336</v>
      </c>
      <c r="C1641" s="100">
        <v>114.9053189</v>
      </c>
      <c r="D1641" s="2">
        <v>123.59</v>
      </c>
      <c r="F1641" s="100">
        <f t="shared" si="152"/>
        <v>0</v>
      </c>
      <c r="G1641" s="49">
        <f t="shared" si="153"/>
        <v>0</v>
      </c>
      <c r="H1641" s="100">
        <f t="shared" si="154"/>
        <v>0</v>
      </c>
      <c r="J1641">
        <v>6.1468145881372702E-3</v>
      </c>
      <c r="K1641">
        <v>28639</v>
      </c>
      <c r="L1641">
        <f t="shared" si="156"/>
        <v>477.31666666666666</v>
      </c>
      <c r="M1641">
        <f t="shared" si="157"/>
        <v>2.9339770498277216</v>
      </c>
      <c r="N1641" s="100">
        <f t="shared" si="155"/>
        <v>35.323248849389635</v>
      </c>
      <c r="S1641" s="102">
        <v>45003.0625</v>
      </c>
      <c r="T1641">
        <v>37.35614047</v>
      </c>
    </row>
    <row r="1642" spans="1:20" x14ac:dyDescent="0.25">
      <c r="A1642" s="6">
        <v>45048.84375</v>
      </c>
      <c r="C1642" s="100">
        <v>119.12362779999999</v>
      </c>
      <c r="D1642" s="2">
        <v>123.59</v>
      </c>
      <c r="F1642" s="100">
        <f t="shared" si="152"/>
        <v>0</v>
      </c>
      <c r="G1642" s="49">
        <f t="shared" si="153"/>
        <v>0</v>
      </c>
      <c r="H1642" s="100">
        <f t="shared" si="154"/>
        <v>0</v>
      </c>
      <c r="J1642">
        <v>6.0041596262324802E-3</v>
      </c>
      <c r="K1642">
        <v>29092</v>
      </c>
      <c r="L1642">
        <f t="shared" si="156"/>
        <v>484.86666666666667</v>
      </c>
      <c r="M1642">
        <f t="shared" si="157"/>
        <v>2.911216864105922</v>
      </c>
      <c r="N1642" s="100">
        <f t="shared" si="155"/>
        <v>35.141062682864977</v>
      </c>
      <c r="S1642" s="102">
        <v>45003.072916666664</v>
      </c>
      <c r="T1642">
        <v>38.836464319999997</v>
      </c>
    </row>
    <row r="1643" spans="1:20" x14ac:dyDescent="0.25">
      <c r="A1643" s="6">
        <v>45048.854166666664</v>
      </c>
      <c r="C1643" s="100">
        <v>116.4455014</v>
      </c>
      <c r="D1643" s="2">
        <v>123.59</v>
      </c>
      <c r="F1643" s="100">
        <f t="shared" si="152"/>
        <v>0</v>
      </c>
      <c r="G1643" s="49">
        <f t="shared" si="153"/>
        <v>0</v>
      </c>
      <c r="H1643" s="100">
        <f t="shared" si="154"/>
        <v>0</v>
      </c>
      <c r="J1643">
        <v>5.95144052642518E-3</v>
      </c>
      <c r="K1643">
        <v>28944</v>
      </c>
      <c r="L1643">
        <f t="shared" si="156"/>
        <v>482.4</v>
      </c>
      <c r="M1643">
        <f t="shared" si="157"/>
        <v>2.8709749099475066</v>
      </c>
      <c r="N1643" s="100">
        <f t="shared" si="155"/>
        <v>34.817766110287714</v>
      </c>
      <c r="S1643" s="102">
        <v>45003.083333333336</v>
      </c>
      <c r="T1643">
        <v>38.836464319999997</v>
      </c>
    </row>
    <row r="1644" spans="1:20" x14ac:dyDescent="0.25">
      <c r="A1644" s="6">
        <v>45048.864583333336</v>
      </c>
      <c r="C1644" s="100">
        <v>112.18199679999999</v>
      </c>
      <c r="D1644" s="2">
        <v>123.59</v>
      </c>
      <c r="F1644" s="100">
        <f t="shared" si="152"/>
        <v>0</v>
      </c>
      <c r="G1644" s="49">
        <f t="shared" si="153"/>
        <v>0</v>
      </c>
      <c r="H1644" s="100">
        <f t="shared" si="154"/>
        <v>0</v>
      </c>
      <c r="J1644">
        <v>5.8646078651078898E-3</v>
      </c>
      <c r="K1644">
        <v>29306</v>
      </c>
      <c r="L1644">
        <f t="shared" si="156"/>
        <v>488.43333333333334</v>
      </c>
      <c r="M1644">
        <f t="shared" si="157"/>
        <v>2.8644699682475303</v>
      </c>
      <c r="N1644" s="100">
        <f t="shared" si="155"/>
        <v>34.76536404026384</v>
      </c>
      <c r="S1644" s="102">
        <v>45003.09375</v>
      </c>
      <c r="T1644">
        <v>37.35614047</v>
      </c>
    </row>
    <row r="1645" spans="1:20" x14ac:dyDescent="0.25">
      <c r="A1645" s="6">
        <v>45048.875</v>
      </c>
      <c r="C1645" s="100">
        <v>129.48707379999999</v>
      </c>
      <c r="D1645" s="2">
        <v>123.59</v>
      </c>
      <c r="F1645" s="100">
        <f t="shared" si="152"/>
        <v>0</v>
      </c>
      <c r="G1645" s="49">
        <f t="shared" si="153"/>
        <v>0</v>
      </c>
      <c r="H1645" s="100">
        <f t="shared" si="154"/>
        <v>0</v>
      </c>
      <c r="J1645">
        <v>5.8535116292950402E-3</v>
      </c>
      <c r="K1645">
        <v>29895</v>
      </c>
      <c r="L1645">
        <f t="shared" si="156"/>
        <v>498.25</v>
      </c>
      <c r="M1645">
        <f t="shared" si="157"/>
        <v>2.9165121692962539</v>
      </c>
      <c r="N1645" s="100">
        <f t="shared" si="155"/>
        <v>35.183492072292452</v>
      </c>
      <c r="S1645" s="102">
        <v>45003.104166666664</v>
      </c>
      <c r="T1645">
        <v>41.802294430000003</v>
      </c>
    </row>
    <row r="1646" spans="1:20" x14ac:dyDescent="0.25">
      <c r="A1646" s="6">
        <v>45048.885416666664</v>
      </c>
      <c r="C1646" s="100">
        <v>125.108964</v>
      </c>
      <c r="D1646" s="2">
        <v>123.59</v>
      </c>
      <c r="F1646" s="100">
        <f t="shared" si="152"/>
        <v>0</v>
      </c>
      <c r="G1646" s="49">
        <f t="shared" si="153"/>
        <v>0</v>
      </c>
      <c r="H1646" s="100">
        <f t="shared" si="154"/>
        <v>0</v>
      </c>
      <c r="J1646">
        <v>5.9663185629263097E-3</v>
      </c>
      <c r="K1646">
        <v>29608</v>
      </c>
      <c r="L1646">
        <f t="shared" si="156"/>
        <v>493.46666666666664</v>
      </c>
      <c r="M1646">
        <f t="shared" si="157"/>
        <v>2.944179333518703</v>
      </c>
      <c r="N1646" s="100">
        <f t="shared" si="155"/>
        <v>35.404759810426633</v>
      </c>
      <c r="S1646" s="102">
        <v>45003.114583333336</v>
      </c>
      <c r="T1646">
        <v>37.35614047</v>
      </c>
    </row>
    <row r="1647" spans="1:20" x14ac:dyDescent="0.25">
      <c r="A1647" s="6">
        <v>45048.895833333336</v>
      </c>
      <c r="C1647" s="100">
        <v>117.9749527</v>
      </c>
      <c r="D1647" s="2">
        <v>123.59</v>
      </c>
      <c r="F1647" s="100">
        <f t="shared" si="152"/>
        <v>0</v>
      </c>
      <c r="G1647" s="49">
        <f t="shared" si="153"/>
        <v>0</v>
      </c>
      <c r="H1647" s="100">
        <f t="shared" si="154"/>
        <v>0</v>
      </c>
      <c r="J1647">
        <v>5.8028073350870303E-3</v>
      </c>
      <c r="K1647">
        <v>29721</v>
      </c>
      <c r="L1647">
        <f t="shared" si="156"/>
        <v>495.35</v>
      </c>
      <c r="M1647">
        <f t="shared" si="157"/>
        <v>2.8744206134353605</v>
      </c>
      <c r="N1647" s="100">
        <f t="shared" si="155"/>
        <v>34.845507611500949</v>
      </c>
      <c r="S1647" s="102">
        <v>45003.125</v>
      </c>
      <c r="T1647">
        <v>41.056841919999997</v>
      </c>
    </row>
    <row r="1648" spans="1:20" x14ac:dyDescent="0.25">
      <c r="A1648" s="6">
        <v>45048.90625</v>
      </c>
      <c r="C1648" s="100">
        <v>104.61473460000001</v>
      </c>
      <c r="D1648" s="2">
        <v>123.59</v>
      </c>
      <c r="F1648" s="100">
        <f t="shared" si="152"/>
        <v>0</v>
      </c>
      <c r="G1648" s="49">
        <f t="shared" si="153"/>
        <v>0</v>
      </c>
      <c r="H1648" s="100">
        <f t="shared" si="154"/>
        <v>0</v>
      </c>
      <c r="J1648">
        <v>6.1126315785790704E-3</v>
      </c>
      <c r="K1648">
        <v>30702</v>
      </c>
      <c r="L1648">
        <f t="shared" si="156"/>
        <v>511.7</v>
      </c>
      <c r="M1648">
        <f t="shared" si="157"/>
        <v>3.1278335787589104</v>
      </c>
      <c r="N1648" s="100">
        <f t="shared" si="155"/>
        <v>36.856251203634287</v>
      </c>
      <c r="S1648" s="102">
        <v>45003.135416666664</v>
      </c>
      <c r="T1648">
        <v>43.30328583</v>
      </c>
    </row>
    <row r="1649" spans="1:20" x14ac:dyDescent="0.25">
      <c r="A1649" s="6">
        <v>45048.916666666664</v>
      </c>
      <c r="C1649" s="100">
        <v>100.12409340000001</v>
      </c>
      <c r="D1649" s="2">
        <v>122.84</v>
      </c>
      <c r="F1649" s="100">
        <f t="shared" si="152"/>
        <v>0</v>
      </c>
      <c r="G1649" s="49">
        <f t="shared" si="153"/>
        <v>0</v>
      </c>
      <c r="H1649" s="100">
        <f t="shared" si="154"/>
        <v>0</v>
      </c>
      <c r="J1649">
        <v>6.0855514592145698E-3</v>
      </c>
      <c r="K1649">
        <v>30601</v>
      </c>
      <c r="L1649">
        <f t="shared" si="156"/>
        <v>510.01666666666665</v>
      </c>
      <c r="M1649">
        <f t="shared" si="157"/>
        <v>3.103732670057084</v>
      </c>
      <c r="N1649" s="100">
        <f t="shared" si="155"/>
        <v>36.667437817592678</v>
      </c>
      <c r="S1649" s="102">
        <v>45003.145833333336</v>
      </c>
      <c r="T1649">
        <v>39.587141889999998</v>
      </c>
    </row>
    <row r="1650" spans="1:20" x14ac:dyDescent="0.25">
      <c r="A1650" s="6">
        <v>45048.927083333336</v>
      </c>
      <c r="C1650" s="100">
        <v>103.80204430000001</v>
      </c>
      <c r="D1650" s="2">
        <v>122.13</v>
      </c>
      <c r="F1650" s="100">
        <f t="shared" si="152"/>
        <v>0</v>
      </c>
      <c r="G1650" s="49">
        <f t="shared" si="153"/>
        <v>0</v>
      </c>
      <c r="H1650" s="100">
        <f t="shared" si="154"/>
        <v>0</v>
      </c>
      <c r="J1650">
        <v>5.8320222296823002E-3</v>
      </c>
      <c r="K1650">
        <v>30448</v>
      </c>
      <c r="L1650">
        <f t="shared" si="156"/>
        <v>507.46666666666664</v>
      </c>
      <c r="M1650">
        <f t="shared" si="157"/>
        <v>2.9595568808227779</v>
      </c>
      <c r="N1650" s="100">
        <f t="shared" si="155"/>
        <v>35.527439362199082</v>
      </c>
      <c r="S1650" s="102">
        <v>45003.15625</v>
      </c>
      <c r="T1650">
        <v>41.802294430000003</v>
      </c>
    </row>
    <row r="1651" spans="1:20" x14ac:dyDescent="0.25">
      <c r="A1651" s="6">
        <v>45048.9375</v>
      </c>
      <c r="C1651" s="100">
        <v>102.5822131</v>
      </c>
      <c r="D1651" s="2">
        <v>122.05</v>
      </c>
      <c r="F1651" s="100">
        <f t="shared" si="152"/>
        <v>0</v>
      </c>
      <c r="G1651" s="49">
        <f t="shared" si="153"/>
        <v>0</v>
      </c>
      <c r="H1651" s="100">
        <f t="shared" si="154"/>
        <v>0</v>
      </c>
      <c r="J1651">
        <v>5.7174510670388702E-3</v>
      </c>
      <c r="K1651">
        <v>31136</v>
      </c>
      <c r="L1651">
        <f t="shared" si="156"/>
        <v>518.93333333333328</v>
      </c>
      <c r="M1651">
        <f t="shared" si="157"/>
        <v>2.9669759403887039</v>
      </c>
      <c r="N1651" s="100">
        <f t="shared" si="155"/>
        <v>35.586550785633023</v>
      </c>
      <c r="S1651" s="102">
        <v>45003.166666666664</v>
      </c>
      <c r="T1651">
        <v>41.802294430000003</v>
      </c>
    </row>
    <row r="1652" spans="1:20" x14ac:dyDescent="0.25">
      <c r="A1652" s="6">
        <v>45048.947916666664</v>
      </c>
      <c r="C1652" s="100">
        <v>101.36348099999999</v>
      </c>
      <c r="D1652" s="2">
        <v>121.96</v>
      </c>
      <c r="F1652" s="100">
        <f t="shared" si="152"/>
        <v>0</v>
      </c>
      <c r="G1652" s="49">
        <f t="shared" si="153"/>
        <v>0</v>
      </c>
      <c r="H1652" s="100">
        <f t="shared" si="154"/>
        <v>0</v>
      </c>
      <c r="J1652">
        <v>5.7778601534865604E-3</v>
      </c>
      <c r="K1652">
        <v>29929</v>
      </c>
      <c r="L1652">
        <f t="shared" si="156"/>
        <v>498.81666666666666</v>
      </c>
      <c r="M1652">
        <f t="shared" si="157"/>
        <v>2.8820929422283212</v>
      </c>
      <c r="N1652" s="100">
        <f t="shared" si="155"/>
        <v>34.907237743104062</v>
      </c>
      <c r="S1652" s="102">
        <v>45003.177083333336</v>
      </c>
      <c r="T1652">
        <v>41.802294430000003</v>
      </c>
    </row>
    <row r="1653" spans="1:20" x14ac:dyDescent="0.25">
      <c r="A1653" s="6">
        <v>45048.958333333336</v>
      </c>
      <c r="C1653" s="100">
        <v>101.36348099999999</v>
      </c>
      <c r="D1653" s="2">
        <v>121.8</v>
      </c>
      <c r="F1653" s="100">
        <f t="shared" si="152"/>
        <v>0</v>
      </c>
      <c r="G1653" s="49">
        <f t="shared" si="153"/>
        <v>0</v>
      </c>
      <c r="H1653" s="100">
        <f t="shared" si="154"/>
        <v>0</v>
      </c>
      <c r="J1653">
        <v>5.9214696551187999E-3</v>
      </c>
      <c r="K1653">
        <v>31252</v>
      </c>
      <c r="L1653">
        <f t="shared" si="156"/>
        <v>520.86666666666667</v>
      </c>
      <c r="M1653">
        <f t="shared" si="157"/>
        <v>3.0842961610295454</v>
      </c>
      <c r="N1653" s="100">
        <f t="shared" si="155"/>
        <v>36.514807592617693</v>
      </c>
      <c r="S1653" s="102">
        <v>45003.1875</v>
      </c>
      <c r="T1653">
        <v>39.587141889999998</v>
      </c>
    </row>
    <row r="1654" spans="1:20" x14ac:dyDescent="0.25">
      <c r="A1654" s="6">
        <v>45048.96875</v>
      </c>
      <c r="C1654" s="100">
        <v>96.815355729999993</v>
      </c>
      <c r="D1654" s="2">
        <v>121.6</v>
      </c>
      <c r="F1654" s="100">
        <f t="shared" si="152"/>
        <v>0</v>
      </c>
      <c r="G1654" s="49">
        <f t="shared" si="153"/>
        <v>0</v>
      </c>
      <c r="H1654" s="100">
        <f t="shared" si="154"/>
        <v>0</v>
      </c>
      <c r="J1654">
        <v>5.4614935643049096E-3</v>
      </c>
      <c r="K1654">
        <v>31469</v>
      </c>
      <c r="L1654">
        <f t="shared" si="156"/>
        <v>524.48333333333335</v>
      </c>
      <c r="M1654">
        <f t="shared" si="157"/>
        <v>2.8644623495851866</v>
      </c>
      <c r="N1654" s="100">
        <f t="shared" si="155"/>
        <v>34.765302642930671</v>
      </c>
      <c r="S1654" s="102">
        <v>45003.197916666664</v>
      </c>
      <c r="T1654">
        <v>41.802294430000003</v>
      </c>
    </row>
    <row r="1655" spans="1:20" x14ac:dyDescent="0.25">
      <c r="A1655" s="6">
        <v>45048.979166666664</v>
      </c>
      <c r="C1655" s="100">
        <v>94.720978599999995</v>
      </c>
      <c r="D1655" s="2">
        <v>121.45</v>
      </c>
      <c r="F1655" s="100">
        <f t="shared" si="152"/>
        <v>0</v>
      </c>
      <c r="G1655" s="49">
        <f t="shared" si="153"/>
        <v>0</v>
      </c>
      <c r="H1655" s="100">
        <f t="shared" si="154"/>
        <v>0</v>
      </c>
      <c r="J1655">
        <v>5.7510698588573404E-3</v>
      </c>
      <c r="K1655">
        <v>30288</v>
      </c>
      <c r="L1655">
        <f t="shared" si="156"/>
        <v>504.8</v>
      </c>
      <c r="M1655">
        <f t="shared" si="157"/>
        <v>2.9031400647511854</v>
      </c>
      <c r="N1655" s="100">
        <f t="shared" si="155"/>
        <v>35.076296197322584</v>
      </c>
      <c r="S1655" s="102">
        <v>45003.208333333336</v>
      </c>
      <c r="T1655">
        <v>41.056841919999997</v>
      </c>
    </row>
    <row r="1656" spans="1:20" x14ac:dyDescent="0.25">
      <c r="A1656" s="6">
        <v>45048.989583333336</v>
      </c>
      <c r="C1656" s="100">
        <v>100.9486689</v>
      </c>
      <c r="D1656" s="2">
        <v>121.22</v>
      </c>
      <c r="F1656" s="100">
        <f t="shared" si="152"/>
        <v>0</v>
      </c>
      <c r="G1656" s="49">
        <f t="shared" si="153"/>
        <v>0</v>
      </c>
      <c r="H1656" s="100">
        <f t="shared" si="154"/>
        <v>0</v>
      </c>
      <c r="J1656">
        <v>5.5400259245742102E-3</v>
      </c>
      <c r="K1656">
        <v>32262</v>
      </c>
      <c r="L1656">
        <f t="shared" si="156"/>
        <v>537.70000000000005</v>
      </c>
      <c r="M1656">
        <f t="shared" si="157"/>
        <v>2.978871939643553</v>
      </c>
      <c r="N1656" s="100">
        <f t="shared" si="155"/>
        <v>35.68122871809301</v>
      </c>
      <c r="S1656" s="102">
        <v>45003.21875</v>
      </c>
      <c r="T1656">
        <v>39.587141889999998</v>
      </c>
    </row>
    <row r="1657" spans="1:20" x14ac:dyDescent="0.25">
      <c r="A1657" s="6">
        <v>45049</v>
      </c>
      <c r="C1657" s="100">
        <v>97.229596529999995</v>
      </c>
      <c r="D1657" s="2">
        <v>121.14</v>
      </c>
      <c r="F1657" s="100">
        <f t="shared" si="152"/>
        <v>0</v>
      </c>
      <c r="G1657" s="49">
        <f t="shared" si="153"/>
        <v>0</v>
      </c>
      <c r="H1657" s="100">
        <f t="shared" si="154"/>
        <v>0</v>
      </c>
      <c r="J1657">
        <v>5.6128781029064299E-3</v>
      </c>
      <c r="K1657">
        <v>32741</v>
      </c>
      <c r="L1657">
        <f t="shared" si="156"/>
        <v>545.68333333333328</v>
      </c>
      <c r="M1657">
        <f t="shared" si="157"/>
        <v>3.0628540327876568</v>
      </c>
      <c r="N1657" s="100">
        <f t="shared" si="155"/>
        <v>36.34605229265474</v>
      </c>
      <c r="S1657" s="102">
        <v>45003.229166666664</v>
      </c>
      <c r="T1657">
        <v>37.35614047</v>
      </c>
    </row>
    <row r="1658" spans="1:20" x14ac:dyDescent="0.25">
      <c r="A1658" s="6">
        <v>45049.010416666664</v>
      </c>
      <c r="C1658" s="100">
        <v>102.9943694</v>
      </c>
      <c r="D1658" s="2">
        <v>120.85</v>
      </c>
      <c r="F1658" s="100">
        <f t="shared" si="152"/>
        <v>0</v>
      </c>
      <c r="G1658" s="49">
        <f t="shared" si="153"/>
        <v>0</v>
      </c>
      <c r="H1658" s="100">
        <f t="shared" si="154"/>
        <v>0</v>
      </c>
      <c r="J1658">
        <v>5.28521226796092E-3</v>
      </c>
      <c r="K1658">
        <v>32709</v>
      </c>
      <c r="L1658">
        <f t="shared" si="156"/>
        <v>545.15</v>
      </c>
      <c r="M1658">
        <f t="shared" si="157"/>
        <v>2.8812334678788956</v>
      </c>
      <c r="N1658" s="100">
        <f t="shared" si="155"/>
        <v>34.900325320820428</v>
      </c>
      <c r="S1658" s="102">
        <v>45003.239583333336</v>
      </c>
      <c r="T1658">
        <v>38.836464319999997</v>
      </c>
    </row>
    <row r="1659" spans="1:20" x14ac:dyDescent="0.25">
      <c r="A1659" s="6">
        <v>45049.020833333336</v>
      </c>
      <c r="C1659" s="100">
        <v>95.561650760000006</v>
      </c>
      <c r="D1659" s="2">
        <v>120.64</v>
      </c>
      <c r="F1659" s="100">
        <f t="shared" si="152"/>
        <v>0</v>
      </c>
      <c r="G1659" s="49">
        <f t="shared" si="153"/>
        <v>0</v>
      </c>
      <c r="H1659" s="100">
        <f t="shared" si="154"/>
        <v>0</v>
      </c>
      <c r="J1659">
        <v>5.7157009120652096E-3</v>
      </c>
      <c r="K1659">
        <v>31545</v>
      </c>
      <c r="L1659">
        <f t="shared" si="156"/>
        <v>525.75</v>
      </c>
      <c r="M1659">
        <f t="shared" si="157"/>
        <v>3.0050297545182838</v>
      </c>
      <c r="N1659" s="100">
        <f t="shared" si="155"/>
        <v>35.888968106770101</v>
      </c>
      <c r="S1659" s="102">
        <v>45003.25</v>
      </c>
      <c r="T1659">
        <v>37.343355260000003</v>
      </c>
    </row>
    <row r="1660" spans="1:20" x14ac:dyDescent="0.25">
      <c r="A1660" s="6">
        <v>45049.03125</v>
      </c>
      <c r="C1660" s="100">
        <v>93.877037450000003</v>
      </c>
      <c r="D1660" s="2">
        <v>120.59</v>
      </c>
      <c r="F1660" s="100">
        <f t="shared" si="152"/>
        <v>0</v>
      </c>
      <c r="G1660" s="49">
        <f t="shared" si="153"/>
        <v>0</v>
      </c>
      <c r="H1660" s="100">
        <f t="shared" si="154"/>
        <v>0</v>
      </c>
      <c r="J1660">
        <v>5.5527350949287997E-3</v>
      </c>
      <c r="K1660">
        <v>31944</v>
      </c>
      <c r="L1660">
        <f t="shared" si="156"/>
        <v>532.4</v>
      </c>
      <c r="M1660">
        <f t="shared" si="157"/>
        <v>2.956276164540093</v>
      </c>
      <c r="N1660" s="100">
        <f t="shared" si="155"/>
        <v>35.501284352798457</v>
      </c>
      <c r="S1660" s="102">
        <v>45003.260416666664</v>
      </c>
      <c r="T1660">
        <v>39.574432420000001</v>
      </c>
    </row>
    <row r="1661" spans="1:20" x14ac:dyDescent="0.25">
      <c r="A1661" s="6">
        <v>45049.041666666664</v>
      </c>
      <c r="C1661" s="100">
        <v>93.877037450000003</v>
      </c>
      <c r="D1661" s="2">
        <v>120.52</v>
      </c>
      <c r="F1661" s="100">
        <f t="shared" si="152"/>
        <v>0</v>
      </c>
      <c r="G1661" s="49">
        <f t="shared" si="153"/>
        <v>0</v>
      </c>
      <c r="H1661" s="100">
        <f t="shared" si="154"/>
        <v>0</v>
      </c>
      <c r="J1661">
        <v>7.6216022093034399E-3</v>
      </c>
      <c r="K1661">
        <v>30427</v>
      </c>
      <c r="L1661">
        <f t="shared" si="156"/>
        <v>507.11666666666667</v>
      </c>
      <c r="M1661">
        <f t="shared" si="157"/>
        <v>3.8650415070412629</v>
      </c>
      <c r="N1661" s="100">
        <f t="shared" si="155"/>
        <v>42.416980308597417</v>
      </c>
      <c r="S1661" s="102">
        <v>45003.270833333336</v>
      </c>
      <c r="T1661">
        <v>43.30328583</v>
      </c>
    </row>
    <row r="1662" spans="1:20" x14ac:dyDescent="0.25">
      <c r="A1662" s="6">
        <v>45049.052083333336</v>
      </c>
      <c r="C1662" s="100">
        <v>92.610732819999996</v>
      </c>
      <c r="D1662" s="2">
        <v>120.42</v>
      </c>
      <c r="F1662" s="100">
        <f t="shared" si="152"/>
        <v>0</v>
      </c>
      <c r="G1662" s="49">
        <f t="shared" si="153"/>
        <v>0</v>
      </c>
      <c r="H1662" s="100">
        <f t="shared" si="154"/>
        <v>0</v>
      </c>
      <c r="J1662">
        <v>6.1987079823816998E-3</v>
      </c>
      <c r="K1662">
        <v>30784</v>
      </c>
      <c r="L1662">
        <f t="shared" si="156"/>
        <v>513.06666666666672</v>
      </c>
      <c r="M1662">
        <f t="shared" si="157"/>
        <v>3.1803504421606377</v>
      </c>
      <c r="N1662" s="100">
        <f t="shared" si="155"/>
        <v>37.265999079269584</v>
      </c>
      <c r="S1662" s="102">
        <v>45003.28125</v>
      </c>
      <c r="T1662">
        <v>43.30328583</v>
      </c>
    </row>
    <row r="1663" spans="1:20" x14ac:dyDescent="0.25">
      <c r="A1663" s="6">
        <v>45049.0625</v>
      </c>
      <c r="C1663" s="100">
        <v>93.457733590000004</v>
      </c>
      <c r="D1663" s="2">
        <v>120.23</v>
      </c>
      <c r="F1663" s="100">
        <f t="shared" si="152"/>
        <v>0</v>
      </c>
      <c r="G1663" s="49">
        <f t="shared" si="153"/>
        <v>0</v>
      </c>
      <c r="H1663" s="100">
        <f t="shared" si="154"/>
        <v>0</v>
      </c>
      <c r="J1663">
        <v>5.2227900416339703E-3</v>
      </c>
      <c r="K1663">
        <v>38472</v>
      </c>
      <c r="L1663">
        <f t="shared" si="156"/>
        <v>641.20000000000005</v>
      </c>
      <c r="M1663">
        <f t="shared" si="157"/>
        <v>3.3488529746957019</v>
      </c>
      <c r="N1663" s="100">
        <f t="shared" si="155"/>
        <v>38.565625683842669</v>
      </c>
      <c r="S1663" s="102">
        <v>45003.291666666664</v>
      </c>
      <c r="T1663">
        <v>41.789675529999997</v>
      </c>
    </row>
    <row r="1664" spans="1:20" x14ac:dyDescent="0.25">
      <c r="A1664" s="6">
        <v>45049.072916666664</v>
      </c>
      <c r="C1664" s="100">
        <v>92.610732819999996</v>
      </c>
      <c r="D1664" s="2">
        <v>120.05</v>
      </c>
      <c r="F1664" s="100">
        <f t="shared" si="152"/>
        <v>0</v>
      </c>
      <c r="G1664" s="49">
        <f t="shared" si="153"/>
        <v>0</v>
      </c>
      <c r="H1664" s="100">
        <f t="shared" si="154"/>
        <v>0</v>
      </c>
      <c r="J1664">
        <v>2.8667402801939401E-3</v>
      </c>
      <c r="K1664">
        <v>43844</v>
      </c>
      <c r="L1664">
        <f t="shared" si="156"/>
        <v>730.73333333333335</v>
      </c>
      <c r="M1664">
        <f t="shared" si="157"/>
        <v>2.0948226807470518</v>
      </c>
      <c r="N1664" s="100">
        <f t="shared" si="155"/>
        <v>28.243022331421191</v>
      </c>
      <c r="S1664" s="102">
        <v>45003.302083333336</v>
      </c>
      <c r="T1664">
        <v>37.343355260000003</v>
      </c>
    </row>
    <row r="1665" spans="1:20" x14ac:dyDescent="0.25">
      <c r="A1665" s="6">
        <v>45049.083333333336</v>
      </c>
      <c r="C1665" s="100">
        <v>98.886564129999996</v>
      </c>
      <c r="D1665" s="2">
        <v>120.05</v>
      </c>
      <c r="F1665" s="100">
        <f t="shared" si="152"/>
        <v>0</v>
      </c>
      <c r="G1665" s="49">
        <f t="shared" si="153"/>
        <v>0</v>
      </c>
      <c r="H1665" s="100">
        <f t="shared" si="154"/>
        <v>0</v>
      </c>
      <c r="J1665">
        <v>2.7872271173557399E-3</v>
      </c>
      <c r="K1665">
        <v>43607</v>
      </c>
      <c r="L1665">
        <f t="shared" si="156"/>
        <v>726.7833333333333</v>
      </c>
      <c r="M1665">
        <f t="shared" si="157"/>
        <v>2.0257102151088624</v>
      </c>
      <c r="N1665" s="100">
        <f t="shared" si="155"/>
        <v>27.620829887006671</v>
      </c>
      <c r="S1665" s="102">
        <v>45003.3125</v>
      </c>
      <c r="T1665">
        <v>40.323477179999998</v>
      </c>
    </row>
    <row r="1666" spans="1:20" x14ac:dyDescent="0.25">
      <c r="A1666" s="6">
        <v>45049.09375</v>
      </c>
      <c r="C1666" s="100">
        <v>102.17638460000001</v>
      </c>
      <c r="D1666" s="2">
        <v>120.05</v>
      </c>
      <c r="F1666" s="100">
        <f t="shared" si="152"/>
        <v>0</v>
      </c>
      <c r="G1666" s="49">
        <f t="shared" si="153"/>
        <v>0</v>
      </c>
      <c r="H1666" s="100">
        <f t="shared" si="154"/>
        <v>0</v>
      </c>
      <c r="J1666">
        <v>2.7776558104277899E-3</v>
      </c>
      <c r="K1666">
        <v>43298</v>
      </c>
      <c r="L1666">
        <f t="shared" si="156"/>
        <v>721.63333333333333</v>
      </c>
      <c r="M1666">
        <f t="shared" si="157"/>
        <v>2.0044490213317077</v>
      </c>
      <c r="N1666" s="100">
        <f t="shared" si="155"/>
        <v>27.42799578906493</v>
      </c>
      <c r="S1666" s="102">
        <v>45003.322916666664</v>
      </c>
      <c r="T1666">
        <v>40.323477179999998</v>
      </c>
    </row>
    <row r="1667" spans="1:20" x14ac:dyDescent="0.25">
      <c r="A1667" s="6">
        <v>45049.104166666664</v>
      </c>
      <c r="C1667" s="100">
        <v>97.229596529999995</v>
      </c>
      <c r="D1667" s="2">
        <v>120.05</v>
      </c>
      <c r="F1667" s="100">
        <f t="shared" si="152"/>
        <v>0</v>
      </c>
      <c r="G1667" s="49">
        <f t="shared" si="153"/>
        <v>0</v>
      </c>
      <c r="H1667" s="100">
        <f t="shared" si="154"/>
        <v>0</v>
      </c>
      <c r="J1667">
        <v>3.1408220827664102E-3</v>
      </c>
      <c r="K1667">
        <v>43241</v>
      </c>
      <c r="L1667">
        <f t="shared" si="156"/>
        <v>720.68333333333328</v>
      </c>
      <c r="M1667">
        <f t="shared" si="157"/>
        <v>2.2635381280150391</v>
      </c>
      <c r="N1667" s="100">
        <f t="shared" si="155"/>
        <v>29.733668323281144</v>
      </c>
      <c r="S1667" s="102">
        <v>45003.333333333336</v>
      </c>
      <c r="T1667">
        <v>39.587141889999998</v>
      </c>
    </row>
    <row r="1668" spans="1:20" x14ac:dyDescent="0.25">
      <c r="A1668" s="6">
        <v>45049.114583333336</v>
      </c>
      <c r="C1668" s="100">
        <v>95.561650760000006</v>
      </c>
      <c r="D1668" s="2">
        <v>120.04</v>
      </c>
      <c r="F1668" s="100">
        <f t="shared" ref="F1668:F1731" si="158">E1668/60</f>
        <v>0</v>
      </c>
      <c r="G1668" s="49">
        <f t="shared" ref="G1668:G1731" si="159">F1668*B1668</f>
        <v>0</v>
      </c>
      <c r="H1668" s="100">
        <f t="shared" ref="H1668:H1731" si="160">17.285*G1668^0.664</f>
        <v>0</v>
      </c>
      <c r="J1668">
        <v>2.8129246360103898E-3</v>
      </c>
      <c r="K1668">
        <v>42410</v>
      </c>
      <c r="L1668">
        <f t="shared" si="156"/>
        <v>706.83333333333337</v>
      </c>
      <c r="M1668">
        <f t="shared" si="157"/>
        <v>1.9882688968866773</v>
      </c>
      <c r="N1668" s="100">
        <f t="shared" ref="N1668:N1731" si="161">17.285*M1668^0.664</f>
        <v>27.280784988784664</v>
      </c>
      <c r="S1668" s="102">
        <v>45003.34375</v>
      </c>
      <c r="T1668">
        <v>38.096996799999999</v>
      </c>
    </row>
    <row r="1669" spans="1:20" x14ac:dyDescent="0.25">
      <c r="A1669" s="6">
        <v>45049.125</v>
      </c>
      <c r="C1669" s="100">
        <v>98.886564129999996</v>
      </c>
      <c r="D1669" s="2">
        <v>120.04</v>
      </c>
      <c r="F1669" s="100">
        <f t="shared" si="158"/>
        <v>0</v>
      </c>
      <c r="G1669" s="49">
        <f t="shared" si="159"/>
        <v>0</v>
      </c>
      <c r="H1669" s="100">
        <f t="shared" si="160"/>
        <v>0</v>
      </c>
      <c r="J1669">
        <v>2.8013842523237202E-3</v>
      </c>
      <c r="K1669">
        <v>42527</v>
      </c>
      <c r="L1669">
        <f t="shared" si="156"/>
        <v>708.7833333333333</v>
      </c>
      <c r="M1669">
        <f t="shared" si="157"/>
        <v>1.985574468309514</v>
      </c>
      <c r="N1669" s="100">
        <f t="shared" si="161"/>
        <v>27.256231374879665</v>
      </c>
      <c r="S1669" s="102">
        <v>45003.354166666664</v>
      </c>
      <c r="T1669">
        <v>40.310795710000001</v>
      </c>
    </row>
    <row r="1670" spans="1:20" x14ac:dyDescent="0.25">
      <c r="A1670" s="6">
        <v>45049.135416666664</v>
      </c>
      <c r="C1670" s="100">
        <v>95.977802339999997</v>
      </c>
      <c r="D1670" s="2">
        <v>120.04</v>
      </c>
      <c r="F1670" s="100">
        <f t="shared" si="158"/>
        <v>0</v>
      </c>
      <c r="G1670" s="49">
        <f t="shared" si="159"/>
        <v>0</v>
      </c>
      <c r="H1670" s="100">
        <f t="shared" si="160"/>
        <v>0</v>
      </c>
      <c r="J1670">
        <v>2.8638760779803999E-3</v>
      </c>
      <c r="K1670">
        <v>42437</v>
      </c>
      <c r="L1670">
        <f t="shared" si="156"/>
        <v>707.2833333333333</v>
      </c>
      <c r="M1670">
        <f t="shared" si="157"/>
        <v>2.0255718186875704</v>
      </c>
      <c r="N1670" s="100">
        <f t="shared" si="161"/>
        <v>27.619576868950418</v>
      </c>
      <c r="S1670" s="102">
        <v>45003.364583333336</v>
      </c>
      <c r="T1670">
        <v>38.084234770000002</v>
      </c>
    </row>
    <row r="1671" spans="1:20" x14ac:dyDescent="0.25">
      <c r="A1671" s="6">
        <v>45049.145833333336</v>
      </c>
      <c r="C1671" s="100">
        <v>95.561650760000006</v>
      </c>
      <c r="D1671" s="2">
        <v>120.06</v>
      </c>
      <c r="F1671" s="100">
        <f t="shared" si="158"/>
        <v>0</v>
      </c>
      <c r="G1671" s="49">
        <f t="shared" si="159"/>
        <v>0</v>
      </c>
      <c r="H1671" s="100">
        <f t="shared" si="160"/>
        <v>0</v>
      </c>
      <c r="J1671">
        <v>2.95147228922824E-3</v>
      </c>
      <c r="K1671">
        <v>42182</v>
      </c>
      <c r="L1671">
        <f t="shared" si="156"/>
        <v>703.0333333333333</v>
      </c>
      <c r="M1671">
        <f t="shared" si="157"/>
        <v>2.0749834017370934</v>
      </c>
      <c r="N1671" s="100">
        <f t="shared" si="161"/>
        <v>28.06513245474541</v>
      </c>
      <c r="S1671" s="102">
        <v>45003.375</v>
      </c>
      <c r="T1671">
        <v>36.602484089999997</v>
      </c>
    </row>
    <row r="1672" spans="1:20" x14ac:dyDescent="0.25">
      <c r="A1672" s="6">
        <v>45049.15625</v>
      </c>
      <c r="C1672" s="100">
        <v>93.457733590000004</v>
      </c>
      <c r="D1672" s="2">
        <v>120.23</v>
      </c>
      <c r="F1672" s="100">
        <f t="shared" si="158"/>
        <v>0</v>
      </c>
      <c r="G1672" s="49">
        <f t="shared" si="159"/>
        <v>0</v>
      </c>
      <c r="H1672" s="100">
        <f t="shared" si="160"/>
        <v>0</v>
      </c>
      <c r="J1672">
        <v>2.8129859415091398E-3</v>
      </c>
      <c r="K1672">
        <v>42017</v>
      </c>
      <c r="L1672">
        <f t="shared" ref="L1672:L1735" si="162">K1672/60</f>
        <v>700.2833333333333</v>
      </c>
      <c r="M1672">
        <f t="shared" si="157"/>
        <v>1.9698871717398254</v>
      </c>
      <c r="N1672" s="100">
        <f t="shared" si="161"/>
        <v>27.113054160591663</v>
      </c>
      <c r="S1672" s="102">
        <v>45003.385416666664</v>
      </c>
      <c r="T1672">
        <v>38.836464319999997</v>
      </c>
    </row>
    <row r="1673" spans="1:20" x14ac:dyDescent="0.25">
      <c r="A1673" s="6">
        <v>45049.166666666664</v>
      </c>
      <c r="C1673" s="100">
        <v>96.815355729999993</v>
      </c>
      <c r="D1673" s="2">
        <v>120.23</v>
      </c>
      <c r="F1673" s="100">
        <f t="shared" si="158"/>
        <v>0</v>
      </c>
      <c r="G1673" s="49">
        <f t="shared" si="159"/>
        <v>0</v>
      </c>
      <c r="H1673" s="100">
        <f t="shared" si="160"/>
        <v>0</v>
      </c>
      <c r="J1673">
        <v>2.86027452679531E-3</v>
      </c>
      <c r="K1673">
        <v>42353</v>
      </c>
      <c r="L1673">
        <f t="shared" si="162"/>
        <v>705.88333333333333</v>
      </c>
      <c r="M1673">
        <f t="shared" si="157"/>
        <v>2.0190201172226958</v>
      </c>
      <c r="N1673" s="100">
        <f t="shared" si="161"/>
        <v>27.560225898562251</v>
      </c>
      <c r="S1673" s="102">
        <v>45003.395833333336</v>
      </c>
      <c r="T1673">
        <v>34.564746730000003</v>
      </c>
    </row>
    <row r="1674" spans="1:20" x14ac:dyDescent="0.25">
      <c r="A1674" s="6">
        <v>45049.177083333336</v>
      </c>
      <c r="C1674" s="100">
        <v>100.1311515</v>
      </c>
      <c r="D1674" s="2">
        <v>120.23</v>
      </c>
      <c r="F1674" s="100">
        <f t="shared" si="158"/>
        <v>0</v>
      </c>
      <c r="G1674" s="49">
        <f t="shared" si="159"/>
        <v>0</v>
      </c>
      <c r="H1674" s="100">
        <f t="shared" si="160"/>
        <v>0</v>
      </c>
      <c r="J1674">
        <v>2.8971548868292102E-3</v>
      </c>
      <c r="K1674">
        <v>42174</v>
      </c>
      <c r="L1674">
        <f t="shared" si="162"/>
        <v>702.9</v>
      </c>
      <c r="M1674">
        <f t="shared" si="157"/>
        <v>2.0364101699522519</v>
      </c>
      <c r="N1674" s="100">
        <f t="shared" si="161"/>
        <v>27.717618613280294</v>
      </c>
      <c r="S1674" s="102">
        <v>45003.40625</v>
      </c>
      <c r="T1674">
        <v>34.564746730000003</v>
      </c>
    </row>
    <row r="1675" spans="1:20" x14ac:dyDescent="0.25">
      <c r="A1675" s="6">
        <v>45049.1875</v>
      </c>
      <c r="C1675" s="100">
        <v>103.3988808</v>
      </c>
      <c r="D1675" s="2">
        <v>120.23</v>
      </c>
      <c r="F1675" s="100">
        <f t="shared" si="158"/>
        <v>0</v>
      </c>
      <c r="G1675" s="49">
        <f t="shared" si="159"/>
        <v>0</v>
      </c>
      <c r="H1675" s="100">
        <f t="shared" si="160"/>
        <v>0</v>
      </c>
      <c r="J1675">
        <v>2.9655517530506898E-3</v>
      </c>
      <c r="K1675">
        <v>42814</v>
      </c>
      <c r="L1675">
        <f t="shared" si="162"/>
        <v>713.56666666666672</v>
      </c>
      <c r="M1675">
        <f t="shared" si="157"/>
        <v>2.1161188792518706</v>
      </c>
      <c r="N1675" s="100">
        <f t="shared" si="161"/>
        <v>28.43334698286851</v>
      </c>
      <c r="S1675" s="102">
        <v>45003.416666666664</v>
      </c>
      <c r="T1675">
        <v>34.564746730000003</v>
      </c>
    </row>
    <row r="1676" spans="1:20" x14ac:dyDescent="0.25">
      <c r="A1676" s="6">
        <v>45049.197916666664</v>
      </c>
      <c r="C1676" s="100">
        <v>102.17638460000001</v>
      </c>
      <c r="D1676" s="2">
        <v>120.06</v>
      </c>
      <c r="F1676" s="100">
        <f t="shared" si="158"/>
        <v>0</v>
      </c>
      <c r="G1676" s="49">
        <f t="shared" si="159"/>
        <v>0</v>
      </c>
      <c r="H1676" s="100">
        <f t="shared" si="160"/>
        <v>0</v>
      </c>
      <c r="J1676">
        <v>2.8216441595196201E-3</v>
      </c>
      <c r="K1676">
        <v>42252</v>
      </c>
      <c r="L1676">
        <f t="shared" si="162"/>
        <v>704.2</v>
      </c>
      <c r="M1676">
        <f t="shared" si="157"/>
        <v>1.9870018171337165</v>
      </c>
      <c r="N1676" s="100">
        <f t="shared" si="161"/>
        <v>27.269239820117832</v>
      </c>
      <c r="S1676" s="102">
        <v>45003.427083333336</v>
      </c>
      <c r="T1676">
        <v>33.335473370000003</v>
      </c>
    </row>
    <row r="1677" spans="1:20" x14ac:dyDescent="0.25">
      <c r="A1677" s="6">
        <v>45049.208333333336</v>
      </c>
      <c r="C1677" s="100">
        <v>96.808208239999999</v>
      </c>
      <c r="D1677" s="2">
        <v>120.04</v>
      </c>
      <c r="F1677" s="100">
        <f t="shared" si="158"/>
        <v>0</v>
      </c>
      <c r="G1677" s="49">
        <f t="shared" si="159"/>
        <v>0</v>
      </c>
      <c r="H1677" s="100">
        <f t="shared" si="160"/>
        <v>0</v>
      </c>
      <c r="J1677">
        <v>2.78933896504594E-3</v>
      </c>
      <c r="K1677">
        <v>41724</v>
      </c>
      <c r="L1677">
        <f t="shared" si="162"/>
        <v>695.4</v>
      </c>
      <c r="M1677">
        <f t="shared" si="157"/>
        <v>1.9397063162929467</v>
      </c>
      <c r="N1677" s="100">
        <f t="shared" si="161"/>
        <v>26.836512348103209</v>
      </c>
      <c r="S1677" s="102">
        <v>45003.4375</v>
      </c>
      <c r="T1677">
        <v>26.264895790000001</v>
      </c>
    </row>
    <row r="1678" spans="1:20" x14ac:dyDescent="0.25">
      <c r="A1678" s="6">
        <v>45049.21875</v>
      </c>
      <c r="C1678" s="100">
        <v>100.12409340000001</v>
      </c>
      <c r="D1678" s="2">
        <v>120.04</v>
      </c>
      <c r="F1678" s="100">
        <f t="shared" si="158"/>
        <v>0</v>
      </c>
      <c r="G1678" s="49">
        <f t="shared" si="159"/>
        <v>0</v>
      </c>
      <c r="H1678" s="100">
        <f t="shared" si="160"/>
        <v>0</v>
      </c>
      <c r="J1678">
        <v>2.7041724054431499E-3</v>
      </c>
      <c r="K1678">
        <v>41855</v>
      </c>
      <c r="L1678">
        <f t="shared" si="162"/>
        <v>697.58333333333337</v>
      </c>
      <c r="M1678">
        <f t="shared" si="157"/>
        <v>1.8863856004970507</v>
      </c>
      <c r="N1678" s="100">
        <f t="shared" si="161"/>
        <v>26.344382156335755</v>
      </c>
      <c r="S1678" s="102">
        <v>45003.447916666664</v>
      </c>
      <c r="T1678">
        <v>28.246536679999998</v>
      </c>
    </row>
    <row r="1679" spans="1:20" x14ac:dyDescent="0.25">
      <c r="A1679" s="6">
        <v>45049.229166666664</v>
      </c>
      <c r="C1679" s="100">
        <v>98.055454810000001</v>
      </c>
      <c r="D1679" s="2">
        <v>120.04</v>
      </c>
      <c r="F1679" s="100">
        <f t="shared" si="158"/>
        <v>0</v>
      </c>
      <c r="G1679" s="49">
        <f t="shared" si="159"/>
        <v>0</v>
      </c>
      <c r="H1679" s="100">
        <f t="shared" si="160"/>
        <v>0</v>
      </c>
      <c r="J1679">
        <v>2.80531559097754E-3</v>
      </c>
      <c r="K1679">
        <v>41430</v>
      </c>
      <c r="L1679">
        <f t="shared" si="162"/>
        <v>690.5</v>
      </c>
      <c r="M1679">
        <f t="shared" si="157"/>
        <v>1.9370704155699914</v>
      </c>
      <c r="N1679" s="100">
        <f t="shared" si="161"/>
        <v>26.812291663159595</v>
      </c>
      <c r="S1679" s="102">
        <v>45003.458333333336</v>
      </c>
      <c r="T1679">
        <v>31.45854044</v>
      </c>
    </row>
    <row r="1680" spans="1:20" x14ac:dyDescent="0.25">
      <c r="A1680" s="6">
        <v>45049.239583333336</v>
      </c>
      <c r="C1680" s="100">
        <v>103.3988808</v>
      </c>
      <c r="D1680" s="2">
        <v>120.04</v>
      </c>
      <c r="F1680" s="100">
        <f t="shared" si="158"/>
        <v>0</v>
      </c>
      <c r="G1680" s="49">
        <f t="shared" si="159"/>
        <v>0</v>
      </c>
      <c r="H1680" s="100">
        <f t="shared" si="160"/>
        <v>0</v>
      </c>
      <c r="J1680">
        <v>2.72209352379005E-3</v>
      </c>
      <c r="K1680">
        <v>41397</v>
      </c>
      <c r="L1680">
        <f t="shared" si="162"/>
        <v>689.95</v>
      </c>
      <c r="M1680">
        <f t="shared" si="157"/>
        <v>1.8781084267389452</v>
      </c>
      <c r="N1680" s="100">
        <f t="shared" si="161"/>
        <v>26.267570284377491</v>
      </c>
      <c r="S1680" s="102">
        <v>45003.46875</v>
      </c>
      <c r="T1680">
        <v>32.71821362</v>
      </c>
    </row>
    <row r="1681" spans="1:20" x14ac:dyDescent="0.25">
      <c r="A1681" s="6">
        <v>45049.25</v>
      </c>
      <c r="C1681" s="100">
        <v>98.055454810000001</v>
      </c>
      <c r="D1681" s="2">
        <v>120.04</v>
      </c>
      <c r="F1681" s="100">
        <f t="shared" si="158"/>
        <v>0</v>
      </c>
      <c r="G1681" s="49">
        <f t="shared" si="159"/>
        <v>0</v>
      </c>
      <c r="H1681" s="100">
        <f t="shared" si="160"/>
        <v>0</v>
      </c>
      <c r="J1681">
        <v>2.5992559728735699E-3</v>
      </c>
      <c r="K1681">
        <v>41006</v>
      </c>
      <c r="L1681">
        <f t="shared" si="162"/>
        <v>683.43333333333328</v>
      </c>
      <c r="M1681">
        <f t="shared" si="157"/>
        <v>1.7764181737275599</v>
      </c>
      <c r="N1681" s="100">
        <f t="shared" si="161"/>
        <v>25.31438621423694</v>
      </c>
      <c r="S1681" s="102">
        <v>45003.479166666664</v>
      </c>
      <c r="T1681">
        <v>33.335473370000003</v>
      </c>
    </row>
    <row r="1682" spans="1:20" x14ac:dyDescent="0.25">
      <c r="A1682" s="6">
        <v>45049.260416666664</v>
      </c>
      <c r="C1682" s="100">
        <v>93.457733590000004</v>
      </c>
      <c r="D1682" s="2">
        <v>120.25</v>
      </c>
      <c r="F1682" s="100">
        <f t="shared" si="158"/>
        <v>0</v>
      </c>
      <c r="G1682" s="49">
        <f t="shared" si="159"/>
        <v>0</v>
      </c>
      <c r="H1682" s="100">
        <f t="shared" si="160"/>
        <v>0</v>
      </c>
      <c r="J1682">
        <v>2.8144433216669598E-3</v>
      </c>
      <c r="K1682">
        <v>41003</v>
      </c>
      <c r="L1682">
        <f t="shared" si="162"/>
        <v>683.38333333333333</v>
      </c>
      <c r="M1682">
        <f t="shared" si="157"/>
        <v>1.9233436586385058</v>
      </c>
      <c r="N1682" s="100">
        <f t="shared" si="161"/>
        <v>26.68598015842025</v>
      </c>
      <c r="S1682" s="102">
        <v>45003.489583333336</v>
      </c>
      <c r="T1682">
        <v>31.45854044</v>
      </c>
    </row>
    <row r="1683" spans="1:20" x14ac:dyDescent="0.25">
      <c r="A1683" s="6">
        <v>45049.270833333336</v>
      </c>
      <c r="C1683" s="100">
        <v>95.977802339999997</v>
      </c>
      <c r="D1683" s="2">
        <v>120.25</v>
      </c>
      <c r="F1683" s="100">
        <f t="shared" si="158"/>
        <v>0</v>
      </c>
      <c r="G1683" s="49">
        <f t="shared" si="159"/>
        <v>0</v>
      </c>
      <c r="H1683" s="100">
        <f t="shared" si="160"/>
        <v>0</v>
      </c>
      <c r="J1683">
        <v>2.6121165873810299E-3</v>
      </c>
      <c r="K1683">
        <v>41431</v>
      </c>
      <c r="L1683">
        <f t="shared" si="162"/>
        <v>690.51666666666665</v>
      </c>
      <c r="M1683">
        <f t="shared" si="157"/>
        <v>1.8037100388630576</v>
      </c>
      <c r="N1683" s="100">
        <f t="shared" si="161"/>
        <v>25.571964188692466</v>
      </c>
      <c r="S1683" s="102">
        <v>45003.5</v>
      </c>
      <c r="T1683">
        <v>31.45854044</v>
      </c>
    </row>
    <row r="1684" spans="1:20" x14ac:dyDescent="0.25">
      <c r="A1684" s="6">
        <v>45049.28125</v>
      </c>
      <c r="C1684" s="100">
        <v>98.886564129999996</v>
      </c>
      <c r="D1684" s="2">
        <v>120.25</v>
      </c>
      <c r="F1684" s="100">
        <f t="shared" si="158"/>
        <v>0</v>
      </c>
      <c r="G1684" s="49">
        <f t="shared" si="159"/>
        <v>0</v>
      </c>
      <c r="H1684" s="100">
        <f t="shared" si="160"/>
        <v>0</v>
      </c>
      <c r="J1684">
        <v>2.6394525734351202E-3</v>
      </c>
      <c r="K1684">
        <v>41080</v>
      </c>
      <c r="L1684">
        <f t="shared" si="162"/>
        <v>684.66666666666663</v>
      </c>
      <c r="M1684">
        <f t="shared" si="157"/>
        <v>1.8071451952785789</v>
      </c>
      <c r="N1684" s="100">
        <f t="shared" si="161"/>
        <v>25.604291761775059</v>
      </c>
      <c r="S1684" s="102">
        <v>45003.510416666664</v>
      </c>
      <c r="T1684">
        <v>31.45854044</v>
      </c>
    </row>
    <row r="1685" spans="1:20" x14ac:dyDescent="0.25">
      <c r="A1685" s="6">
        <v>45049.291666666664</v>
      </c>
      <c r="C1685" s="100">
        <v>94.720978599999995</v>
      </c>
      <c r="D1685" s="2">
        <v>120.04</v>
      </c>
      <c r="F1685" s="100">
        <f t="shared" si="158"/>
        <v>0</v>
      </c>
      <c r="G1685" s="49">
        <f t="shared" si="159"/>
        <v>0</v>
      </c>
      <c r="H1685" s="100">
        <f t="shared" si="160"/>
        <v>0</v>
      </c>
      <c r="J1685">
        <v>2.6759961981875201E-3</v>
      </c>
      <c r="K1685">
        <v>40293</v>
      </c>
      <c r="L1685">
        <f t="shared" si="162"/>
        <v>671.55</v>
      </c>
      <c r="M1685">
        <f t="shared" si="157"/>
        <v>1.797065246892829</v>
      </c>
      <c r="N1685" s="100">
        <f t="shared" si="161"/>
        <v>25.509372599414846</v>
      </c>
      <c r="S1685" s="102">
        <v>45003.520833333336</v>
      </c>
      <c r="T1685">
        <v>33.335473370000003</v>
      </c>
    </row>
    <row r="1686" spans="1:20" x14ac:dyDescent="0.25">
      <c r="A1686" s="6">
        <v>45049.302083333336</v>
      </c>
      <c r="C1686" s="100">
        <v>100.12409340000001</v>
      </c>
      <c r="D1686" s="2">
        <v>119.92</v>
      </c>
      <c r="F1686" s="100">
        <f t="shared" si="158"/>
        <v>0</v>
      </c>
      <c r="G1686" s="49">
        <f t="shared" si="159"/>
        <v>0</v>
      </c>
      <c r="H1686" s="100">
        <f t="shared" si="160"/>
        <v>0</v>
      </c>
      <c r="J1686">
        <v>2.59248057414025E-3</v>
      </c>
      <c r="K1686">
        <v>41474</v>
      </c>
      <c r="L1686">
        <f t="shared" si="162"/>
        <v>691.23333333333335</v>
      </c>
      <c r="M1686">
        <f t="shared" si="157"/>
        <v>1.7920089888648789</v>
      </c>
      <c r="N1686" s="100">
        <f t="shared" si="161"/>
        <v>25.461692326288951</v>
      </c>
      <c r="S1686" s="102">
        <v>45003.53125</v>
      </c>
      <c r="T1686">
        <v>31.45854044</v>
      </c>
    </row>
    <row r="1687" spans="1:20" x14ac:dyDescent="0.25">
      <c r="A1687" s="6">
        <v>45049.3125</v>
      </c>
      <c r="C1687" s="100">
        <v>98.886564129999996</v>
      </c>
      <c r="D1687" s="2">
        <v>119.79</v>
      </c>
      <c r="F1687" s="100">
        <f t="shared" si="158"/>
        <v>0</v>
      </c>
      <c r="G1687" s="49">
        <f t="shared" si="159"/>
        <v>0</v>
      </c>
      <c r="H1687" s="100">
        <f t="shared" si="160"/>
        <v>0</v>
      </c>
      <c r="J1687">
        <v>2.6501327787081998E-3</v>
      </c>
      <c r="K1687">
        <v>40956</v>
      </c>
      <c r="L1687">
        <f t="shared" si="162"/>
        <v>682.6</v>
      </c>
      <c r="M1687">
        <f t="shared" si="157"/>
        <v>1.8089806347462172</v>
      </c>
      <c r="N1687" s="100">
        <f t="shared" si="161"/>
        <v>25.621556253173704</v>
      </c>
      <c r="S1687" s="102">
        <v>45003.541666666664</v>
      </c>
      <c r="T1687">
        <v>34.564746730000003</v>
      </c>
    </row>
    <row r="1688" spans="1:20" x14ac:dyDescent="0.25">
      <c r="A1688" s="6">
        <v>45049.322916666664</v>
      </c>
      <c r="C1688" s="100">
        <v>94.720978599999995</v>
      </c>
      <c r="D1688" s="2">
        <v>119.73</v>
      </c>
      <c r="F1688" s="100">
        <f t="shared" si="158"/>
        <v>0</v>
      </c>
      <c r="G1688" s="49">
        <f t="shared" si="159"/>
        <v>0</v>
      </c>
      <c r="H1688" s="100">
        <f t="shared" si="160"/>
        <v>0</v>
      </c>
      <c r="J1688">
        <v>2.6695045504579701E-3</v>
      </c>
      <c r="K1688">
        <v>40193</v>
      </c>
      <c r="L1688">
        <f t="shared" si="162"/>
        <v>669.88333333333333</v>
      </c>
      <c r="M1688">
        <f t="shared" si="157"/>
        <v>1.7882566066092864</v>
      </c>
      <c r="N1688" s="100">
        <f t="shared" si="161"/>
        <v>25.426278314405188</v>
      </c>
      <c r="S1688" s="102">
        <v>45003.552083333336</v>
      </c>
      <c r="T1688">
        <v>29.54055151</v>
      </c>
    </row>
    <row r="1689" spans="1:20" x14ac:dyDescent="0.25">
      <c r="A1689" s="6">
        <v>45049.333333333336</v>
      </c>
      <c r="C1689" s="100">
        <v>100.9486689</v>
      </c>
      <c r="D1689" s="2">
        <v>119.63</v>
      </c>
      <c r="F1689" s="100">
        <f t="shared" si="158"/>
        <v>0</v>
      </c>
      <c r="G1689" s="49">
        <f t="shared" si="159"/>
        <v>0</v>
      </c>
      <c r="H1689" s="100">
        <f t="shared" si="160"/>
        <v>0</v>
      </c>
      <c r="J1689">
        <v>2.6432586177433199E-3</v>
      </c>
      <c r="K1689">
        <v>40752</v>
      </c>
      <c r="L1689">
        <f t="shared" si="162"/>
        <v>679.2</v>
      </c>
      <c r="M1689">
        <f t="shared" si="157"/>
        <v>1.7953012531712631</v>
      </c>
      <c r="N1689" s="100">
        <f t="shared" si="161"/>
        <v>25.492743348345158</v>
      </c>
      <c r="S1689" s="102">
        <v>45003.5625</v>
      </c>
      <c r="T1689">
        <v>30.192112359999999</v>
      </c>
    </row>
    <row r="1690" spans="1:20" x14ac:dyDescent="0.25">
      <c r="A1690" s="6">
        <v>45049.34375</v>
      </c>
      <c r="C1690" s="100">
        <v>103.3988808</v>
      </c>
      <c r="D1690" s="2">
        <v>119.43</v>
      </c>
      <c r="F1690" s="100">
        <f t="shared" si="158"/>
        <v>0</v>
      </c>
      <c r="G1690" s="49">
        <f t="shared" si="159"/>
        <v>0</v>
      </c>
      <c r="H1690" s="100">
        <f t="shared" si="160"/>
        <v>0</v>
      </c>
      <c r="J1690">
        <v>2.5888069350957499E-3</v>
      </c>
      <c r="K1690">
        <v>39467</v>
      </c>
      <c r="L1690">
        <f t="shared" si="162"/>
        <v>657.7833333333333</v>
      </c>
      <c r="M1690">
        <f t="shared" si="157"/>
        <v>1.7028740551237327</v>
      </c>
      <c r="N1690" s="100">
        <f t="shared" si="161"/>
        <v>24.613568510368552</v>
      </c>
      <c r="S1690" s="102">
        <v>45003.572916666664</v>
      </c>
      <c r="T1690">
        <v>30.192112359999999</v>
      </c>
    </row>
    <row r="1691" spans="1:20" x14ac:dyDescent="0.25">
      <c r="A1691" s="6">
        <v>45049.354166666664</v>
      </c>
      <c r="C1691" s="100">
        <v>108.62303609999999</v>
      </c>
      <c r="D1691" s="2">
        <v>119.13</v>
      </c>
      <c r="F1691" s="100">
        <f t="shared" si="158"/>
        <v>0</v>
      </c>
      <c r="G1691" s="49">
        <f t="shared" si="159"/>
        <v>0</v>
      </c>
      <c r="H1691" s="100">
        <f t="shared" si="160"/>
        <v>0</v>
      </c>
      <c r="J1691">
        <v>2.5986875171784001E-3</v>
      </c>
      <c r="K1691">
        <v>39256</v>
      </c>
      <c r="L1691">
        <f t="shared" si="162"/>
        <v>654.26666666666665</v>
      </c>
      <c r="M1691">
        <f t="shared" si="157"/>
        <v>1.7002346195725879</v>
      </c>
      <c r="N1691" s="100">
        <f t="shared" si="161"/>
        <v>24.58822980927151</v>
      </c>
      <c r="S1691" s="102">
        <v>45003.583333333336</v>
      </c>
      <c r="T1691">
        <v>29.54055151</v>
      </c>
    </row>
    <row r="1692" spans="1:20" x14ac:dyDescent="0.25">
      <c r="A1692" s="6">
        <v>45049.364583333336</v>
      </c>
      <c r="C1692" s="100">
        <v>93.457733590000004</v>
      </c>
      <c r="D1692" s="2">
        <v>118.89</v>
      </c>
      <c r="F1692" s="100">
        <f t="shared" si="158"/>
        <v>0</v>
      </c>
      <c r="G1692" s="49">
        <f t="shared" si="159"/>
        <v>0</v>
      </c>
      <c r="H1692" s="100">
        <f t="shared" si="160"/>
        <v>0</v>
      </c>
      <c r="J1692">
        <v>2.5783105252500799E-3</v>
      </c>
      <c r="K1692">
        <v>39564</v>
      </c>
      <c r="L1692">
        <f t="shared" si="162"/>
        <v>659.4</v>
      </c>
      <c r="M1692">
        <f t="shared" si="157"/>
        <v>1.7001379603499025</v>
      </c>
      <c r="N1692" s="100">
        <f t="shared" si="161"/>
        <v>24.587301625578206</v>
      </c>
      <c r="S1692" s="102">
        <v>45003.59375</v>
      </c>
      <c r="T1692">
        <v>31.45854044</v>
      </c>
    </row>
    <row r="1693" spans="1:20" x14ac:dyDescent="0.25">
      <c r="A1693" s="6">
        <v>45049.375</v>
      </c>
      <c r="C1693" s="100">
        <v>98.893656829999998</v>
      </c>
      <c r="D1693" s="2">
        <v>118.5</v>
      </c>
      <c r="F1693" s="100">
        <f t="shared" si="158"/>
        <v>0</v>
      </c>
      <c r="G1693" s="49">
        <f t="shared" si="159"/>
        <v>0</v>
      </c>
      <c r="H1693" s="100">
        <f t="shared" si="160"/>
        <v>0</v>
      </c>
      <c r="J1693">
        <v>2.69019456286458E-3</v>
      </c>
      <c r="K1693">
        <v>39564</v>
      </c>
      <c r="L1693">
        <f t="shared" si="162"/>
        <v>659.4</v>
      </c>
      <c r="M1693">
        <f t="shared" si="157"/>
        <v>1.7739142947529039</v>
      </c>
      <c r="N1693" s="100">
        <f t="shared" si="161"/>
        <v>25.290688497760947</v>
      </c>
      <c r="S1693" s="102">
        <v>45003.604166666664</v>
      </c>
      <c r="T1693">
        <v>34.564746730000003</v>
      </c>
    </row>
    <row r="1694" spans="1:20" x14ac:dyDescent="0.25">
      <c r="A1694" s="6">
        <v>45049.385416666664</v>
      </c>
      <c r="C1694" s="100">
        <v>91.345373739999999</v>
      </c>
      <c r="D1694" s="2">
        <v>117.96</v>
      </c>
      <c r="F1694" s="100">
        <f t="shared" si="158"/>
        <v>0</v>
      </c>
      <c r="G1694" s="49">
        <f t="shared" si="159"/>
        <v>0</v>
      </c>
      <c r="H1694" s="100">
        <f t="shared" si="160"/>
        <v>0</v>
      </c>
      <c r="J1694">
        <v>2.5546887105061299E-3</v>
      </c>
      <c r="K1694">
        <v>39777</v>
      </c>
      <c r="L1694">
        <f t="shared" si="162"/>
        <v>662.95</v>
      </c>
      <c r="M1694">
        <f t="shared" si="157"/>
        <v>1.6936308806300389</v>
      </c>
      <c r="N1694" s="100">
        <f t="shared" si="161"/>
        <v>24.524775639443639</v>
      </c>
      <c r="S1694" s="102">
        <v>45003.614583333336</v>
      </c>
      <c r="T1694">
        <v>32.71821362</v>
      </c>
    </row>
    <row r="1695" spans="1:20" x14ac:dyDescent="0.25">
      <c r="A1695" s="6">
        <v>45049.395833333336</v>
      </c>
      <c r="C1695" s="100">
        <v>94.720978599999995</v>
      </c>
      <c r="D1695" s="2">
        <v>117.71</v>
      </c>
      <c r="F1695" s="100">
        <f t="shared" si="158"/>
        <v>0</v>
      </c>
      <c r="G1695" s="49">
        <f t="shared" si="159"/>
        <v>0</v>
      </c>
      <c r="H1695" s="100">
        <f t="shared" si="160"/>
        <v>0</v>
      </c>
      <c r="J1695">
        <v>2.78172589177013E-3</v>
      </c>
      <c r="K1695">
        <v>39561</v>
      </c>
      <c r="L1695">
        <f t="shared" si="162"/>
        <v>659.35</v>
      </c>
      <c r="M1695">
        <f t="shared" si="157"/>
        <v>1.8341309667386354</v>
      </c>
      <c r="N1695" s="100">
        <f t="shared" si="161"/>
        <v>25.857535635950164</v>
      </c>
      <c r="S1695" s="102">
        <v>45003.625</v>
      </c>
      <c r="T1695">
        <v>34.564746730000003</v>
      </c>
    </row>
    <row r="1696" spans="1:20" x14ac:dyDescent="0.25">
      <c r="A1696" s="6">
        <v>45049.40625</v>
      </c>
      <c r="C1696" s="100">
        <v>97.229596529999995</v>
      </c>
      <c r="D1696" s="2">
        <v>117.64</v>
      </c>
      <c r="F1696" s="100">
        <f t="shared" si="158"/>
        <v>0</v>
      </c>
      <c r="G1696" s="49">
        <f t="shared" si="159"/>
        <v>0</v>
      </c>
      <c r="H1696" s="100">
        <f t="shared" si="160"/>
        <v>0</v>
      </c>
      <c r="J1696">
        <v>2.5896703611965298E-3</v>
      </c>
      <c r="K1696">
        <v>39797</v>
      </c>
      <c r="L1696">
        <f t="shared" si="162"/>
        <v>663.2833333333333</v>
      </c>
      <c r="M1696">
        <f t="shared" si="157"/>
        <v>1.7176851894089715</v>
      </c>
      <c r="N1696" s="100">
        <f t="shared" si="161"/>
        <v>24.755512118059048</v>
      </c>
      <c r="S1696" s="102">
        <v>45003.635416666664</v>
      </c>
      <c r="T1696">
        <v>32.71821362</v>
      </c>
    </row>
    <row r="1697" spans="1:20" x14ac:dyDescent="0.25">
      <c r="A1697" s="6">
        <v>45049.416666666664</v>
      </c>
      <c r="C1697" s="100">
        <v>91.338086169999997</v>
      </c>
      <c r="D1697" s="2">
        <v>117.62</v>
      </c>
      <c r="F1697" s="100">
        <f t="shared" si="158"/>
        <v>0</v>
      </c>
      <c r="G1697" s="49">
        <f t="shared" si="159"/>
        <v>0</v>
      </c>
      <c r="H1697" s="100">
        <f t="shared" si="160"/>
        <v>0</v>
      </c>
      <c r="J1697">
        <v>2.8139300088016999E-3</v>
      </c>
      <c r="K1697">
        <v>39000</v>
      </c>
      <c r="L1697">
        <f t="shared" si="162"/>
        <v>650</v>
      </c>
      <c r="M1697">
        <f t="shared" si="157"/>
        <v>1.829054505721105</v>
      </c>
      <c r="N1697" s="100">
        <f t="shared" si="161"/>
        <v>25.809992473491327</v>
      </c>
      <c r="S1697" s="102">
        <v>45003.645833333336</v>
      </c>
      <c r="T1697">
        <v>36.602484089999997</v>
      </c>
    </row>
    <row r="1698" spans="1:20" x14ac:dyDescent="0.25">
      <c r="A1698" s="6">
        <v>45049.427083333336</v>
      </c>
      <c r="C1698" s="100">
        <v>90.492164919999993</v>
      </c>
      <c r="D1698" s="2">
        <v>117.39</v>
      </c>
      <c r="F1698" s="100">
        <f t="shared" si="158"/>
        <v>0</v>
      </c>
      <c r="G1698" s="49">
        <f t="shared" si="159"/>
        <v>0</v>
      </c>
      <c r="H1698" s="100">
        <f t="shared" si="160"/>
        <v>0</v>
      </c>
      <c r="J1698">
        <v>2.7308104502718799E-3</v>
      </c>
      <c r="K1698">
        <v>38991</v>
      </c>
      <c r="L1698">
        <f t="shared" si="162"/>
        <v>649.85</v>
      </c>
      <c r="M1698">
        <f t="shared" si="157"/>
        <v>1.7746171711091812</v>
      </c>
      <c r="N1698" s="100">
        <f t="shared" si="161"/>
        <v>25.297341935965857</v>
      </c>
      <c r="S1698" s="102">
        <v>45003.65625</v>
      </c>
      <c r="T1698">
        <v>36.602484089999997</v>
      </c>
    </row>
    <row r="1699" spans="1:20" x14ac:dyDescent="0.25">
      <c r="A1699" s="6">
        <v>45049.4375</v>
      </c>
      <c r="C1699" s="100">
        <v>92.610732819999996</v>
      </c>
      <c r="D1699" s="2">
        <v>117.02</v>
      </c>
      <c r="F1699" s="100">
        <f t="shared" si="158"/>
        <v>0</v>
      </c>
      <c r="G1699" s="49">
        <f t="shared" si="159"/>
        <v>0</v>
      </c>
      <c r="H1699" s="100">
        <f t="shared" si="160"/>
        <v>0</v>
      </c>
      <c r="J1699">
        <v>2.5581164902856801E-3</v>
      </c>
      <c r="K1699">
        <v>38882</v>
      </c>
      <c r="L1699">
        <f t="shared" si="162"/>
        <v>648.0333333333333</v>
      </c>
      <c r="M1699">
        <f t="shared" ref="M1699:M1762" si="163">J1699*L1699</f>
        <v>1.6577447562547969</v>
      </c>
      <c r="N1699" s="100">
        <f t="shared" si="161"/>
        <v>24.17848650800315</v>
      </c>
      <c r="S1699" s="102">
        <v>45003.666666666664</v>
      </c>
      <c r="T1699">
        <v>38.836464319999997</v>
      </c>
    </row>
    <row r="1700" spans="1:20" x14ac:dyDescent="0.25">
      <c r="A1700" s="6">
        <v>45049.447916666664</v>
      </c>
      <c r="C1700" s="100">
        <v>87.058386479999996</v>
      </c>
      <c r="D1700" s="2">
        <v>116.81</v>
      </c>
      <c r="F1700" s="100">
        <f t="shared" si="158"/>
        <v>0</v>
      </c>
      <c r="G1700" s="49">
        <f t="shared" si="159"/>
        <v>0</v>
      </c>
      <c r="H1700" s="100">
        <f t="shared" si="160"/>
        <v>0</v>
      </c>
      <c r="J1700">
        <v>2.6920398314612699E-3</v>
      </c>
      <c r="K1700">
        <v>40005</v>
      </c>
      <c r="L1700">
        <f t="shared" si="162"/>
        <v>666.75</v>
      </c>
      <c r="M1700">
        <f t="shared" si="163"/>
        <v>1.7949175576268017</v>
      </c>
      <c r="N1700" s="100">
        <f t="shared" si="161"/>
        <v>25.489125505732186</v>
      </c>
      <c r="S1700" s="102">
        <v>45003.677083333336</v>
      </c>
      <c r="T1700">
        <v>38.096996799999999</v>
      </c>
    </row>
    <row r="1701" spans="1:20" x14ac:dyDescent="0.25">
      <c r="A1701" s="6">
        <v>45049.458333333336</v>
      </c>
      <c r="C1701" s="100">
        <v>90.492164919999993</v>
      </c>
      <c r="D1701" s="2">
        <v>116.61</v>
      </c>
      <c r="F1701" s="100">
        <f t="shared" si="158"/>
        <v>0</v>
      </c>
      <c r="G1701" s="49">
        <f t="shared" si="159"/>
        <v>0</v>
      </c>
      <c r="H1701" s="100">
        <f t="shared" si="160"/>
        <v>0</v>
      </c>
      <c r="J1701">
        <v>2.6996018934697802E-3</v>
      </c>
      <c r="K1701">
        <v>38451</v>
      </c>
      <c r="L1701">
        <f t="shared" si="162"/>
        <v>640.85</v>
      </c>
      <c r="M1701">
        <f t="shared" si="163"/>
        <v>1.7300398734301088</v>
      </c>
      <c r="N1701" s="100">
        <f t="shared" si="161"/>
        <v>24.873599811349266</v>
      </c>
      <c r="S1701" s="102">
        <v>45003.6875</v>
      </c>
      <c r="T1701">
        <v>36.602484089999997</v>
      </c>
    </row>
    <row r="1702" spans="1:20" x14ac:dyDescent="0.25">
      <c r="A1702" s="6">
        <v>45049.46875</v>
      </c>
      <c r="C1702" s="100">
        <v>90.492164919999993</v>
      </c>
      <c r="D1702" s="2">
        <v>116.43</v>
      </c>
      <c r="F1702" s="100">
        <f t="shared" si="158"/>
        <v>0</v>
      </c>
      <c r="G1702" s="49">
        <f t="shared" si="159"/>
        <v>0</v>
      </c>
      <c r="H1702" s="100">
        <f t="shared" si="160"/>
        <v>0</v>
      </c>
      <c r="J1702">
        <v>2.5771906301166299E-3</v>
      </c>
      <c r="K1702">
        <v>38781</v>
      </c>
      <c r="L1702">
        <f t="shared" si="162"/>
        <v>646.35</v>
      </c>
      <c r="M1702">
        <f t="shared" si="163"/>
        <v>1.6657671637758837</v>
      </c>
      <c r="N1702" s="100">
        <f t="shared" si="161"/>
        <v>24.256116899732135</v>
      </c>
      <c r="S1702" s="102">
        <v>45003.697916666664</v>
      </c>
      <c r="T1702">
        <v>34.564746730000003</v>
      </c>
    </row>
    <row r="1703" spans="1:20" x14ac:dyDescent="0.25">
      <c r="A1703" s="6">
        <v>45049.479166666664</v>
      </c>
      <c r="C1703" s="100">
        <v>90.060609240000005</v>
      </c>
      <c r="D1703" s="2">
        <v>116.43</v>
      </c>
      <c r="F1703" s="100">
        <f t="shared" si="158"/>
        <v>0</v>
      </c>
      <c r="G1703" s="49">
        <f t="shared" si="159"/>
        <v>0</v>
      </c>
      <c r="H1703" s="100">
        <f t="shared" si="160"/>
        <v>0</v>
      </c>
      <c r="J1703">
        <v>2.4430697276989102E-3</v>
      </c>
      <c r="K1703">
        <v>38053</v>
      </c>
      <c r="L1703">
        <f t="shared" si="162"/>
        <v>634.2166666666667</v>
      </c>
      <c r="M1703">
        <f t="shared" si="163"/>
        <v>1.549435539135444</v>
      </c>
      <c r="N1703" s="100">
        <f t="shared" si="161"/>
        <v>23.117698562866384</v>
      </c>
      <c r="S1703" s="102">
        <v>45003.708333333336</v>
      </c>
      <c r="T1703">
        <v>34.564746730000003</v>
      </c>
    </row>
    <row r="1704" spans="1:20" x14ac:dyDescent="0.25">
      <c r="A1704" s="6">
        <v>45049.489583333336</v>
      </c>
      <c r="C1704" s="100">
        <v>91.338086169999997</v>
      </c>
      <c r="D1704" s="2">
        <v>116.34</v>
      </c>
      <c r="F1704" s="100">
        <f t="shared" si="158"/>
        <v>0</v>
      </c>
      <c r="G1704" s="49">
        <f t="shared" si="159"/>
        <v>0</v>
      </c>
      <c r="H1704" s="100">
        <f t="shared" si="160"/>
        <v>0</v>
      </c>
      <c r="J1704">
        <v>2.66517919852875E-3</v>
      </c>
      <c r="K1704">
        <v>38811</v>
      </c>
      <c r="L1704">
        <f t="shared" si="162"/>
        <v>646.85</v>
      </c>
      <c r="M1704">
        <f t="shared" si="163"/>
        <v>1.723971164568322</v>
      </c>
      <c r="N1704" s="100">
        <f t="shared" si="161"/>
        <v>24.815629828071376</v>
      </c>
      <c r="S1704" s="102">
        <v>45003.71875</v>
      </c>
      <c r="T1704">
        <v>32.71821362</v>
      </c>
    </row>
    <row r="1705" spans="1:20" x14ac:dyDescent="0.25">
      <c r="A1705" s="6">
        <v>45049.5</v>
      </c>
      <c r="C1705" s="100">
        <v>87.058386479999996</v>
      </c>
      <c r="D1705" s="2">
        <v>116.34</v>
      </c>
      <c r="F1705" s="100">
        <f t="shared" si="158"/>
        <v>0</v>
      </c>
      <c r="G1705" s="49">
        <f t="shared" si="159"/>
        <v>0</v>
      </c>
      <c r="H1705" s="100">
        <f t="shared" si="160"/>
        <v>0</v>
      </c>
      <c r="J1705">
        <v>2.7468809415676899E-3</v>
      </c>
      <c r="K1705">
        <v>39304</v>
      </c>
      <c r="L1705">
        <f t="shared" si="162"/>
        <v>655.06666666666672</v>
      </c>
      <c r="M1705">
        <f t="shared" si="163"/>
        <v>1.7993901421229415</v>
      </c>
      <c r="N1705" s="100">
        <f t="shared" si="161"/>
        <v>25.53128111990792</v>
      </c>
      <c r="S1705" s="102">
        <v>45003.729166666664</v>
      </c>
      <c r="T1705">
        <v>38.836464319999997</v>
      </c>
    </row>
    <row r="1706" spans="1:20" x14ac:dyDescent="0.25">
      <c r="A1706" s="6">
        <v>45049.510416666664</v>
      </c>
      <c r="C1706" s="100">
        <v>93.877037450000003</v>
      </c>
      <c r="D1706" s="2">
        <v>116.34</v>
      </c>
      <c r="F1706" s="100">
        <f t="shared" si="158"/>
        <v>0</v>
      </c>
      <c r="G1706" s="49">
        <f t="shared" si="159"/>
        <v>0</v>
      </c>
      <c r="H1706" s="100">
        <f t="shared" si="160"/>
        <v>0</v>
      </c>
      <c r="J1706">
        <v>2.5506388604910201E-3</v>
      </c>
      <c r="K1706">
        <v>39263</v>
      </c>
      <c r="L1706">
        <f t="shared" si="162"/>
        <v>654.38333333333333</v>
      </c>
      <c r="M1706">
        <f t="shared" si="163"/>
        <v>1.6690955596576487</v>
      </c>
      <c r="N1706" s="100">
        <f t="shared" si="161"/>
        <v>24.288287884507341</v>
      </c>
      <c r="S1706" s="102">
        <v>45003.739583333336</v>
      </c>
      <c r="T1706">
        <v>40.323477179999998</v>
      </c>
    </row>
    <row r="1707" spans="1:20" x14ac:dyDescent="0.25">
      <c r="A1707" s="6">
        <v>45049.520833333336</v>
      </c>
      <c r="C1707" s="100">
        <v>89.209976960000006</v>
      </c>
      <c r="D1707" s="2">
        <v>116.34</v>
      </c>
      <c r="F1707" s="100">
        <f t="shared" si="158"/>
        <v>0</v>
      </c>
      <c r="G1707" s="49">
        <f t="shared" si="159"/>
        <v>0</v>
      </c>
      <c r="H1707" s="100">
        <f t="shared" si="160"/>
        <v>0</v>
      </c>
      <c r="J1707">
        <v>2.6723707584595299E-3</v>
      </c>
      <c r="K1707">
        <v>39412</v>
      </c>
      <c r="L1707">
        <f t="shared" si="162"/>
        <v>656.86666666666667</v>
      </c>
      <c r="M1707">
        <f t="shared" si="163"/>
        <v>1.7553912722067833</v>
      </c>
      <c r="N1707" s="100">
        <f t="shared" si="161"/>
        <v>25.115028569764878</v>
      </c>
      <c r="S1707" s="102">
        <v>45003.75</v>
      </c>
      <c r="T1707">
        <v>38.836464319999997</v>
      </c>
    </row>
    <row r="1708" spans="1:20" x14ac:dyDescent="0.25">
      <c r="A1708" s="6">
        <v>45049.53125</v>
      </c>
      <c r="C1708" s="100">
        <v>91.338086169999997</v>
      </c>
      <c r="D1708" s="2">
        <v>116.34</v>
      </c>
      <c r="F1708" s="100">
        <f t="shared" si="158"/>
        <v>0</v>
      </c>
      <c r="G1708" s="49">
        <f t="shared" si="159"/>
        <v>0</v>
      </c>
      <c r="H1708" s="100">
        <f t="shared" si="160"/>
        <v>0</v>
      </c>
      <c r="J1708">
        <v>2.5946024317556301E-3</v>
      </c>
      <c r="K1708">
        <v>39153</v>
      </c>
      <c r="L1708">
        <f t="shared" si="162"/>
        <v>652.54999999999995</v>
      </c>
      <c r="M1708">
        <f t="shared" si="163"/>
        <v>1.6931078168421363</v>
      </c>
      <c r="N1708" s="100">
        <f t="shared" si="161"/>
        <v>24.519746061425863</v>
      </c>
      <c r="S1708" s="102">
        <v>45003.760416666664</v>
      </c>
      <c r="T1708">
        <v>42.550901439999997</v>
      </c>
    </row>
    <row r="1709" spans="1:20" x14ac:dyDescent="0.25">
      <c r="A1709" s="6">
        <v>45049.541666666664</v>
      </c>
      <c r="C1709" s="100">
        <v>84.891986889999998</v>
      </c>
      <c r="D1709" s="2">
        <v>116.43</v>
      </c>
      <c r="F1709" s="100">
        <f t="shared" si="158"/>
        <v>0</v>
      </c>
      <c r="G1709" s="49">
        <f t="shared" si="159"/>
        <v>0</v>
      </c>
      <c r="H1709" s="100">
        <f t="shared" si="160"/>
        <v>0</v>
      </c>
      <c r="J1709">
        <v>2.75841542170642E-3</v>
      </c>
      <c r="K1709">
        <v>39934</v>
      </c>
      <c r="L1709">
        <f t="shared" si="162"/>
        <v>665.56666666666672</v>
      </c>
      <c r="M1709">
        <f t="shared" si="163"/>
        <v>1.8359093575070697</v>
      </c>
      <c r="N1709" s="100">
        <f t="shared" si="161"/>
        <v>25.874180541832057</v>
      </c>
      <c r="S1709" s="102">
        <v>45003.770833333336</v>
      </c>
      <c r="T1709">
        <v>38.096996799999999</v>
      </c>
    </row>
    <row r="1710" spans="1:20" x14ac:dyDescent="0.25">
      <c r="A1710" s="6">
        <v>45049.552083333336</v>
      </c>
      <c r="C1710" s="100">
        <v>87.058386479999996</v>
      </c>
      <c r="D1710" s="2">
        <v>116.43</v>
      </c>
      <c r="F1710" s="100">
        <f t="shared" si="158"/>
        <v>0</v>
      </c>
      <c r="G1710" s="49">
        <f t="shared" si="159"/>
        <v>0</v>
      </c>
      <c r="H1710" s="100">
        <f t="shared" si="160"/>
        <v>0</v>
      </c>
      <c r="J1710">
        <v>2.79828984070355E-3</v>
      </c>
      <c r="K1710">
        <v>40130</v>
      </c>
      <c r="L1710">
        <f t="shared" si="162"/>
        <v>668.83333333333337</v>
      </c>
      <c r="M1710">
        <f t="shared" si="163"/>
        <v>1.8715895217905578</v>
      </c>
      <c r="N1710" s="100">
        <f t="shared" si="161"/>
        <v>26.206994989512246</v>
      </c>
      <c r="S1710" s="102">
        <v>45003.78125</v>
      </c>
      <c r="T1710">
        <v>40.323477179999998</v>
      </c>
    </row>
    <row r="1711" spans="1:20" x14ac:dyDescent="0.25">
      <c r="A1711" s="6">
        <v>45049.5625</v>
      </c>
      <c r="C1711" s="100">
        <v>87.922589900000006</v>
      </c>
      <c r="D1711" s="2">
        <v>116.61</v>
      </c>
      <c r="F1711" s="100">
        <f t="shared" si="158"/>
        <v>0</v>
      </c>
      <c r="G1711" s="49">
        <f t="shared" si="159"/>
        <v>0</v>
      </c>
      <c r="H1711" s="100">
        <f t="shared" si="160"/>
        <v>0</v>
      </c>
      <c r="J1711">
        <v>2.7263012406014298E-3</v>
      </c>
      <c r="K1711">
        <v>40413</v>
      </c>
      <c r="L1711">
        <f t="shared" si="162"/>
        <v>673.55</v>
      </c>
      <c r="M1711">
        <f t="shared" si="163"/>
        <v>1.836300200607093</v>
      </c>
      <c r="N1711" s="100">
        <f t="shared" si="161"/>
        <v>25.877837924192931</v>
      </c>
      <c r="S1711" s="102">
        <v>45003.791666666664</v>
      </c>
      <c r="T1711">
        <v>38.096996799999999</v>
      </c>
    </row>
    <row r="1712" spans="1:20" x14ac:dyDescent="0.25">
      <c r="A1712" s="6">
        <v>45049.572916666664</v>
      </c>
      <c r="C1712" s="100">
        <v>95.977802339999997</v>
      </c>
      <c r="D1712" s="2">
        <v>116.68</v>
      </c>
      <c r="F1712" s="100">
        <f t="shared" si="158"/>
        <v>0</v>
      </c>
      <c r="G1712" s="49">
        <f t="shared" si="159"/>
        <v>0</v>
      </c>
      <c r="H1712" s="100">
        <f t="shared" si="160"/>
        <v>0</v>
      </c>
      <c r="J1712">
        <v>2.7940439246599402E-3</v>
      </c>
      <c r="K1712">
        <v>41209</v>
      </c>
      <c r="L1712">
        <f t="shared" si="162"/>
        <v>686.81666666666672</v>
      </c>
      <c r="M1712">
        <f t="shared" si="163"/>
        <v>1.9189959348551915</v>
      </c>
      <c r="N1712" s="100">
        <f t="shared" si="161"/>
        <v>26.645909972480851</v>
      </c>
      <c r="S1712" s="102">
        <v>45003.802083333336</v>
      </c>
      <c r="T1712">
        <v>42.550901439999997</v>
      </c>
    </row>
    <row r="1713" spans="1:20" x14ac:dyDescent="0.25">
      <c r="A1713" s="6">
        <v>45049.583333333336</v>
      </c>
      <c r="C1713" s="100">
        <v>92.617989059999999</v>
      </c>
      <c r="D1713" s="2">
        <v>117.29</v>
      </c>
      <c r="F1713" s="100">
        <f t="shared" si="158"/>
        <v>0</v>
      </c>
      <c r="G1713" s="49">
        <f t="shared" si="159"/>
        <v>0</v>
      </c>
      <c r="H1713" s="100">
        <f t="shared" si="160"/>
        <v>0</v>
      </c>
      <c r="J1713">
        <v>2.9183668713405101E-3</v>
      </c>
      <c r="K1713">
        <v>41949</v>
      </c>
      <c r="L1713">
        <f t="shared" si="162"/>
        <v>699.15</v>
      </c>
      <c r="M1713">
        <f t="shared" si="163"/>
        <v>2.0403761980977175</v>
      </c>
      <c r="N1713" s="100">
        <f t="shared" si="161"/>
        <v>27.75345073558999</v>
      </c>
      <c r="S1713" s="102">
        <v>45003.8125</v>
      </c>
      <c r="T1713">
        <v>44.046560829999997</v>
      </c>
    </row>
    <row r="1714" spans="1:20" x14ac:dyDescent="0.25">
      <c r="A1714" s="6">
        <v>45049.59375</v>
      </c>
      <c r="C1714" s="100">
        <v>91.767774239999994</v>
      </c>
      <c r="D1714" s="2">
        <v>117.72</v>
      </c>
      <c r="F1714" s="100">
        <f t="shared" si="158"/>
        <v>0</v>
      </c>
      <c r="G1714" s="49">
        <f t="shared" si="159"/>
        <v>0</v>
      </c>
      <c r="H1714" s="100">
        <f t="shared" si="160"/>
        <v>0</v>
      </c>
      <c r="J1714">
        <v>2.9798794204225999E-3</v>
      </c>
      <c r="K1714">
        <v>42631</v>
      </c>
      <c r="L1714">
        <f t="shared" si="162"/>
        <v>710.51666666666665</v>
      </c>
      <c r="M1714">
        <f t="shared" si="163"/>
        <v>2.1172539928672642</v>
      </c>
      <c r="N1714" s="100">
        <f t="shared" si="161"/>
        <v>28.443473409151359</v>
      </c>
      <c r="S1714" s="102">
        <v>45003.822916666664</v>
      </c>
      <c r="T1714">
        <v>46.186478979999997</v>
      </c>
    </row>
    <row r="1715" spans="1:20" x14ac:dyDescent="0.25">
      <c r="A1715" s="6">
        <v>45049.604166666664</v>
      </c>
      <c r="C1715" s="100">
        <v>97.229596529999995</v>
      </c>
      <c r="D1715" s="2">
        <v>118.22</v>
      </c>
      <c r="F1715" s="100">
        <f t="shared" si="158"/>
        <v>0</v>
      </c>
      <c r="G1715" s="49">
        <f t="shared" si="159"/>
        <v>0</v>
      </c>
      <c r="H1715" s="100">
        <f t="shared" si="160"/>
        <v>0</v>
      </c>
      <c r="J1715">
        <v>3.1418154983608201E-3</v>
      </c>
      <c r="K1715">
        <v>42686</v>
      </c>
      <c r="L1715">
        <f t="shared" si="162"/>
        <v>711.43333333333328</v>
      </c>
      <c r="M1715">
        <f t="shared" si="163"/>
        <v>2.2351922727171658</v>
      </c>
      <c r="N1715" s="100">
        <f t="shared" si="161"/>
        <v>29.485905484467747</v>
      </c>
      <c r="S1715" s="102">
        <v>45003.833333333336</v>
      </c>
      <c r="T1715">
        <v>40.323477179999998</v>
      </c>
    </row>
    <row r="1716" spans="1:20" x14ac:dyDescent="0.25">
      <c r="A1716" s="6">
        <v>45049.614583333336</v>
      </c>
      <c r="C1716" s="100">
        <v>93.877037450000003</v>
      </c>
      <c r="D1716" s="2">
        <v>118.8</v>
      </c>
      <c r="F1716" s="100">
        <f t="shared" si="158"/>
        <v>0</v>
      </c>
      <c r="G1716" s="49">
        <f t="shared" si="159"/>
        <v>0</v>
      </c>
      <c r="H1716" s="100">
        <f t="shared" si="160"/>
        <v>0</v>
      </c>
      <c r="J1716">
        <v>3.3504025304950799E-3</v>
      </c>
      <c r="K1716">
        <v>42592</v>
      </c>
      <c r="L1716">
        <f t="shared" si="162"/>
        <v>709.86666666666667</v>
      </c>
      <c r="M1716">
        <f t="shared" si="163"/>
        <v>2.3783390763141075</v>
      </c>
      <c r="N1716" s="100">
        <f t="shared" si="161"/>
        <v>30.726646788199862</v>
      </c>
      <c r="S1716" s="102">
        <v>45003.84375</v>
      </c>
      <c r="T1716">
        <v>40.323477179999998</v>
      </c>
    </row>
    <row r="1717" spans="1:20" x14ac:dyDescent="0.25">
      <c r="A1717" s="6">
        <v>45049.625</v>
      </c>
      <c r="C1717" s="100">
        <v>95.138397370000007</v>
      </c>
      <c r="D1717" s="2">
        <v>119.03</v>
      </c>
      <c r="F1717" s="100">
        <f t="shared" si="158"/>
        <v>0</v>
      </c>
      <c r="G1717" s="49">
        <f t="shared" si="159"/>
        <v>0</v>
      </c>
      <c r="H1717" s="100">
        <f t="shared" si="160"/>
        <v>0</v>
      </c>
      <c r="J1717">
        <v>3.1794404426309102E-3</v>
      </c>
      <c r="K1717">
        <v>42785</v>
      </c>
      <c r="L1717">
        <f t="shared" si="162"/>
        <v>713.08333333333337</v>
      </c>
      <c r="M1717">
        <f t="shared" si="163"/>
        <v>2.2672059889660585</v>
      </c>
      <c r="N1717" s="100">
        <f t="shared" si="161"/>
        <v>29.765651637324492</v>
      </c>
      <c r="S1717" s="102">
        <v>45003.854166666664</v>
      </c>
      <c r="T1717">
        <v>40.323477179999998</v>
      </c>
    </row>
    <row r="1718" spans="1:20" x14ac:dyDescent="0.25">
      <c r="A1718" s="6">
        <v>45049.635416666664</v>
      </c>
      <c r="C1718" s="100">
        <v>93.877037450000003</v>
      </c>
      <c r="D1718" s="2">
        <v>119.35</v>
      </c>
      <c r="F1718" s="100">
        <f t="shared" si="158"/>
        <v>0</v>
      </c>
      <c r="G1718" s="49">
        <f t="shared" si="159"/>
        <v>0</v>
      </c>
      <c r="H1718" s="100">
        <f t="shared" si="160"/>
        <v>0</v>
      </c>
      <c r="J1718">
        <v>3.3125886231556798E-3</v>
      </c>
      <c r="K1718">
        <v>42933</v>
      </c>
      <c r="L1718">
        <f t="shared" si="162"/>
        <v>715.55</v>
      </c>
      <c r="M1718">
        <f t="shared" si="163"/>
        <v>2.3703227892990464</v>
      </c>
      <c r="N1718" s="100">
        <f t="shared" si="161"/>
        <v>30.657840369490078</v>
      </c>
      <c r="S1718" s="102">
        <v>45003.864583333336</v>
      </c>
      <c r="T1718">
        <v>41.056841919999997</v>
      </c>
    </row>
    <row r="1719" spans="1:20" x14ac:dyDescent="0.25">
      <c r="A1719" s="6">
        <v>45049.645833333336</v>
      </c>
      <c r="C1719" s="100">
        <v>95.977802339999997</v>
      </c>
      <c r="D1719" s="2">
        <v>119.54</v>
      </c>
      <c r="F1719" s="100">
        <f t="shared" si="158"/>
        <v>0</v>
      </c>
      <c r="G1719" s="49">
        <f t="shared" si="159"/>
        <v>0</v>
      </c>
      <c r="H1719" s="100">
        <f t="shared" si="160"/>
        <v>0</v>
      </c>
      <c r="J1719">
        <v>3.7184298199755702E-3</v>
      </c>
      <c r="K1719">
        <v>42895</v>
      </c>
      <c r="L1719">
        <f t="shared" si="162"/>
        <v>714.91666666666663</v>
      </c>
      <c r="M1719">
        <f t="shared" si="163"/>
        <v>2.658367452130868</v>
      </c>
      <c r="N1719" s="100">
        <f t="shared" si="161"/>
        <v>33.083675405985502</v>
      </c>
      <c r="S1719" s="102">
        <v>45003.875</v>
      </c>
      <c r="T1719">
        <v>38.836464319999997</v>
      </c>
    </row>
    <row r="1720" spans="1:20" x14ac:dyDescent="0.25">
      <c r="A1720" s="6">
        <v>45049.65625</v>
      </c>
      <c r="C1720" s="100">
        <v>97.229596529999995</v>
      </c>
      <c r="D1720" s="2">
        <v>119.89</v>
      </c>
      <c r="F1720" s="100">
        <f t="shared" si="158"/>
        <v>0</v>
      </c>
      <c r="G1720" s="49">
        <f t="shared" si="159"/>
        <v>0</v>
      </c>
      <c r="H1720" s="100">
        <f t="shared" si="160"/>
        <v>0</v>
      </c>
      <c r="J1720">
        <v>3.58189124879655E-3</v>
      </c>
      <c r="K1720">
        <v>42509</v>
      </c>
      <c r="L1720">
        <f t="shared" si="162"/>
        <v>708.48333333333335</v>
      </c>
      <c r="M1720">
        <f t="shared" si="163"/>
        <v>2.5377102515848757</v>
      </c>
      <c r="N1720" s="100">
        <f t="shared" si="161"/>
        <v>32.078857661610883</v>
      </c>
      <c r="S1720" s="102">
        <v>45003.885416666664</v>
      </c>
      <c r="T1720">
        <v>40.323477179999998</v>
      </c>
    </row>
    <row r="1721" spans="1:20" x14ac:dyDescent="0.25">
      <c r="A1721" s="6">
        <v>45049.666666666664</v>
      </c>
      <c r="C1721" s="100">
        <v>101.36348099999999</v>
      </c>
      <c r="D1721" s="2">
        <v>120.4</v>
      </c>
      <c r="F1721" s="100">
        <f t="shared" si="158"/>
        <v>0</v>
      </c>
      <c r="G1721" s="49">
        <f t="shared" si="159"/>
        <v>0</v>
      </c>
      <c r="H1721" s="100">
        <f t="shared" si="160"/>
        <v>0</v>
      </c>
      <c r="J1721">
        <v>3.9761571434141496E-3</v>
      </c>
      <c r="K1721">
        <v>41996</v>
      </c>
      <c r="L1721">
        <f t="shared" si="162"/>
        <v>699.93333333333328</v>
      </c>
      <c r="M1721">
        <f t="shared" si="163"/>
        <v>2.7830449232470102</v>
      </c>
      <c r="N1721" s="100">
        <f t="shared" si="161"/>
        <v>34.106001572558384</v>
      </c>
      <c r="S1721" s="102">
        <v>45003.895833333336</v>
      </c>
      <c r="T1721">
        <v>40.323477179999998</v>
      </c>
    </row>
    <row r="1722" spans="1:20" x14ac:dyDescent="0.25">
      <c r="A1722" s="6">
        <v>45049.677083333336</v>
      </c>
      <c r="C1722" s="100">
        <v>99.714355679999997</v>
      </c>
      <c r="D1722" s="2">
        <v>120.64</v>
      </c>
      <c r="F1722" s="100">
        <f t="shared" si="158"/>
        <v>0</v>
      </c>
      <c r="G1722" s="49">
        <f t="shared" si="159"/>
        <v>0</v>
      </c>
      <c r="H1722" s="100">
        <f t="shared" si="160"/>
        <v>0</v>
      </c>
      <c r="J1722">
        <v>3.23545001769274E-3</v>
      </c>
      <c r="K1722">
        <v>42161</v>
      </c>
      <c r="L1722">
        <f t="shared" si="162"/>
        <v>702.68333333333328</v>
      </c>
      <c r="M1722">
        <f t="shared" si="163"/>
        <v>2.2734968032657266</v>
      </c>
      <c r="N1722" s="100">
        <f t="shared" si="161"/>
        <v>29.820466346691216</v>
      </c>
      <c r="S1722" s="102">
        <v>45003.90625</v>
      </c>
      <c r="T1722">
        <v>36.602484089999997</v>
      </c>
    </row>
    <row r="1723" spans="1:20" x14ac:dyDescent="0.25">
      <c r="A1723" s="6">
        <v>45049.6875</v>
      </c>
      <c r="C1723" s="100">
        <v>103.8090014</v>
      </c>
      <c r="D1723" s="2">
        <v>120.83</v>
      </c>
      <c r="F1723" s="100">
        <f t="shared" si="158"/>
        <v>0</v>
      </c>
      <c r="G1723" s="49">
        <f t="shared" si="159"/>
        <v>0</v>
      </c>
      <c r="H1723" s="100">
        <f t="shared" si="160"/>
        <v>0</v>
      </c>
      <c r="J1723">
        <v>6.6917598095870201E-3</v>
      </c>
      <c r="K1723">
        <v>38596</v>
      </c>
      <c r="L1723">
        <f t="shared" si="162"/>
        <v>643.26666666666665</v>
      </c>
      <c r="M1723">
        <f t="shared" si="163"/>
        <v>4.3045860268470104</v>
      </c>
      <c r="N1723" s="100">
        <f t="shared" si="161"/>
        <v>45.561690323991435</v>
      </c>
      <c r="S1723" s="102">
        <v>45003.916666666664</v>
      </c>
      <c r="T1723">
        <v>38.836464319999997</v>
      </c>
    </row>
    <row r="1724" spans="1:20" x14ac:dyDescent="0.25">
      <c r="A1724" s="6">
        <v>45049.697916666664</v>
      </c>
      <c r="C1724" s="100">
        <v>103.8090014</v>
      </c>
      <c r="D1724" s="2">
        <v>121.48</v>
      </c>
      <c r="F1724" s="100">
        <f t="shared" si="158"/>
        <v>0</v>
      </c>
      <c r="G1724" s="49">
        <f t="shared" si="159"/>
        <v>0</v>
      </c>
      <c r="H1724" s="100">
        <f t="shared" si="160"/>
        <v>0</v>
      </c>
      <c r="J1724">
        <v>8.0752833818997904E-3</v>
      </c>
      <c r="K1724">
        <v>27133</v>
      </c>
      <c r="L1724">
        <f t="shared" si="162"/>
        <v>452.21666666666664</v>
      </c>
      <c r="M1724">
        <f t="shared" si="163"/>
        <v>3.6517777333514498</v>
      </c>
      <c r="N1724" s="100">
        <f t="shared" si="161"/>
        <v>40.84813785329694</v>
      </c>
      <c r="S1724" s="102">
        <v>45003.927083333336</v>
      </c>
      <c r="T1724">
        <v>41.056841919999997</v>
      </c>
    </row>
    <row r="1725" spans="1:20" x14ac:dyDescent="0.25">
      <c r="A1725" s="6">
        <v>45049.708333333336</v>
      </c>
      <c r="C1725" s="100">
        <v>103.80204430000001</v>
      </c>
      <c r="D1725" s="2">
        <v>122.13</v>
      </c>
      <c r="F1725" s="100">
        <f t="shared" si="158"/>
        <v>0</v>
      </c>
      <c r="G1725" s="49">
        <f t="shared" si="159"/>
        <v>0</v>
      </c>
      <c r="H1725" s="100">
        <f t="shared" si="160"/>
        <v>0</v>
      </c>
      <c r="J1725">
        <v>7.4941505726764E-3</v>
      </c>
      <c r="K1725">
        <v>29369</v>
      </c>
      <c r="L1725">
        <f t="shared" si="162"/>
        <v>489.48333333333335</v>
      </c>
      <c r="M1725">
        <f t="shared" si="163"/>
        <v>3.6682618028155534</v>
      </c>
      <c r="N1725" s="100">
        <f t="shared" si="161"/>
        <v>40.970478742057722</v>
      </c>
      <c r="S1725" s="102">
        <v>45003.9375</v>
      </c>
      <c r="T1725">
        <v>42.550901439999997</v>
      </c>
    </row>
    <row r="1726" spans="1:20" x14ac:dyDescent="0.25">
      <c r="A1726" s="6">
        <v>45049.71875</v>
      </c>
      <c r="C1726" s="100">
        <v>102.9873886</v>
      </c>
      <c r="D1726" s="2">
        <v>122.37</v>
      </c>
      <c r="F1726" s="100">
        <f t="shared" si="158"/>
        <v>0</v>
      </c>
      <c r="G1726" s="49">
        <f t="shared" si="159"/>
        <v>0</v>
      </c>
      <c r="H1726" s="100">
        <f t="shared" si="160"/>
        <v>0</v>
      </c>
      <c r="J1726">
        <v>8.1899800031728903E-3</v>
      </c>
      <c r="K1726">
        <v>28476</v>
      </c>
      <c r="L1726">
        <f t="shared" si="162"/>
        <v>474.6</v>
      </c>
      <c r="M1726">
        <f t="shared" si="163"/>
        <v>3.8869645095058538</v>
      </c>
      <c r="N1726" s="100">
        <f t="shared" si="161"/>
        <v>42.576583178501885</v>
      </c>
      <c r="S1726" s="102">
        <v>45003.947916666664</v>
      </c>
      <c r="T1726">
        <v>44.757542890000003</v>
      </c>
    </row>
    <row r="1727" spans="1:20" x14ac:dyDescent="0.25">
      <c r="A1727" s="6">
        <v>45049.729166666664</v>
      </c>
      <c r="C1727" s="100">
        <v>104.61473460000001</v>
      </c>
      <c r="D1727" s="2">
        <v>122.63</v>
      </c>
      <c r="F1727" s="100">
        <f t="shared" si="158"/>
        <v>0</v>
      </c>
      <c r="G1727" s="49">
        <f t="shared" si="159"/>
        <v>0</v>
      </c>
      <c r="H1727" s="100">
        <f t="shared" si="160"/>
        <v>0</v>
      </c>
      <c r="J1727">
        <v>7.5705829605911198E-3</v>
      </c>
      <c r="K1727">
        <v>29222</v>
      </c>
      <c r="L1727">
        <f t="shared" si="162"/>
        <v>487.03333333333336</v>
      </c>
      <c r="M1727">
        <f t="shared" si="163"/>
        <v>3.6871262545732284</v>
      </c>
      <c r="N1727" s="100">
        <f t="shared" si="161"/>
        <v>41.110259845772539</v>
      </c>
      <c r="S1727" s="102">
        <v>45003.958333333336</v>
      </c>
      <c r="T1727">
        <v>44.034259820000003</v>
      </c>
    </row>
    <row r="1728" spans="1:20" x14ac:dyDescent="0.25">
      <c r="A1728" s="6">
        <v>45049.739583333336</v>
      </c>
      <c r="C1728" s="100">
        <v>106.2245245</v>
      </c>
      <c r="D1728" s="2">
        <v>122.87</v>
      </c>
      <c r="F1728" s="100">
        <f t="shared" si="158"/>
        <v>0</v>
      </c>
      <c r="G1728" s="49">
        <f t="shared" si="159"/>
        <v>0</v>
      </c>
      <c r="H1728" s="100">
        <f t="shared" si="160"/>
        <v>0</v>
      </c>
      <c r="J1728">
        <v>7.6245832929321298E-3</v>
      </c>
      <c r="K1728">
        <v>28490</v>
      </c>
      <c r="L1728">
        <f t="shared" si="162"/>
        <v>474.83333333333331</v>
      </c>
      <c r="M1728">
        <f t="shared" si="163"/>
        <v>3.6204063002606062</v>
      </c>
      <c r="N1728" s="100">
        <f t="shared" si="161"/>
        <v>40.614792524430101</v>
      </c>
      <c r="S1728" s="102">
        <v>45003.96875</v>
      </c>
      <c r="T1728">
        <v>46.174310370000001</v>
      </c>
    </row>
    <row r="1729" spans="1:20" x14ac:dyDescent="0.25">
      <c r="A1729" s="6">
        <v>45049.75</v>
      </c>
      <c r="C1729" s="100">
        <v>101.7699069</v>
      </c>
      <c r="D1729" s="2">
        <v>123.16</v>
      </c>
      <c r="F1729" s="100">
        <f t="shared" si="158"/>
        <v>0</v>
      </c>
      <c r="G1729" s="49">
        <f t="shared" si="159"/>
        <v>0</v>
      </c>
      <c r="H1729" s="100">
        <f t="shared" si="160"/>
        <v>0</v>
      </c>
      <c r="J1729">
        <v>7.7340625830083802E-3</v>
      </c>
      <c r="K1729">
        <v>29049</v>
      </c>
      <c r="L1729">
        <f t="shared" si="162"/>
        <v>484.15</v>
      </c>
      <c r="M1729">
        <f t="shared" si="163"/>
        <v>3.7444463995635071</v>
      </c>
      <c r="N1729" s="100">
        <f t="shared" si="161"/>
        <v>41.533522187614118</v>
      </c>
      <c r="S1729" s="102">
        <v>45003.979166666664</v>
      </c>
      <c r="T1729">
        <v>46.174310370000001</v>
      </c>
    </row>
    <row r="1730" spans="1:20" x14ac:dyDescent="0.25">
      <c r="A1730" s="6">
        <v>45049.760416666664</v>
      </c>
      <c r="C1730" s="100">
        <v>106.2245245</v>
      </c>
      <c r="D1730" s="2">
        <v>123.46</v>
      </c>
      <c r="F1730" s="100">
        <f t="shared" si="158"/>
        <v>0</v>
      </c>
      <c r="G1730" s="49">
        <f t="shared" si="159"/>
        <v>0</v>
      </c>
      <c r="H1730" s="100">
        <f t="shared" si="160"/>
        <v>0</v>
      </c>
      <c r="J1730">
        <v>7.1953952169376799E-3</v>
      </c>
      <c r="K1730">
        <v>28762</v>
      </c>
      <c r="L1730">
        <f t="shared" si="162"/>
        <v>479.36666666666667</v>
      </c>
      <c r="M1730">
        <f t="shared" si="163"/>
        <v>3.4492326204926926</v>
      </c>
      <c r="N1730" s="100">
        <f t="shared" si="161"/>
        <v>39.329381232390197</v>
      </c>
      <c r="S1730" s="102">
        <v>45003.989583333336</v>
      </c>
      <c r="T1730">
        <v>42.537916889999998</v>
      </c>
    </row>
    <row r="1731" spans="1:20" x14ac:dyDescent="0.25">
      <c r="A1731" s="6">
        <v>45049.770833333336</v>
      </c>
      <c r="C1731" s="100">
        <v>109.0251016</v>
      </c>
      <c r="D1731" s="2">
        <v>123.7</v>
      </c>
      <c r="F1731" s="100">
        <f t="shared" si="158"/>
        <v>0</v>
      </c>
      <c r="G1731" s="49">
        <f t="shared" si="159"/>
        <v>0</v>
      </c>
      <c r="H1731" s="100">
        <f t="shared" si="160"/>
        <v>0</v>
      </c>
      <c r="J1731">
        <v>7.5517329456981997E-3</v>
      </c>
      <c r="K1731">
        <v>29062</v>
      </c>
      <c r="L1731">
        <f t="shared" si="162"/>
        <v>484.36666666666667</v>
      </c>
      <c r="M1731">
        <f t="shared" si="163"/>
        <v>3.6578077144646848</v>
      </c>
      <c r="N1731" s="100">
        <f t="shared" si="161"/>
        <v>40.89291243659212</v>
      </c>
      <c r="S1731" s="102">
        <v>45004</v>
      </c>
      <c r="T1731">
        <v>44.745284959999999</v>
      </c>
    </row>
    <row r="1732" spans="1:20" x14ac:dyDescent="0.25">
      <c r="A1732" s="6">
        <v>45049.78125</v>
      </c>
      <c r="C1732" s="100">
        <v>112.18199679999999</v>
      </c>
      <c r="D1732" s="2">
        <v>123.85</v>
      </c>
      <c r="F1732" s="100">
        <f t="shared" ref="F1732:F1795" si="164">E1732/60</f>
        <v>0</v>
      </c>
      <c r="G1732" s="49">
        <f t="shared" ref="G1732:G1795" si="165">F1732*B1732</f>
        <v>0</v>
      </c>
      <c r="H1732" s="100">
        <f t="shared" ref="H1732:H1795" si="166">17.285*G1732^0.664</f>
        <v>0</v>
      </c>
      <c r="J1732">
        <v>6.93228547123556E-3</v>
      </c>
      <c r="K1732">
        <v>30287</v>
      </c>
      <c r="L1732">
        <f t="shared" si="162"/>
        <v>504.78333333333336</v>
      </c>
      <c r="M1732">
        <f t="shared" si="163"/>
        <v>3.4993021677885237</v>
      </c>
      <c r="N1732" s="100">
        <f t="shared" ref="N1732:N1795" si="167">17.285*M1732^0.664</f>
        <v>39.707547481786783</v>
      </c>
      <c r="S1732" s="102">
        <v>45004.010416666664</v>
      </c>
      <c r="T1732">
        <v>42.537916889999998</v>
      </c>
    </row>
    <row r="1733" spans="1:20" x14ac:dyDescent="0.25">
      <c r="A1733" s="6">
        <v>45049.791666666664</v>
      </c>
      <c r="C1733" s="100">
        <v>105.0166174</v>
      </c>
      <c r="D1733" s="2">
        <v>124.28</v>
      </c>
      <c r="F1733" s="100">
        <f t="shared" si="164"/>
        <v>0</v>
      </c>
      <c r="G1733" s="49">
        <f t="shared" si="165"/>
        <v>0</v>
      </c>
      <c r="H1733" s="100">
        <f t="shared" si="166"/>
        <v>0</v>
      </c>
      <c r="J1733">
        <v>7.4970738796597399E-3</v>
      </c>
      <c r="K1733">
        <v>29058</v>
      </c>
      <c r="L1733">
        <f t="shared" si="162"/>
        <v>484.3</v>
      </c>
      <c r="M1733">
        <f t="shared" si="163"/>
        <v>3.630832879919212</v>
      </c>
      <c r="N1733" s="100">
        <f t="shared" si="167"/>
        <v>40.692422055918428</v>
      </c>
      <c r="S1733" s="102">
        <v>45004.020833333336</v>
      </c>
      <c r="T1733">
        <v>42.537916889999998</v>
      </c>
    </row>
    <row r="1734" spans="1:20" x14ac:dyDescent="0.25">
      <c r="A1734" s="6">
        <v>45049.802083333336</v>
      </c>
      <c r="C1734" s="100">
        <v>105.0166174</v>
      </c>
      <c r="D1734" s="2">
        <v>124.86</v>
      </c>
      <c r="F1734" s="100">
        <f t="shared" si="164"/>
        <v>0</v>
      </c>
      <c r="G1734" s="49">
        <f t="shared" si="165"/>
        <v>0</v>
      </c>
      <c r="H1734" s="100">
        <f t="shared" si="166"/>
        <v>0</v>
      </c>
      <c r="J1734">
        <v>8.2366119292206601E-3</v>
      </c>
      <c r="K1734">
        <v>28947</v>
      </c>
      <c r="L1734">
        <f t="shared" si="162"/>
        <v>482.45</v>
      </c>
      <c r="M1734">
        <f t="shared" si="163"/>
        <v>3.9737534252525073</v>
      </c>
      <c r="N1734" s="100">
        <f t="shared" si="167"/>
        <v>43.205475745887519</v>
      </c>
      <c r="S1734" s="102">
        <v>45004.03125</v>
      </c>
      <c r="T1734">
        <v>42.537916889999998</v>
      </c>
    </row>
    <row r="1735" spans="1:20" x14ac:dyDescent="0.25">
      <c r="A1735" s="6">
        <v>45049.8125</v>
      </c>
      <c r="C1735" s="100">
        <v>109.0251016</v>
      </c>
      <c r="D1735" s="2">
        <v>125.32</v>
      </c>
      <c r="F1735" s="100">
        <f t="shared" si="164"/>
        <v>0</v>
      </c>
      <c r="G1735" s="49">
        <f t="shared" si="165"/>
        <v>0</v>
      </c>
      <c r="H1735" s="100">
        <f t="shared" si="166"/>
        <v>0</v>
      </c>
      <c r="J1735">
        <v>7.1262060501961896E-3</v>
      </c>
      <c r="K1735">
        <v>29719</v>
      </c>
      <c r="L1735">
        <f t="shared" si="162"/>
        <v>495.31666666666666</v>
      </c>
      <c r="M1735">
        <f t="shared" si="163"/>
        <v>3.5297286267630095</v>
      </c>
      <c r="N1735" s="100">
        <f t="shared" si="167"/>
        <v>39.936464822921764</v>
      </c>
      <c r="S1735" s="102">
        <v>45004.041666666664</v>
      </c>
      <c r="T1735">
        <v>46.878741779999999</v>
      </c>
    </row>
    <row r="1736" spans="1:20" x14ac:dyDescent="0.25">
      <c r="A1736" s="6">
        <v>45049.822916666664</v>
      </c>
      <c r="C1736" s="100">
        <v>123.998997</v>
      </c>
      <c r="D1736" s="2">
        <v>125.8</v>
      </c>
      <c r="F1736" s="100">
        <f t="shared" si="164"/>
        <v>0</v>
      </c>
      <c r="G1736" s="49">
        <f t="shared" si="165"/>
        <v>0</v>
      </c>
      <c r="H1736" s="100">
        <f t="shared" si="166"/>
        <v>0</v>
      </c>
      <c r="J1736">
        <v>7.2352260606443602E-3</v>
      </c>
      <c r="K1736">
        <v>30060</v>
      </c>
      <c r="L1736">
        <f t="shared" ref="L1736:L1799" si="168">K1736/60</f>
        <v>501</v>
      </c>
      <c r="M1736">
        <f t="shared" si="163"/>
        <v>3.6248482563828244</v>
      </c>
      <c r="N1736" s="100">
        <f t="shared" si="167"/>
        <v>40.647873613018646</v>
      </c>
      <c r="S1736" s="102">
        <v>45004.052083333336</v>
      </c>
      <c r="T1736">
        <v>42.537916889999998</v>
      </c>
    </row>
    <row r="1737" spans="1:20" x14ac:dyDescent="0.25">
      <c r="A1737" s="6">
        <v>45049.833333333336</v>
      </c>
      <c r="C1737" s="100">
        <v>126.9470365</v>
      </c>
      <c r="D1737" s="2">
        <v>126.31</v>
      </c>
      <c r="F1737" s="100">
        <f t="shared" si="164"/>
        <v>0</v>
      </c>
      <c r="G1737" s="49">
        <f t="shared" si="165"/>
        <v>0</v>
      </c>
      <c r="H1737" s="100">
        <f t="shared" si="166"/>
        <v>0</v>
      </c>
      <c r="J1737">
        <v>6.9972305572079301E-3</v>
      </c>
      <c r="K1737">
        <v>30311</v>
      </c>
      <c r="L1737">
        <f t="shared" si="168"/>
        <v>505.18333333333334</v>
      </c>
      <c r="M1737">
        <f t="shared" si="163"/>
        <v>3.5348842569921595</v>
      </c>
      <c r="N1737" s="100">
        <f t="shared" si="167"/>
        <v>39.975188057631705</v>
      </c>
      <c r="S1737" s="102">
        <v>45004.0625</v>
      </c>
      <c r="T1737">
        <v>44.745284959999999</v>
      </c>
    </row>
    <row r="1738" spans="1:20" x14ac:dyDescent="0.25">
      <c r="A1738" s="6">
        <v>45049.84375</v>
      </c>
      <c r="C1738" s="100">
        <v>130.92322350000001</v>
      </c>
      <c r="D1738" s="2">
        <v>127.26</v>
      </c>
      <c r="F1738" s="100">
        <f t="shared" si="164"/>
        <v>0</v>
      </c>
      <c r="G1738" s="49">
        <f t="shared" si="165"/>
        <v>0</v>
      </c>
      <c r="H1738" s="100">
        <f t="shared" si="166"/>
        <v>0</v>
      </c>
      <c r="J1738">
        <v>7.4040896828317902E-3</v>
      </c>
      <c r="K1738">
        <v>30907</v>
      </c>
      <c r="L1738">
        <f t="shared" si="168"/>
        <v>515.11666666666667</v>
      </c>
      <c r="M1738">
        <f t="shared" si="163"/>
        <v>3.8139699971213692</v>
      </c>
      <c r="N1738" s="100">
        <f t="shared" si="167"/>
        <v>42.043986957700355</v>
      </c>
      <c r="S1738" s="102">
        <v>45004.072916666664</v>
      </c>
      <c r="T1738">
        <v>44.034259820000003</v>
      </c>
    </row>
    <row r="1739" spans="1:20" x14ac:dyDescent="0.25">
      <c r="A1739" s="6">
        <v>45049.854166666664</v>
      </c>
      <c r="C1739" s="100">
        <v>129.12778700000001</v>
      </c>
      <c r="D1739" s="2">
        <v>127.93</v>
      </c>
      <c r="F1739" s="100">
        <f t="shared" si="164"/>
        <v>0</v>
      </c>
      <c r="G1739" s="49">
        <f t="shared" si="165"/>
        <v>0</v>
      </c>
      <c r="H1739" s="100">
        <f t="shared" si="166"/>
        <v>0</v>
      </c>
      <c r="J1739">
        <v>6.8081821551450204E-3</v>
      </c>
      <c r="K1739">
        <v>30979</v>
      </c>
      <c r="L1739">
        <f t="shared" si="168"/>
        <v>516.31666666666672</v>
      </c>
      <c r="M1739">
        <f t="shared" si="163"/>
        <v>3.5151779164039603</v>
      </c>
      <c r="N1739" s="100">
        <f t="shared" si="167"/>
        <v>39.827073771417695</v>
      </c>
      <c r="S1739" s="102">
        <v>45004.083333333336</v>
      </c>
      <c r="T1739">
        <v>44.034259820000003</v>
      </c>
    </row>
    <row r="1740" spans="1:20" x14ac:dyDescent="0.25">
      <c r="A1740" s="6">
        <v>45049.864583333336</v>
      </c>
      <c r="C1740" s="100">
        <v>133.7707528</v>
      </c>
      <c r="D1740" s="2">
        <v>127.93</v>
      </c>
      <c r="F1740" s="100">
        <f t="shared" si="164"/>
        <v>0</v>
      </c>
      <c r="G1740" s="49">
        <f t="shared" si="165"/>
        <v>0</v>
      </c>
      <c r="H1740" s="100">
        <f t="shared" si="166"/>
        <v>0</v>
      </c>
      <c r="J1740">
        <v>6.6873212572100098E-3</v>
      </c>
      <c r="K1740">
        <v>30371</v>
      </c>
      <c r="L1740">
        <f t="shared" si="168"/>
        <v>506.18333333333334</v>
      </c>
      <c r="M1740">
        <f t="shared" si="163"/>
        <v>3.3850105650454201</v>
      </c>
      <c r="N1740" s="100">
        <f t="shared" si="167"/>
        <v>38.841611746135847</v>
      </c>
      <c r="S1740" s="102">
        <v>45004.09375</v>
      </c>
      <c r="T1740">
        <v>46.174310370000001</v>
      </c>
    </row>
    <row r="1741" spans="1:20" x14ac:dyDescent="0.25">
      <c r="A1741" s="6">
        <v>45049.875</v>
      </c>
      <c r="C1741" s="100">
        <v>131.64072830000001</v>
      </c>
      <c r="D1741" s="2">
        <v>128.1</v>
      </c>
      <c r="F1741" s="100">
        <f t="shared" si="164"/>
        <v>0</v>
      </c>
      <c r="G1741" s="49">
        <f t="shared" si="165"/>
        <v>0</v>
      </c>
      <c r="H1741" s="100">
        <f t="shared" si="166"/>
        <v>0</v>
      </c>
      <c r="J1741">
        <v>8.0502531001134699E-3</v>
      </c>
      <c r="K1741">
        <v>31476</v>
      </c>
      <c r="L1741">
        <f t="shared" si="168"/>
        <v>524.6</v>
      </c>
      <c r="M1741">
        <f t="shared" si="163"/>
        <v>4.2231627763195263</v>
      </c>
      <c r="N1741" s="100">
        <f t="shared" si="167"/>
        <v>44.987607462243886</v>
      </c>
      <c r="S1741" s="102">
        <v>45004.104166666664</v>
      </c>
      <c r="T1741">
        <v>46.174310370000001</v>
      </c>
    </row>
    <row r="1742" spans="1:20" x14ac:dyDescent="0.25">
      <c r="A1742" s="6">
        <v>45049.885416666664</v>
      </c>
      <c r="C1742" s="100">
        <v>126.9470365</v>
      </c>
      <c r="D1742" s="2">
        <v>128.1</v>
      </c>
      <c r="F1742" s="100">
        <f t="shared" si="164"/>
        <v>0</v>
      </c>
      <c r="G1742" s="49">
        <f t="shared" si="165"/>
        <v>0</v>
      </c>
      <c r="H1742" s="100">
        <f t="shared" si="166"/>
        <v>0</v>
      </c>
      <c r="J1742">
        <v>7.4517343874838503E-3</v>
      </c>
      <c r="K1742">
        <v>30171</v>
      </c>
      <c r="L1742">
        <f t="shared" si="168"/>
        <v>502.85</v>
      </c>
      <c r="M1742">
        <f t="shared" si="163"/>
        <v>3.7471046367462542</v>
      </c>
      <c r="N1742" s="100">
        <f t="shared" si="167"/>
        <v>41.553098061969855</v>
      </c>
      <c r="S1742" s="102">
        <v>45004.114583333336</v>
      </c>
      <c r="T1742">
        <v>46.890862630000001</v>
      </c>
    </row>
    <row r="1743" spans="1:20" x14ac:dyDescent="0.25">
      <c r="A1743" s="6">
        <v>45049.895833333336</v>
      </c>
      <c r="C1743" s="100">
        <v>126.9470365</v>
      </c>
      <c r="D1743" s="2">
        <v>128.27000000000001</v>
      </c>
      <c r="F1743" s="100">
        <f t="shared" si="164"/>
        <v>0</v>
      </c>
      <c r="G1743" s="49">
        <f t="shared" si="165"/>
        <v>0</v>
      </c>
      <c r="H1743" s="100">
        <f t="shared" si="166"/>
        <v>0</v>
      </c>
      <c r="J1743">
        <v>6.9168567071024199E-3</v>
      </c>
      <c r="K1743">
        <v>30605</v>
      </c>
      <c r="L1743">
        <f t="shared" si="168"/>
        <v>510.08333333333331</v>
      </c>
      <c r="M1743">
        <f t="shared" si="163"/>
        <v>3.5281733253478258</v>
      </c>
      <c r="N1743" s="100">
        <f t="shared" si="167"/>
        <v>39.924779435871599</v>
      </c>
      <c r="S1743" s="102">
        <v>45004.125</v>
      </c>
      <c r="T1743">
        <v>41.056841919999997</v>
      </c>
    </row>
    <row r="1744" spans="1:20" x14ac:dyDescent="0.25">
      <c r="A1744" s="6">
        <v>45049.90625</v>
      </c>
      <c r="C1744" s="100">
        <v>119.87671349999999</v>
      </c>
      <c r="D1744" s="2">
        <v>128.27000000000001</v>
      </c>
      <c r="F1744" s="100">
        <f t="shared" si="164"/>
        <v>0</v>
      </c>
      <c r="G1744" s="49">
        <f t="shared" si="165"/>
        <v>0</v>
      </c>
      <c r="H1744" s="100">
        <f t="shared" si="166"/>
        <v>0</v>
      </c>
      <c r="J1744">
        <v>8.2483368599654897E-3</v>
      </c>
      <c r="K1744">
        <v>30427</v>
      </c>
      <c r="L1744">
        <f t="shared" si="168"/>
        <v>507.11666666666667</v>
      </c>
      <c r="M1744">
        <f t="shared" si="163"/>
        <v>4.182869093969499</v>
      </c>
      <c r="N1744" s="100">
        <f t="shared" si="167"/>
        <v>44.702138655337535</v>
      </c>
      <c r="S1744" s="102">
        <v>45004.135416666664</v>
      </c>
      <c r="T1744">
        <v>48.30225712</v>
      </c>
    </row>
    <row r="1745" spans="1:20" x14ac:dyDescent="0.25">
      <c r="A1745" s="6">
        <v>45049.916666666664</v>
      </c>
      <c r="C1745" s="100">
        <v>132.70838019999999</v>
      </c>
      <c r="D1745" s="2">
        <v>128.27000000000001</v>
      </c>
      <c r="F1745" s="100">
        <f t="shared" si="164"/>
        <v>0</v>
      </c>
      <c r="G1745" s="49">
        <f t="shared" si="165"/>
        <v>0</v>
      </c>
      <c r="H1745" s="100">
        <f t="shared" si="166"/>
        <v>0</v>
      </c>
      <c r="J1745">
        <v>7.4971263932997198E-3</v>
      </c>
      <c r="K1745">
        <v>30329</v>
      </c>
      <c r="L1745">
        <f t="shared" si="168"/>
        <v>505.48333333333335</v>
      </c>
      <c r="M1745">
        <f t="shared" si="163"/>
        <v>3.7896724397064534</v>
      </c>
      <c r="N1745" s="100">
        <f t="shared" si="167"/>
        <v>41.865944654348468</v>
      </c>
      <c r="S1745" s="102">
        <v>45004.145833333336</v>
      </c>
      <c r="T1745">
        <v>46.186478979999997</v>
      </c>
    </row>
    <row r="1746" spans="1:20" x14ac:dyDescent="0.25">
      <c r="A1746" s="6">
        <v>45049.927083333336</v>
      </c>
      <c r="C1746" s="100">
        <v>133.7707528</v>
      </c>
      <c r="D1746" s="2">
        <v>128.27000000000001</v>
      </c>
      <c r="F1746" s="100">
        <f t="shared" si="164"/>
        <v>0</v>
      </c>
      <c r="G1746" s="49">
        <f t="shared" si="165"/>
        <v>0</v>
      </c>
      <c r="H1746" s="100">
        <f t="shared" si="166"/>
        <v>0</v>
      </c>
      <c r="J1746">
        <v>7.1585337643141596E-3</v>
      </c>
      <c r="K1746">
        <v>30079</v>
      </c>
      <c r="L1746">
        <f t="shared" si="168"/>
        <v>501.31666666666666</v>
      </c>
      <c r="M1746">
        <f t="shared" si="163"/>
        <v>3.58869228494676</v>
      </c>
      <c r="N1746" s="100">
        <f t="shared" si="167"/>
        <v>40.378207419776572</v>
      </c>
      <c r="S1746" s="102">
        <v>45004.15625</v>
      </c>
      <c r="T1746">
        <v>46.186478979999997</v>
      </c>
    </row>
    <row r="1747" spans="1:20" x14ac:dyDescent="0.25">
      <c r="A1747" s="6">
        <v>45049.9375</v>
      </c>
      <c r="C1747" s="100">
        <v>135.52973059999999</v>
      </c>
      <c r="D1747" s="2">
        <v>128.27000000000001</v>
      </c>
      <c r="F1747" s="100">
        <f t="shared" si="164"/>
        <v>0</v>
      </c>
      <c r="G1747" s="49">
        <f t="shared" si="165"/>
        <v>0</v>
      </c>
      <c r="H1747" s="100">
        <f t="shared" si="166"/>
        <v>0</v>
      </c>
      <c r="J1747">
        <v>7.4517012478229998E-3</v>
      </c>
      <c r="K1747">
        <v>30909</v>
      </c>
      <c r="L1747">
        <f t="shared" si="168"/>
        <v>515.15</v>
      </c>
      <c r="M1747">
        <f t="shared" si="163"/>
        <v>3.838743897816018</v>
      </c>
      <c r="N1747" s="100">
        <f t="shared" si="167"/>
        <v>42.225127754767549</v>
      </c>
      <c r="S1747" s="102">
        <v>45004.166666666664</v>
      </c>
      <c r="T1747">
        <v>48.30225712</v>
      </c>
    </row>
    <row r="1748" spans="1:20" x14ac:dyDescent="0.25">
      <c r="A1748" s="6">
        <v>45049.947916666664</v>
      </c>
      <c r="C1748" s="100">
        <v>129.12778700000001</v>
      </c>
      <c r="D1748" s="2">
        <v>128.1</v>
      </c>
      <c r="F1748" s="100">
        <f t="shared" si="164"/>
        <v>0</v>
      </c>
      <c r="G1748" s="49">
        <f t="shared" si="165"/>
        <v>0</v>
      </c>
      <c r="H1748" s="100">
        <f t="shared" si="166"/>
        <v>0</v>
      </c>
      <c r="J1748">
        <v>7.4474477849903499E-3</v>
      </c>
      <c r="K1748">
        <v>31065</v>
      </c>
      <c r="L1748">
        <f t="shared" si="168"/>
        <v>517.75</v>
      </c>
      <c r="M1748">
        <f t="shared" si="163"/>
        <v>3.8559160906787535</v>
      </c>
      <c r="N1748" s="100">
        <f t="shared" si="167"/>
        <v>42.350456245940173</v>
      </c>
      <c r="S1748" s="102">
        <v>45004.177083333336</v>
      </c>
      <c r="T1748">
        <v>46.186478979999997</v>
      </c>
    </row>
    <row r="1749" spans="1:20" x14ac:dyDescent="0.25">
      <c r="A1749" s="6">
        <v>45049.958333333336</v>
      </c>
      <c r="C1749" s="100">
        <v>119.87671349999999</v>
      </c>
      <c r="D1749" s="2">
        <v>127.93</v>
      </c>
      <c r="F1749" s="100">
        <f t="shared" si="164"/>
        <v>0</v>
      </c>
      <c r="G1749" s="49">
        <f t="shared" si="165"/>
        <v>0</v>
      </c>
      <c r="H1749" s="100">
        <f t="shared" si="166"/>
        <v>0</v>
      </c>
      <c r="J1749">
        <v>7.6621452516783001E-3</v>
      </c>
      <c r="K1749">
        <v>30886</v>
      </c>
      <c r="L1749">
        <f t="shared" si="168"/>
        <v>514.76666666666665</v>
      </c>
      <c r="M1749">
        <f t="shared" si="163"/>
        <v>3.9442169707222661</v>
      </c>
      <c r="N1749" s="100">
        <f t="shared" si="167"/>
        <v>42.991970723781535</v>
      </c>
      <c r="S1749" s="102">
        <v>45004.1875</v>
      </c>
      <c r="T1749">
        <v>46.174310370000001</v>
      </c>
    </row>
    <row r="1750" spans="1:20" x14ac:dyDescent="0.25">
      <c r="A1750" s="6">
        <v>45049.96875</v>
      </c>
      <c r="C1750" s="100">
        <v>130.567172</v>
      </c>
      <c r="D1750" s="2">
        <v>127.84</v>
      </c>
      <c r="F1750" s="100">
        <f t="shared" si="164"/>
        <v>0</v>
      </c>
      <c r="G1750" s="49">
        <f t="shared" si="165"/>
        <v>0</v>
      </c>
      <c r="H1750" s="100">
        <f t="shared" si="166"/>
        <v>0</v>
      </c>
      <c r="J1750">
        <v>7.01995549973448E-3</v>
      </c>
      <c r="K1750">
        <v>31045</v>
      </c>
      <c r="L1750">
        <f t="shared" si="168"/>
        <v>517.41666666666663</v>
      </c>
      <c r="M1750">
        <f t="shared" si="163"/>
        <v>3.6322419748209485</v>
      </c>
      <c r="N1750" s="100">
        <f t="shared" si="167"/>
        <v>40.702907511186197</v>
      </c>
      <c r="S1750" s="102">
        <v>45004.197916666664</v>
      </c>
      <c r="T1750">
        <v>46.174310370000001</v>
      </c>
    </row>
    <row r="1751" spans="1:20" x14ac:dyDescent="0.25">
      <c r="A1751" s="6">
        <v>45049.979166666664</v>
      </c>
      <c r="C1751" s="100">
        <v>122.1341827</v>
      </c>
      <c r="D1751" s="2">
        <v>127.68</v>
      </c>
      <c r="F1751" s="100">
        <f t="shared" si="164"/>
        <v>0</v>
      </c>
      <c r="G1751" s="49">
        <f t="shared" si="165"/>
        <v>0</v>
      </c>
      <c r="H1751" s="100">
        <f t="shared" si="166"/>
        <v>0</v>
      </c>
      <c r="J1751">
        <v>8.3288384567399096E-3</v>
      </c>
      <c r="K1751">
        <v>30617</v>
      </c>
      <c r="L1751">
        <f t="shared" si="168"/>
        <v>510.28333333333336</v>
      </c>
      <c r="M1751">
        <f t="shared" si="163"/>
        <v>4.2500674505000973</v>
      </c>
      <c r="N1751" s="100">
        <f t="shared" si="167"/>
        <v>45.177709661051814</v>
      </c>
      <c r="S1751" s="102">
        <v>45004.208333333336</v>
      </c>
      <c r="T1751">
        <v>46.174310370000001</v>
      </c>
    </row>
    <row r="1752" spans="1:20" x14ac:dyDescent="0.25">
      <c r="A1752" s="6">
        <v>45049.989583333336</v>
      </c>
      <c r="C1752" s="100">
        <v>136.5531871</v>
      </c>
      <c r="D1752" s="2">
        <v>127.53</v>
      </c>
      <c r="F1752" s="100">
        <f t="shared" si="164"/>
        <v>0</v>
      </c>
      <c r="G1752" s="49">
        <f t="shared" si="165"/>
        <v>0</v>
      </c>
      <c r="H1752" s="100">
        <f t="shared" si="166"/>
        <v>0</v>
      </c>
      <c r="J1752">
        <v>7.7667836868785404E-3</v>
      </c>
      <c r="K1752">
        <v>30799</v>
      </c>
      <c r="L1752">
        <f t="shared" si="168"/>
        <v>513.31666666666672</v>
      </c>
      <c r="M1752">
        <f t="shared" si="163"/>
        <v>3.9868195128695363</v>
      </c>
      <c r="N1752" s="100">
        <f t="shared" si="167"/>
        <v>43.299754080421877</v>
      </c>
      <c r="S1752" s="102">
        <v>45004.21875</v>
      </c>
      <c r="T1752">
        <v>49.691464410000002</v>
      </c>
    </row>
    <row r="1753" spans="1:20" x14ac:dyDescent="0.25">
      <c r="A1753" s="6">
        <v>45050</v>
      </c>
      <c r="C1753" s="100">
        <v>131.9954343</v>
      </c>
      <c r="D1753" s="2">
        <v>127.05</v>
      </c>
      <c r="F1753" s="100">
        <f t="shared" si="164"/>
        <v>0</v>
      </c>
      <c r="G1753" s="49">
        <f t="shared" si="165"/>
        <v>0</v>
      </c>
      <c r="H1753" s="100">
        <f t="shared" si="166"/>
        <v>0</v>
      </c>
      <c r="J1753">
        <v>7.14778518500444E-3</v>
      </c>
      <c r="K1753">
        <v>31049</v>
      </c>
      <c r="L1753">
        <f t="shared" si="168"/>
        <v>517.48333333333335</v>
      </c>
      <c r="M1753">
        <f t="shared" si="163"/>
        <v>3.6988597034867143</v>
      </c>
      <c r="N1753" s="100">
        <f t="shared" si="167"/>
        <v>41.197080701510579</v>
      </c>
      <c r="S1753" s="102">
        <v>45004.229166666664</v>
      </c>
      <c r="T1753">
        <v>48.290232170000003</v>
      </c>
    </row>
    <row r="1754" spans="1:20" x14ac:dyDescent="0.25">
      <c r="A1754" s="6">
        <v>45050.010416666664</v>
      </c>
      <c r="C1754" s="100">
        <v>124.3675379</v>
      </c>
      <c r="D1754" s="2">
        <v>126.48</v>
      </c>
      <c r="F1754" s="100">
        <f t="shared" si="164"/>
        <v>0</v>
      </c>
      <c r="G1754" s="49">
        <f t="shared" si="165"/>
        <v>0</v>
      </c>
      <c r="H1754" s="100">
        <f t="shared" si="166"/>
        <v>0</v>
      </c>
      <c r="J1754">
        <v>7.2767258624522697E-3</v>
      </c>
      <c r="K1754">
        <v>30572</v>
      </c>
      <c r="L1754">
        <f t="shared" si="168"/>
        <v>509.53333333333336</v>
      </c>
      <c r="M1754">
        <f t="shared" si="163"/>
        <v>3.7077343844481798</v>
      </c>
      <c r="N1754" s="100">
        <f t="shared" si="167"/>
        <v>41.262686844629826</v>
      </c>
      <c r="S1754" s="102">
        <v>45004.239583333336</v>
      </c>
      <c r="T1754">
        <v>44.034259820000003</v>
      </c>
    </row>
    <row r="1755" spans="1:20" x14ac:dyDescent="0.25">
      <c r="A1755" s="6">
        <v>45050.020833333336</v>
      </c>
      <c r="C1755" s="100">
        <v>124.3675379</v>
      </c>
      <c r="D1755" s="2">
        <v>126.94</v>
      </c>
      <c r="F1755" s="100">
        <f t="shared" si="164"/>
        <v>0</v>
      </c>
      <c r="G1755" s="49">
        <f t="shared" si="165"/>
        <v>0</v>
      </c>
      <c r="H1755" s="100">
        <f t="shared" si="166"/>
        <v>0</v>
      </c>
      <c r="J1755">
        <v>6.9771792742334198E-3</v>
      </c>
      <c r="K1755">
        <v>31328</v>
      </c>
      <c r="L1755">
        <f t="shared" si="168"/>
        <v>522.13333333333333</v>
      </c>
      <c r="M1755">
        <f t="shared" si="163"/>
        <v>3.643017871719743</v>
      </c>
      <c r="N1755" s="100">
        <f t="shared" si="167"/>
        <v>40.783048729702074</v>
      </c>
      <c r="S1755" s="102">
        <v>45004.25</v>
      </c>
      <c r="T1755">
        <v>48.290232170000003</v>
      </c>
    </row>
    <row r="1756" spans="1:20" x14ac:dyDescent="0.25">
      <c r="A1756" s="6">
        <v>45050.03125</v>
      </c>
      <c r="C1756" s="100">
        <v>129.12158679999999</v>
      </c>
      <c r="D1756" s="2">
        <v>126.48</v>
      </c>
      <c r="F1756" s="100">
        <f t="shared" si="164"/>
        <v>0</v>
      </c>
      <c r="G1756" s="49">
        <f t="shared" si="165"/>
        <v>0</v>
      </c>
      <c r="H1756" s="100">
        <f t="shared" si="166"/>
        <v>0</v>
      </c>
      <c r="J1756">
        <v>8.1032502421841592E-3</v>
      </c>
      <c r="K1756">
        <v>30413</v>
      </c>
      <c r="L1756">
        <f t="shared" si="168"/>
        <v>506.88333333333333</v>
      </c>
      <c r="M1756">
        <f t="shared" si="163"/>
        <v>4.1074024935924474</v>
      </c>
      <c r="N1756" s="100">
        <f t="shared" si="167"/>
        <v>44.164980816431992</v>
      </c>
      <c r="S1756" s="102">
        <v>45004.260416666664</v>
      </c>
      <c r="T1756">
        <v>48.290232170000003</v>
      </c>
    </row>
    <row r="1757" spans="1:20" x14ac:dyDescent="0.25">
      <c r="A1757" s="6">
        <v>45050.041666666664</v>
      </c>
      <c r="C1757" s="100">
        <v>124.3675379</v>
      </c>
      <c r="D1757" s="2">
        <v>126.34</v>
      </c>
      <c r="F1757" s="100">
        <f t="shared" si="164"/>
        <v>0</v>
      </c>
      <c r="G1757" s="49">
        <f t="shared" si="165"/>
        <v>0</v>
      </c>
      <c r="H1757" s="100">
        <f t="shared" si="166"/>
        <v>0</v>
      </c>
      <c r="J1757">
        <v>6.9335651680304698E-3</v>
      </c>
      <c r="K1757">
        <v>31108</v>
      </c>
      <c r="L1757">
        <f t="shared" si="168"/>
        <v>518.4666666666667</v>
      </c>
      <c r="M1757">
        <f t="shared" si="163"/>
        <v>3.5948224207848645</v>
      </c>
      <c r="N1757" s="100">
        <f t="shared" si="167"/>
        <v>40.423992548193489</v>
      </c>
      <c r="S1757" s="102">
        <v>45004.270833333336</v>
      </c>
      <c r="T1757">
        <v>48.290232170000003</v>
      </c>
    </row>
    <row r="1758" spans="1:20" x14ac:dyDescent="0.25">
      <c r="A1758" s="6">
        <v>45050.052083333336</v>
      </c>
      <c r="C1758" s="100">
        <v>124.3675379</v>
      </c>
      <c r="D1758" s="2">
        <v>126.31</v>
      </c>
      <c r="F1758" s="100">
        <f t="shared" si="164"/>
        <v>0</v>
      </c>
      <c r="G1758" s="49">
        <f t="shared" si="165"/>
        <v>0</v>
      </c>
      <c r="H1758" s="100">
        <f t="shared" si="166"/>
        <v>0</v>
      </c>
      <c r="J1758">
        <v>6.8175839903684299E-3</v>
      </c>
      <c r="K1758">
        <v>30842</v>
      </c>
      <c r="L1758">
        <f t="shared" si="168"/>
        <v>514.0333333333333</v>
      </c>
      <c r="M1758">
        <f t="shared" si="163"/>
        <v>3.5044654238490516</v>
      </c>
      <c r="N1758" s="100">
        <f t="shared" si="167"/>
        <v>39.746440868598533</v>
      </c>
      <c r="S1758" s="102">
        <v>45004.28125</v>
      </c>
      <c r="T1758">
        <v>49.691464410000002</v>
      </c>
    </row>
    <row r="1759" spans="1:20" x14ac:dyDescent="0.25">
      <c r="A1759" s="6">
        <v>45050.0625</v>
      </c>
      <c r="C1759" s="100">
        <v>118.36070239999999</v>
      </c>
      <c r="D1759" s="2">
        <v>126.03</v>
      </c>
      <c r="F1759" s="100">
        <f t="shared" si="164"/>
        <v>0</v>
      </c>
      <c r="G1759" s="49">
        <f t="shared" si="165"/>
        <v>0</v>
      </c>
      <c r="H1759" s="100">
        <f t="shared" si="166"/>
        <v>0</v>
      </c>
      <c r="J1759">
        <v>7.80953721368238E-3</v>
      </c>
      <c r="K1759">
        <v>31103</v>
      </c>
      <c r="L1759">
        <f t="shared" si="168"/>
        <v>518.38333333333333</v>
      </c>
      <c r="M1759">
        <f t="shared" si="163"/>
        <v>4.0483339326193848</v>
      </c>
      <c r="N1759" s="100">
        <f t="shared" si="167"/>
        <v>43.742224594790216</v>
      </c>
      <c r="S1759" s="102">
        <v>45004.291666666664</v>
      </c>
      <c r="T1759">
        <v>47.592533240000002</v>
      </c>
    </row>
    <row r="1760" spans="1:20" x14ac:dyDescent="0.25">
      <c r="A1760" s="6">
        <v>45050.072916666664</v>
      </c>
      <c r="C1760" s="100">
        <v>120.2525852</v>
      </c>
      <c r="D1760" s="2">
        <v>126.03</v>
      </c>
      <c r="F1760" s="100">
        <f t="shared" si="164"/>
        <v>0</v>
      </c>
      <c r="G1760" s="49">
        <f t="shared" si="165"/>
        <v>0</v>
      </c>
      <c r="H1760" s="100">
        <f t="shared" si="166"/>
        <v>0</v>
      </c>
      <c r="J1760">
        <v>8.2829054297909894E-3</v>
      </c>
      <c r="K1760">
        <v>31224</v>
      </c>
      <c r="L1760">
        <f t="shared" si="168"/>
        <v>520.4</v>
      </c>
      <c r="M1760">
        <f t="shared" si="163"/>
        <v>4.3104239856632303</v>
      </c>
      <c r="N1760" s="100">
        <f t="shared" si="167"/>
        <v>45.602710605775329</v>
      </c>
      <c r="S1760" s="102">
        <v>45004.302083333336</v>
      </c>
      <c r="T1760">
        <v>51.763919430000001</v>
      </c>
    </row>
    <row r="1761" spans="1:20" x14ac:dyDescent="0.25">
      <c r="A1761" s="6">
        <v>45050.083333333336</v>
      </c>
      <c r="C1761" s="100">
        <v>119.11711819999999</v>
      </c>
      <c r="D1761" s="2">
        <v>125.71</v>
      </c>
      <c r="F1761" s="100">
        <f t="shared" si="164"/>
        <v>0</v>
      </c>
      <c r="G1761" s="49">
        <f t="shared" si="165"/>
        <v>0</v>
      </c>
      <c r="H1761" s="100">
        <f t="shared" si="166"/>
        <v>0</v>
      </c>
      <c r="J1761">
        <v>8.0065487791198195E-3</v>
      </c>
      <c r="K1761">
        <v>31156</v>
      </c>
      <c r="L1761">
        <f t="shared" si="168"/>
        <v>519.26666666666665</v>
      </c>
      <c r="M1761">
        <f t="shared" si="163"/>
        <v>4.1575338960376182</v>
      </c>
      <c r="N1761" s="100">
        <f t="shared" si="167"/>
        <v>44.522173137945373</v>
      </c>
      <c r="S1761" s="102">
        <v>45004.3125</v>
      </c>
      <c r="T1761">
        <v>47.592533240000002</v>
      </c>
    </row>
    <row r="1762" spans="1:20" x14ac:dyDescent="0.25">
      <c r="A1762" s="6">
        <v>45050.09375</v>
      </c>
      <c r="C1762" s="100">
        <v>117.21518</v>
      </c>
      <c r="D1762" s="2">
        <v>125.56</v>
      </c>
      <c r="F1762" s="100">
        <f t="shared" si="164"/>
        <v>0</v>
      </c>
      <c r="G1762" s="49">
        <f t="shared" si="165"/>
        <v>0</v>
      </c>
      <c r="H1762" s="100">
        <f t="shared" si="166"/>
        <v>0</v>
      </c>
      <c r="J1762">
        <v>7.7516312444487496E-3</v>
      </c>
      <c r="K1762">
        <v>31252</v>
      </c>
      <c r="L1762">
        <f t="shared" si="168"/>
        <v>520.86666666666667</v>
      </c>
      <c r="M1762">
        <f t="shared" si="163"/>
        <v>4.0375663275252052</v>
      </c>
      <c r="N1762" s="100">
        <f t="shared" si="167"/>
        <v>43.6649376778796</v>
      </c>
      <c r="S1762" s="102">
        <v>45004.322916666664</v>
      </c>
      <c r="T1762">
        <v>47.592533240000002</v>
      </c>
    </row>
    <row r="1763" spans="1:20" x14ac:dyDescent="0.25">
      <c r="A1763" s="6">
        <v>45050.104166666664</v>
      </c>
      <c r="C1763" s="100">
        <v>114.1275401</v>
      </c>
      <c r="D1763" s="2">
        <v>125.43</v>
      </c>
      <c r="F1763" s="100">
        <f t="shared" si="164"/>
        <v>0</v>
      </c>
      <c r="G1763" s="49">
        <f t="shared" si="165"/>
        <v>0</v>
      </c>
      <c r="H1763" s="100">
        <f t="shared" si="166"/>
        <v>0</v>
      </c>
      <c r="J1763">
        <v>7.0695977969188299E-3</v>
      </c>
      <c r="K1763">
        <v>31456</v>
      </c>
      <c r="L1763">
        <f t="shared" si="168"/>
        <v>524.26666666666665</v>
      </c>
      <c r="M1763">
        <f t="shared" ref="M1763:M1826" si="169">J1763*L1763</f>
        <v>3.7063544716646453</v>
      </c>
      <c r="N1763" s="100">
        <f t="shared" si="167"/>
        <v>41.252489296480597</v>
      </c>
      <c r="S1763" s="102">
        <v>45004.333333333336</v>
      </c>
      <c r="T1763">
        <v>42.537916889999998</v>
      </c>
    </row>
    <row r="1764" spans="1:20" x14ac:dyDescent="0.25">
      <c r="A1764" s="6">
        <v>45050.114583333336</v>
      </c>
      <c r="C1764" s="100">
        <v>126.9470365</v>
      </c>
      <c r="D1764" s="2">
        <v>125.37</v>
      </c>
      <c r="F1764" s="100">
        <f t="shared" si="164"/>
        <v>0</v>
      </c>
      <c r="G1764" s="49">
        <f t="shared" si="165"/>
        <v>0</v>
      </c>
      <c r="H1764" s="100">
        <f t="shared" si="166"/>
        <v>0</v>
      </c>
      <c r="J1764">
        <v>7.8930630382790003E-3</v>
      </c>
      <c r="K1764">
        <v>30736</v>
      </c>
      <c r="L1764">
        <f t="shared" si="168"/>
        <v>512.26666666666665</v>
      </c>
      <c r="M1764">
        <f t="shared" si="169"/>
        <v>4.0433530924090562</v>
      </c>
      <c r="N1764" s="100">
        <f t="shared" si="167"/>
        <v>43.706482085905812</v>
      </c>
      <c r="S1764" s="102">
        <v>45004.34375</v>
      </c>
      <c r="T1764">
        <v>42.537916889999998</v>
      </c>
    </row>
    <row r="1765" spans="1:20" x14ac:dyDescent="0.25">
      <c r="A1765" s="6">
        <v>45050.125</v>
      </c>
      <c r="C1765" s="100">
        <v>109.0251016</v>
      </c>
      <c r="D1765" s="2">
        <v>125.18</v>
      </c>
      <c r="F1765" s="100">
        <f t="shared" si="164"/>
        <v>0</v>
      </c>
      <c r="G1765" s="49">
        <f t="shared" si="165"/>
        <v>0</v>
      </c>
      <c r="H1765" s="100">
        <f t="shared" si="166"/>
        <v>0</v>
      </c>
      <c r="J1765">
        <v>7.8054439924165903E-3</v>
      </c>
      <c r="K1765">
        <v>30748</v>
      </c>
      <c r="L1765">
        <f t="shared" si="168"/>
        <v>512.4666666666667</v>
      </c>
      <c r="M1765">
        <f t="shared" si="169"/>
        <v>4.0000298646470887</v>
      </c>
      <c r="N1765" s="100">
        <f t="shared" si="167"/>
        <v>43.394967869221155</v>
      </c>
      <c r="S1765" s="102">
        <v>45004.354166666664</v>
      </c>
      <c r="T1765">
        <v>40.310795710000001</v>
      </c>
    </row>
    <row r="1766" spans="1:20" x14ac:dyDescent="0.25">
      <c r="A1766" s="6">
        <v>45050.135416666664</v>
      </c>
      <c r="C1766" s="100">
        <v>121.00878899999999</v>
      </c>
      <c r="D1766" s="2">
        <v>124.96</v>
      </c>
      <c r="F1766" s="100">
        <f t="shared" si="164"/>
        <v>0</v>
      </c>
      <c r="G1766" s="49">
        <f t="shared" si="165"/>
        <v>0</v>
      </c>
      <c r="H1766" s="100">
        <f t="shared" si="166"/>
        <v>0</v>
      </c>
      <c r="J1766">
        <v>7.0469984066404302E-3</v>
      </c>
      <c r="K1766">
        <v>30997</v>
      </c>
      <c r="L1766">
        <f t="shared" si="168"/>
        <v>516.61666666666667</v>
      </c>
      <c r="M1766">
        <f t="shared" si="169"/>
        <v>3.6405968268438902</v>
      </c>
      <c r="N1766" s="100">
        <f t="shared" si="167"/>
        <v>40.765050167840435</v>
      </c>
      <c r="S1766" s="102">
        <v>45004.364583333336</v>
      </c>
      <c r="T1766">
        <v>44.034259820000003</v>
      </c>
    </row>
    <row r="1767" spans="1:20" x14ac:dyDescent="0.25">
      <c r="A1767" s="6">
        <v>45050.145833333336</v>
      </c>
      <c r="C1767" s="100">
        <v>121.00878899999999</v>
      </c>
      <c r="D1767" s="2">
        <v>124.77</v>
      </c>
      <c r="F1767" s="100">
        <f t="shared" si="164"/>
        <v>0</v>
      </c>
      <c r="G1767" s="49">
        <f t="shared" si="165"/>
        <v>0</v>
      </c>
      <c r="H1767" s="100">
        <f t="shared" si="166"/>
        <v>0</v>
      </c>
      <c r="J1767">
        <v>7.5849402838754198E-3</v>
      </c>
      <c r="K1767">
        <v>31166</v>
      </c>
      <c r="L1767">
        <f t="shared" si="168"/>
        <v>519.43333333333328</v>
      </c>
      <c r="M1767">
        <f t="shared" si="169"/>
        <v>3.9398708147876884</v>
      </c>
      <c r="N1767" s="100">
        <f t="shared" si="167"/>
        <v>42.960509155435197</v>
      </c>
      <c r="S1767" s="102">
        <v>45004.375</v>
      </c>
      <c r="T1767">
        <v>40.323477179999998</v>
      </c>
    </row>
    <row r="1768" spans="1:20" x14ac:dyDescent="0.25">
      <c r="A1768" s="6">
        <v>45050.15625</v>
      </c>
      <c r="C1768" s="100">
        <v>115.2898797</v>
      </c>
      <c r="D1768" s="2">
        <v>124.72</v>
      </c>
      <c r="F1768" s="100">
        <f t="shared" si="164"/>
        <v>0</v>
      </c>
      <c r="G1768" s="49">
        <f t="shared" si="165"/>
        <v>0</v>
      </c>
      <c r="H1768" s="100">
        <f t="shared" si="166"/>
        <v>0</v>
      </c>
      <c r="J1768">
        <v>7.41888322414675E-3</v>
      </c>
      <c r="K1768">
        <v>31145</v>
      </c>
      <c r="L1768">
        <f t="shared" si="168"/>
        <v>519.08333333333337</v>
      </c>
      <c r="M1768">
        <f t="shared" si="169"/>
        <v>3.8510186336008423</v>
      </c>
      <c r="N1768" s="100">
        <f t="shared" si="167"/>
        <v>42.314732092284508</v>
      </c>
      <c r="S1768" s="102">
        <v>45004.385416666664</v>
      </c>
      <c r="T1768">
        <v>36.602484089999997</v>
      </c>
    </row>
    <row r="1769" spans="1:20" x14ac:dyDescent="0.25">
      <c r="A1769" s="6">
        <v>45050.166666666664</v>
      </c>
      <c r="C1769" s="100">
        <v>116.4455014</v>
      </c>
      <c r="D1769" s="2">
        <v>124.59</v>
      </c>
      <c r="F1769" s="100">
        <f t="shared" si="164"/>
        <v>0</v>
      </c>
      <c r="G1769" s="49">
        <f t="shared" si="165"/>
        <v>0</v>
      </c>
      <c r="H1769" s="100">
        <f t="shared" si="166"/>
        <v>0</v>
      </c>
      <c r="J1769">
        <v>7.4557853379565303E-3</v>
      </c>
      <c r="K1769">
        <v>30950</v>
      </c>
      <c r="L1769">
        <f t="shared" si="168"/>
        <v>515.83333333333337</v>
      </c>
      <c r="M1769">
        <f t="shared" si="169"/>
        <v>3.8459426034959106</v>
      </c>
      <c r="N1769" s="100">
        <f t="shared" si="167"/>
        <v>42.277689236530911</v>
      </c>
      <c r="S1769" s="102">
        <v>45004.395833333336</v>
      </c>
      <c r="T1769">
        <v>34.564746730000003</v>
      </c>
    </row>
    <row r="1770" spans="1:20" x14ac:dyDescent="0.25">
      <c r="A1770" s="6">
        <v>45050.177083333336</v>
      </c>
      <c r="C1770" s="100">
        <v>121.00878899999999</v>
      </c>
      <c r="D1770" s="2">
        <v>124.25</v>
      </c>
      <c r="F1770" s="100">
        <f t="shared" si="164"/>
        <v>0</v>
      </c>
      <c r="G1770" s="49">
        <f t="shared" si="165"/>
        <v>0</v>
      </c>
      <c r="H1770" s="100">
        <f t="shared" si="166"/>
        <v>0</v>
      </c>
      <c r="J1770">
        <v>7.1684071386894999E-3</v>
      </c>
      <c r="K1770">
        <v>30559</v>
      </c>
      <c r="L1770">
        <f t="shared" si="168"/>
        <v>509.31666666666666</v>
      </c>
      <c r="M1770">
        <f t="shared" si="169"/>
        <v>3.650989229186874</v>
      </c>
      <c r="N1770" s="100">
        <f t="shared" si="167"/>
        <v>40.842281115881342</v>
      </c>
      <c r="S1770" s="102">
        <v>45004.40625</v>
      </c>
      <c r="T1770">
        <v>34.564746730000003</v>
      </c>
    </row>
    <row r="1771" spans="1:20" x14ac:dyDescent="0.25">
      <c r="A1771" s="6">
        <v>45050.1875</v>
      </c>
      <c r="C1771" s="100">
        <v>107.0292163</v>
      </c>
      <c r="D1771" s="2">
        <v>123.78</v>
      </c>
      <c r="F1771" s="100">
        <f t="shared" si="164"/>
        <v>0</v>
      </c>
      <c r="G1771" s="49">
        <f t="shared" si="165"/>
        <v>0</v>
      </c>
      <c r="H1771" s="100">
        <f t="shared" si="166"/>
        <v>0</v>
      </c>
      <c r="J1771">
        <v>9.0281189089939096E-3</v>
      </c>
      <c r="K1771">
        <v>30930</v>
      </c>
      <c r="L1771">
        <f t="shared" si="168"/>
        <v>515.5</v>
      </c>
      <c r="M1771">
        <f t="shared" si="169"/>
        <v>4.6539952975863601</v>
      </c>
      <c r="N1771" s="100">
        <f t="shared" si="167"/>
        <v>47.985034140222865</v>
      </c>
      <c r="S1771" s="102">
        <v>45004.416666666664</v>
      </c>
      <c r="T1771">
        <v>34.564746730000003</v>
      </c>
    </row>
    <row r="1772" spans="1:20" x14ac:dyDescent="0.25">
      <c r="A1772" s="6">
        <v>45050.197916666664</v>
      </c>
      <c r="C1772" s="100">
        <v>126.9407683</v>
      </c>
      <c r="D1772" s="2">
        <v>123.53</v>
      </c>
      <c r="F1772" s="100">
        <f t="shared" si="164"/>
        <v>0</v>
      </c>
      <c r="G1772" s="49">
        <f t="shared" si="165"/>
        <v>0</v>
      </c>
      <c r="H1772" s="100">
        <f t="shared" si="166"/>
        <v>0</v>
      </c>
      <c r="J1772">
        <v>8.3066526959434898E-3</v>
      </c>
      <c r="K1772">
        <v>30911</v>
      </c>
      <c r="L1772">
        <f t="shared" si="168"/>
        <v>515.18333333333328</v>
      </c>
      <c r="M1772">
        <f t="shared" si="169"/>
        <v>4.2794490247384864</v>
      </c>
      <c r="N1772" s="100">
        <f t="shared" si="167"/>
        <v>45.384851766376613</v>
      </c>
      <c r="S1772" s="102">
        <v>45004.427083333336</v>
      </c>
      <c r="T1772">
        <v>29.54055151</v>
      </c>
    </row>
    <row r="1773" spans="1:20" x14ac:dyDescent="0.25">
      <c r="A1773" s="6">
        <v>45050.208333333336</v>
      </c>
      <c r="C1773" s="100">
        <v>110.21295859999999</v>
      </c>
      <c r="D1773" s="2">
        <v>123.44</v>
      </c>
      <c r="F1773" s="100">
        <f t="shared" si="164"/>
        <v>0</v>
      </c>
      <c r="G1773" s="49">
        <f t="shared" si="165"/>
        <v>0</v>
      </c>
      <c r="H1773" s="100">
        <f t="shared" si="166"/>
        <v>0</v>
      </c>
      <c r="J1773">
        <v>9.1543961004969705E-3</v>
      </c>
      <c r="K1773">
        <v>30985</v>
      </c>
      <c r="L1773">
        <f t="shared" si="168"/>
        <v>516.41666666666663</v>
      </c>
      <c r="M1773">
        <f t="shared" si="169"/>
        <v>4.7274827195649767</v>
      </c>
      <c r="N1773" s="100">
        <f t="shared" si="167"/>
        <v>48.486816514969796</v>
      </c>
      <c r="S1773" s="102">
        <v>45004.4375</v>
      </c>
      <c r="T1773">
        <v>22.886721250000001</v>
      </c>
    </row>
    <row r="1774" spans="1:20" x14ac:dyDescent="0.25">
      <c r="A1774" s="6">
        <v>45050.21875</v>
      </c>
      <c r="C1774" s="100">
        <v>112.1752807</v>
      </c>
      <c r="D1774" s="2">
        <v>123.44</v>
      </c>
      <c r="F1774" s="100">
        <f t="shared" si="164"/>
        <v>0</v>
      </c>
      <c r="G1774" s="49">
        <f t="shared" si="165"/>
        <v>0</v>
      </c>
      <c r="H1774" s="100">
        <f t="shared" si="166"/>
        <v>0</v>
      </c>
      <c r="J1774">
        <v>7.2046957806649898E-3</v>
      </c>
      <c r="K1774">
        <v>31327</v>
      </c>
      <c r="L1774">
        <f t="shared" si="168"/>
        <v>522.11666666666667</v>
      </c>
      <c r="M1774">
        <f t="shared" si="169"/>
        <v>3.7616917453482022</v>
      </c>
      <c r="N1774" s="100">
        <f t="shared" si="167"/>
        <v>41.660437977861754</v>
      </c>
      <c r="S1774" s="102">
        <v>45004.447916666664</v>
      </c>
      <c r="T1774">
        <v>28.246536679999998</v>
      </c>
    </row>
    <row r="1775" spans="1:20" x14ac:dyDescent="0.25">
      <c r="A1775" s="6">
        <v>45050.229166666664</v>
      </c>
      <c r="C1775" s="100">
        <v>112.1752807</v>
      </c>
      <c r="D1775" s="2">
        <v>123.39</v>
      </c>
      <c r="F1775" s="100">
        <f t="shared" si="164"/>
        <v>0</v>
      </c>
      <c r="G1775" s="49">
        <f t="shared" si="165"/>
        <v>0</v>
      </c>
      <c r="H1775" s="100">
        <f t="shared" si="166"/>
        <v>0</v>
      </c>
      <c r="J1775">
        <v>7.2712405057929102E-3</v>
      </c>
      <c r="K1775">
        <v>30943</v>
      </c>
      <c r="L1775">
        <f t="shared" si="168"/>
        <v>515.7166666666667</v>
      </c>
      <c r="M1775">
        <f t="shared" si="169"/>
        <v>3.7498999161791673</v>
      </c>
      <c r="N1775" s="100">
        <f t="shared" si="167"/>
        <v>41.573678114697351</v>
      </c>
      <c r="S1775" s="102">
        <v>45004.458333333336</v>
      </c>
      <c r="T1775">
        <v>28.246536679999998</v>
      </c>
    </row>
    <row r="1776" spans="1:20" x14ac:dyDescent="0.25">
      <c r="A1776" s="6">
        <v>45050.239583333336</v>
      </c>
      <c r="C1776" s="100">
        <v>110.9974619</v>
      </c>
      <c r="D1776" s="2">
        <v>123.39</v>
      </c>
      <c r="F1776" s="100">
        <f t="shared" si="164"/>
        <v>0</v>
      </c>
      <c r="G1776" s="49">
        <f t="shared" si="165"/>
        <v>0</v>
      </c>
      <c r="H1776" s="100">
        <f t="shared" si="166"/>
        <v>0</v>
      </c>
      <c r="J1776">
        <v>8.0969934648292292E-3</v>
      </c>
      <c r="K1776">
        <v>31087</v>
      </c>
      <c r="L1776">
        <f t="shared" si="168"/>
        <v>518.11666666666667</v>
      </c>
      <c r="M1776">
        <f t="shared" si="169"/>
        <v>4.1951872640191041</v>
      </c>
      <c r="N1776" s="100">
        <f t="shared" si="167"/>
        <v>44.789506911196206</v>
      </c>
      <c r="S1776" s="102">
        <v>45004.46875</v>
      </c>
      <c r="T1776">
        <v>31.45854044</v>
      </c>
    </row>
    <row r="1777" spans="1:20" x14ac:dyDescent="0.25">
      <c r="A1777" s="6">
        <v>45050.25</v>
      </c>
      <c r="C1777" s="100">
        <v>119.87671349999999</v>
      </c>
      <c r="D1777" s="2">
        <v>123.27</v>
      </c>
      <c r="F1777" s="100">
        <f t="shared" si="164"/>
        <v>0</v>
      </c>
      <c r="G1777" s="49">
        <f t="shared" si="165"/>
        <v>0</v>
      </c>
      <c r="H1777" s="100">
        <f t="shared" si="166"/>
        <v>0</v>
      </c>
      <c r="J1777">
        <v>6.8965538061101003E-3</v>
      </c>
      <c r="K1777">
        <v>31323</v>
      </c>
      <c r="L1777">
        <f t="shared" si="168"/>
        <v>522.04999999999995</v>
      </c>
      <c r="M1777">
        <f t="shared" si="169"/>
        <v>3.6003459144797776</v>
      </c>
      <c r="N1777" s="100">
        <f t="shared" si="167"/>
        <v>40.46522428806891</v>
      </c>
      <c r="S1777" s="102">
        <v>45004.479166666664</v>
      </c>
      <c r="T1777">
        <v>31.45854044</v>
      </c>
    </row>
    <row r="1778" spans="1:20" x14ac:dyDescent="0.25">
      <c r="A1778" s="6">
        <v>45050.260416666664</v>
      </c>
      <c r="C1778" s="100">
        <v>114.8986831</v>
      </c>
      <c r="D1778" s="2">
        <v>123.09</v>
      </c>
      <c r="F1778" s="100">
        <f t="shared" si="164"/>
        <v>0</v>
      </c>
      <c r="G1778" s="49">
        <f t="shared" si="165"/>
        <v>0</v>
      </c>
      <c r="H1778" s="100">
        <f t="shared" si="166"/>
        <v>0</v>
      </c>
      <c r="J1778">
        <v>8.6044529324773699E-3</v>
      </c>
      <c r="K1778">
        <v>31004</v>
      </c>
      <c r="L1778">
        <f t="shared" si="168"/>
        <v>516.73333333333335</v>
      </c>
      <c r="M1778">
        <f t="shared" si="169"/>
        <v>4.4462076453088066</v>
      </c>
      <c r="N1778" s="100">
        <f t="shared" si="167"/>
        <v>46.551595659003425</v>
      </c>
      <c r="S1778" s="102">
        <v>45004.489583333336</v>
      </c>
      <c r="T1778">
        <v>33.335473370000003</v>
      </c>
    </row>
    <row r="1779" spans="1:20" x14ac:dyDescent="0.25">
      <c r="A1779" s="6">
        <v>45050.270833333336</v>
      </c>
      <c r="C1779" s="100">
        <v>110.9974619</v>
      </c>
      <c r="D1779" s="2">
        <v>123.16</v>
      </c>
      <c r="F1779" s="100">
        <f t="shared" si="164"/>
        <v>0</v>
      </c>
      <c r="G1779" s="49">
        <f t="shared" si="165"/>
        <v>0</v>
      </c>
      <c r="H1779" s="100">
        <f t="shared" si="166"/>
        <v>0</v>
      </c>
      <c r="J1779">
        <v>7.2231994656494197E-3</v>
      </c>
      <c r="K1779">
        <v>31561</v>
      </c>
      <c r="L1779">
        <f t="shared" si="168"/>
        <v>526.01666666666665</v>
      </c>
      <c r="M1779">
        <f t="shared" si="169"/>
        <v>3.7995233055893554</v>
      </c>
      <c r="N1779" s="100">
        <f t="shared" si="167"/>
        <v>41.938173758650287</v>
      </c>
      <c r="S1779" s="102">
        <v>45004.5</v>
      </c>
      <c r="T1779">
        <v>33.335473370000003</v>
      </c>
    </row>
    <row r="1780" spans="1:20" x14ac:dyDescent="0.25">
      <c r="A1780" s="6">
        <v>45050.28125</v>
      </c>
      <c r="C1780" s="100">
        <v>109.01829240000001</v>
      </c>
      <c r="D1780" s="2">
        <v>122.92</v>
      </c>
      <c r="F1780" s="100">
        <f t="shared" si="164"/>
        <v>0</v>
      </c>
      <c r="G1780" s="49">
        <f t="shared" si="165"/>
        <v>0</v>
      </c>
      <c r="H1780" s="100">
        <f t="shared" si="166"/>
        <v>0</v>
      </c>
      <c r="J1780">
        <v>8.7052223323795998E-3</v>
      </c>
      <c r="K1780">
        <v>30766</v>
      </c>
      <c r="L1780">
        <f t="shared" si="168"/>
        <v>512.76666666666665</v>
      </c>
      <c r="M1780">
        <f t="shared" si="169"/>
        <v>4.4637478379665128</v>
      </c>
      <c r="N1780" s="100">
        <f t="shared" si="167"/>
        <v>46.673455286850782</v>
      </c>
      <c r="S1780" s="102">
        <v>45004.510416666664</v>
      </c>
      <c r="T1780">
        <v>33.335473370000003</v>
      </c>
    </row>
    <row r="1781" spans="1:20" x14ac:dyDescent="0.25">
      <c r="A1781" s="6">
        <v>45050.291666666664</v>
      </c>
      <c r="C1781" s="100">
        <v>107.8236938</v>
      </c>
      <c r="D1781" s="2">
        <v>122.84</v>
      </c>
      <c r="F1781" s="100">
        <f t="shared" si="164"/>
        <v>0</v>
      </c>
      <c r="G1781" s="49">
        <f t="shared" si="165"/>
        <v>0</v>
      </c>
      <c r="H1781" s="100">
        <f t="shared" si="166"/>
        <v>0</v>
      </c>
      <c r="J1781">
        <v>8.6069509008375299E-3</v>
      </c>
      <c r="K1781">
        <v>30739</v>
      </c>
      <c r="L1781">
        <f t="shared" si="168"/>
        <v>512.31666666666672</v>
      </c>
      <c r="M1781">
        <f t="shared" si="169"/>
        <v>4.4094843956807477</v>
      </c>
      <c r="N1781" s="100">
        <f t="shared" si="167"/>
        <v>46.29593821448367</v>
      </c>
      <c r="S1781" s="102">
        <v>45004.520833333336</v>
      </c>
      <c r="T1781">
        <v>29.54055151</v>
      </c>
    </row>
    <row r="1782" spans="1:20" x14ac:dyDescent="0.25">
      <c r="A1782" s="6">
        <v>45050.302083333336</v>
      </c>
      <c r="C1782" s="100">
        <v>113.3477233</v>
      </c>
      <c r="D1782" s="2">
        <v>122.83</v>
      </c>
      <c r="F1782" s="100">
        <f t="shared" si="164"/>
        <v>0</v>
      </c>
      <c r="G1782" s="49">
        <f t="shared" si="165"/>
        <v>0</v>
      </c>
      <c r="H1782" s="100">
        <f t="shared" si="166"/>
        <v>0</v>
      </c>
      <c r="J1782">
        <v>7.1333265387530801E-3</v>
      </c>
      <c r="K1782">
        <v>30531</v>
      </c>
      <c r="L1782">
        <f t="shared" si="168"/>
        <v>508.85</v>
      </c>
      <c r="M1782">
        <f t="shared" si="169"/>
        <v>3.6297932092445051</v>
      </c>
      <c r="N1782" s="100">
        <f t="shared" si="167"/>
        <v>40.684684709375802</v>
      </c>
      <c r="S1782" s="102">
        <v>45004.53125</v>
      </c>
      <c r="T1782">
        <v>26.264895790000001</v>
      </c>
    </row>
    <row r="1783" spans="1:20" x14ac:dyDescent="0.25">
      <c r="A1783" s="6">
        <v>45050.3125</v>
      </c>
      <c r="C1783" s="100">
        <v>116.4455014</v>
      </c>
      <c r="D1783" s="2">
        <v>122.77</v>
      </c>
      <c r="F1783" s="100">
        <f t="shared" si="164"/>
        <v>0</v>
      </c>
      <c r="G1783" s="49">
        <f t="shared" si="165"/>
        <v>0</v>
      </c>
      <c r="H1783" s="100">
        <f t="shared" si="166"/>
        <v>0</v>
      </c>
      <c r="J1783">
        <v>7.9328083210316799E-3</v>
      </c>
      <c r="K1783">
        <v>30660</v>
      </c>
      <c r="L1783">
        <f t="shared" si="168"/>
        <v>511</v>
      </c>
      <c r="M1783">
        <f t="shared" si="169"/>
        <v>4.0536650520471884</v>
      </c>
      <c r="N1783" s="100">
        <f t="shared" si="167"/>
        <v>43.780464340323384</v>
      </c>
      <c r="S1783" s="102">
        <v>45004.541666666664</v>
      </c>
      <c r="T1783">
        <v>26.253465819999999</v>
      </c>
    </row>
    <row r="1784" spans="1:20" x14ac:dyDescent="0.25">
      <c r="A1784" s="6">
        <v>45050.322916666664</v>
      </c>
      <c r="C1784" s="100">
        <v>111.7853645</v>
      </c>
      <c r="D1784" s="2">
        <v>122.59</v>
      </c>
      <c r="F1784" s="100">
        <f t="shared" si="164"/>
        <v>0</v>
      </c>
      <c r="G1784" s="49">
        <f t="shared" si="165"/>
        <v>0</v>
      </c>
      <c r="H1784" s="100">
        <f t="shared" si="166"/>
        <v>0</v>
      </c>
      <c r="J1784">
        <v>8.3159468924374307E-3</v>
      </c>
      <c r="K1784">
        <v>30595</v>
      </c>
      <c r="L1784">
        <f t="shared" si="168"/>
        <v>509.91666666666669</v>
      </c>
      <c r="M1784">
        <f t="shared" si="169"/>
        <v>4.2404399195687201</v>
      </c>
      <c r="N1784" s="100">
        <f t="shared" si="167"/>
        <v>45.109730343240685</v>
      </c>
      <c r="S1784" s="102">
        <v>45004.552083333336</v>
      </c>
      <c r="T1784">
        <v>25.588736650000001</v>
      </c>
    </row>
    <row r="1785" spans="1:20" x14ac:dyDescent="0.25">
      <c r="A1785" s="6">
        <v>45050.333333333336</v>
      </c>
      <c r="C1785" s="100">
        <v>109.0251016</v>
      </c>
      <c r="D1785" s="2">
        <v>122.42</v>
      </c>
      <c r="F1785" s="100">
        <f t="shared" si="164"/>
        <v>0</v>
      </c>
      <c r="G1785" s="49">
        <f t="shared" si="165"/>
        <v>0</v>
      </c>
      <c r="H1785" s="100">
        <f t="shared" si="166"/>
        <v>0</v>
      </c>
      <c r="J1785">
        <v>7.4092504529511801E-3</v>
      </c>
      <c r="K1785">
        <v>30789</v>
      </c>
      <c r="L1785">
        <f t="shared" si="168"/>
        <v>513.15</v>
      </c>
      <c r="M1785">
        <f t="shared" si="169"/>
        <v>3.802056869931898</v>
      </c>
      <c r="N1785" s="100">
        <f t="shared" si="167"/>
        <v>41.956740332941976</v>
      </c>
      <c r="S1785" s="102">
        <v>45004.5625</v>
      </c>
      <c r="T1785">
        <v>26.264895790000001</v>
      </c>
    </row>
    <row r="1786" spans="1:20" x14ac:dyDescent="0.25">
      <c r="A1786" s="6">
        <v>45050.34375</v>
      </c>
      <c r="C1786" s="100">
        <v>103.3988808</v>
      </c>
      <c r="D1786" s="2">
        <v>122.07</v>
      </c>
      <c r="F1786" s="100">
        <f t="shared" si="164"/>
        <v>0</v>
      </c>
      <c r="G1786" s="49">
        <f t="shared" si="165"/>
        <v>0</v>
      </c>
      <c r="H1786" s="100">
        <f t="shared" si="166"/>
        <v>0</v>
      </c>
      <c r="J1786">
        <v>9.3253601135585996E-3</v>
      </c>
      <c r="K1786">
        <v>30176</v>
      </c>
      <c r="L1786">
        <f t="shared" si="168"/>
        <v>502.93333333333334</v>
      </c>
      <c r="M1786">
        <f t="shared" si="169"/>
        <v>4.690034446445738</v>
      </c>
      <c r="N1786" s="100">
        <f t="shared" si="167"/>
        <v>48.231444552570608</v>
      </c>
      <c r="S1786" s="102">
        <v>45004.572916666664</v>
      </c>
      <c r="T1786">
        <v>24.24909929</v>
      </c>
    </row>
    <row r="1787" spans="1:20" x14ac:dyDescent="0.25">
      <c r="A1787" s="6">
        <v>45050.354166666664</v>
      </c>
      <c r="C1787" s="100">
        <v>107.0292163</v>
      </c>
      <c r="D1787" s="2">
        <v>121.73</v>
      </c>
      <c r="F1787" s="100">
        <f t="shared" si="164"/>
        <v>0</v>
      </c>
      <c r="G1787" s="49">
        <f t="shared" si="165"/>
        <v>0</v>
      </c>
      <c r="H1787" s="100">
        <f t="shared" si="166"/>
        <v>0</v>
      </c>
      <c r="J1787">
        <v>8.0781169182177603E-3</v>
      </c>
      <c r="K1787">
        <v>30591</v>
      </c>
      <c r="L1787">
        <f t="shared" si="168"/>
        <v>509.85</v>
      </c>
      <c r="M1787">
        <f t="shared" si="169"/>
        <v>4.1186279107533252</v>
      </c>
      <c r="N1787" s="100">
        <f t="shared" si="167"/>
        <v>44.245089970792819</v>
      </c>
      <c r="S1787" s="102">
        <v>45004.583333333336</v>
      </c>
      <c r="T1787">
        <v>27.593323649999999</v>
      </c>
    </row>
    <row r="1788" spans="1:20" x14ac:dyDescent="0.25">
      <c r="A1788" s="6">
        <v>45050.364583333336</v>
      </c>
      <c r="C1788" s="100">
        <v>110.60554279999999</v>
      </c>
      <c r="D1788" s="2">
        <v>121.6</v>
      </c>
      <c r="F1788" s="100">
        <f t="shared" si="164"/>
        <v>0</v>
      </c>
      <c r="G1788" s="49">
        <f t="shared" si="165"/>
        <v>0</v>
      </c>
      <c r="H1788" s="100">
        <f t="shared" si="166"/>
        <v>0</v>
      </c>
      <c r="J1788">
        <v>7.6046839604263002E-3</v>
      </c>
      <c r="K1788">
        <v>30308</v>
      </c>
      <c r="L1788">
        <f t="shared" si="168"/>
        <v>505.13333333333333</v>
      </c>
      <c r="M1788">
        <f t="shared" si="169"/>
        <v>3.8413793578766717</v>
      </c>
      <c r="N1788" s="100">
        <f t="shared" si="167"/>
        <v>42.244374454584069</v>
      </c>
      <c r="S1788" s="102">
        <v>45004.59375</v>
      </c>
      <c r="T1788">
        <v>27.582026190000001</v>
      </c>
    </row>
    <row r="1789" spans="1:20" x14ac:dyDescent="0.25">
      <c r="A1789" s="6">
        <v>45050.375</v>
      </c>
      <c r="C1789" s="100">
        <v>104.61473460000001</v>
      </c>
      <c r="D1789" s="2">
        <v>121.42</v>
      </c>
      <c r="F1789" s="100">
        <f t="shared" si="164"/>
        <v>0</v>
      </c>
      <c r="G1789" s="49">
        <f t="shared" si="165"/>
        <v>0</v>
      </c>
      <c r="H1789" s="100">
        <f t="shared" si="166"/>
        <v>0</v>
      </c>
      <c r="J1789">
        <v>8.511123337718E-3</v>
      </c>
      <c r="K1789">
        <v>30543</v>
      </c>
      <c r="L1789">
        <f t="shared" si="168"/>
        <v>509.05</v>
      </c>
      <c r="M1789">
        <f t="shared" si="169"/>
        <v>4.3325873350653481</v>
      </c>
      <c r="N1789" s="100">
        <f t="shared" si="167"/>
        <v>45.758271231382587</v>
      </c>
      <c r="S1789" s="102">
        <v>45004.604166666664</v>
      </c>
      <c r="T1789">
        <v>28.895655510000001</v>
      </c>
    </row>
    <row r="1790" spans="1:20" x14ac:dyDescent="0.25">
      <c r="A1790" s="6">
        <v>45050.385416666664</v>
      </c>
      <c r="C1790" s="100">
        <v>107.8305381</v>
      </c>
      <c r="D1790" s="2">
        <v>121.24</v>
      </c>
      <c r="F1790" s="100">
        <f t="shared" si="164"/>
        <v>0</v>
      </c>
      <c r="G1790" s="49">
        <f t="shared" si="165"/>
        <v>0</v>
      </c>
      <c r="H1790" s="100">
        <f t="shared" si="166"/>
        <v>0</v>
      </c>
      <c r="J1790">
        <v>8.8195154659333995E-3</v>
      </c>
      <c r="K1790">
        <v>30127</v>
      </c>
      <c r="L1790">
        <f t="shared" si="168"/>
        <v>502.11666666666667</v>
      </c>
      <c r="M1790">
        <f t="shared" si="169"/>
        <v>4.4284257073695921</v>
      </c>
      <c r="N1790" s="100">
        <f t="shared" si="167"/>
        <v>46.427891522694445</v>
      </c>
      <c r="S1790" s="102">
        <v>45004.614583333336</v>
      </c>
      <c r="T1790">
        <v>27.582026190000001</v>
      </c>
    </row>
    <row r="1791" spans="1:20" x14ac:dyDescent="0.25">
      <c r="A1791" s="6">
        <v>45050.395833333336</v>
      </c>
      <c r="C1791" s="100">
        <v>99.304680700000006</v>
      </c>
      <c r="D1791" s="2">
        <v>121.11</v>
      </c>
      <c r="F1791" s="100">
        <f t="shared" si="164"/>
        <v>0</v>
      </c>
      <c r="G1791" s="49">
        <f t="shared" si="165"/>
        <v>0</v>
      </c>
      <c r="H1791" s="100">
        <f t="shared" si="166"/>
        <v>0</v>
      </c>
      <c r="J1791">
        <v>9.6491724704010594E-3</v>
      </c>
      <c r="K1791">
        <v>29944</v>
      </c>
      <c r="L1791">
        <f t="shared" si="168"/>
        <v>499.06666666666666</v>
      </c>
      <c r="M1791">
        <f t="shared" si="169"/>
        <v>4.8155803408948223</v>
      </c>
      <c r="N1791" s="100">
        <f t="shared" si="167"/>
        <v>49.084918707850044</v>
      </c>
      <c r="S1791" s="102">
        <v>45004.625</v>
      </c>
      <c r="T1791">
        <v>30.18110755</v>
      </c>
    </row>
    <row r="1792" spans="1:20" x14ac:dyDescent="0.25">
      <c r="A1792" s="6">
        <v>45050.40625</v>
      </c>
      <c r="C1792" s="100">
        <v>104.61473460000001</v>
      </c>
      <c r="D1792" s="2">
        <v>121.05</v>
      </c>
      <c r="F1792" s="100">
        <f t="shared" si="164"/>
        <v>0</v>
      </c>
      <c r="G1792" s="49">
        <f t="shared" si="165"/>
        <v>0</v>
      </c>
      <c r="H1792" s="100">
        <f t="shared" si="166"/>
        <v>0</v>
      </c>
      <c r="J1792">
        <v>9.0851821795959308E-3</v>
      </c>
      <c r="K1792">
        <v>29784</v>
      </c>
      <c r="L1792">
        <f t="shared" si="168"/>
        <v>496.4</v>
      </c>
      <c r="M1792">
        <f t="shared" si="169"/>
        <v>4.5098844339514201</v>
      </c>
      <c r="N1792" s="100">
        <f t="shared" si="167"/>
        <v>46.993221527368526</v>
      </c>
      <c r="S1792" s="102">
        <v>45004.635416666664</v>
      </c>
      <c r="T1792">
        <v>32.085393529999997</v>
      </c>
    </row>
    <row r="1793" spans="1:20" x14ac:dyDescent="0.25">
      <c r="A1793" s="6">
        <v>45050.416666666664</v>
      </c>
      <c r="C1793" s="100">
        <v>104.61473460000001</v>
      </c>
      <c r="D1793" s="2">
        <v>120.96</v>
      </c>
      <c r="F1793" s="100">
        <f t="shared" si="164"/>
        <v>0</v>
      </c>
      <c r="G1793" s="49">
        <f t="shared" si="165"/>
        <v>0</v>
      </c>
      <c r="H1793" s="100">
        <f t="shared" si="166"/>
        <v>0</v>
      </c>
      <c r="J1793">
        <v>1.08095774225464E-2</v>
      </c>
      <c r="K1793">
        <v>29284</v>
      </c>
      <c r="L1793">
        <f t="shared" si="168"/>
        <v>488.06666666666666</v>
      </c>
      <c r="M1793">
        <f t="shared" si="169"/>
        <v>5.2757944206974798</v>
      </c>
      <c r="N1793" s="100">
        <f t="shared" si="167"/>
        <v>52.151706720702016</v>
      </c>
      <c r="S1793" s="102">
        <v>45004.645833333336</v>
      </c>
      <c r="T1793">
        <v>30.8270503</v>
      </c>
    </row>
    <row r="1794" spans="1:20" x14ac:dyDescent="0.25">
      <c r="A1794" s="6">
        <v>45050.427083333336</v>
      </c>
      <c r="C1794" s="100">
        <v>102.5822131</v>
      </c>
      <c r="D1794" s="2">
        <v>120.81</v>
      </c>
      <c r="F1794" s="100">
        <f t="shared" si="164"/>
        <v>0</v>
      </c>
      <c r="G1794" s="49">
        <f t="shared" si="165"/>
        <v>0</v>
      </c>
      <c r="H1794" s="100">
        <f t="shared" si="166"/>
        <v>0</v>
      </c>
      <c r="J1794">
        <v>9.1270479957781207E-3</v>
      </c>
      <c r="K1794">
        <v>29376</v>
      </c>
      <c r="L1794">
        <f t="shared" si="168"/>
        <v>489.6</v>
      </c>
      <c r="M1794">
        <f t="shared" si="169"/>
        <v>4.4686026987329681</v>
      </c>
      <c r="N1794" s="100">
        <f t="shared" si="167"/>
        <v>46.707155747396023</v>
      </c>
      <c r="S1794" s="102">
        <v>45004.65625</v>
      </c>
      <c r="T1794">
        <v>33.946823100000003</v>
      </c>
    </row>
    <row r="1795" spans="1:20" x14ac:dyDescent="0.25">
      <c r="A1795" s="6">
        <v>45050.4375</v>
      </c>
      <c r="C1795" s="100">
        <v>110.9974619</v>
      </c>
      <c r="D1795" s="2">
        <v>120.61</v>
      </c>
      <c r="F1795" s="100">
        <f t="shared" si="164"/>
        <v>0</v>
      </c>
      <c r="G1795" s="49">
        <f t="shared" si="165"/>
        <v>0</v>
      </c>
      <c r="H1795" s="100">
        <f t="shared" si="166"/>
        <v>0</v>
      </c>
      <c r="J1795">
        <v>8.8822931835050908E-3</v>
      </c>
      <c r="K1795">
        <v>29107</v>
      </c>
      <c r="L1795">
        <f t="shared" si="168"/>
        <v>485.11666666666667</v>
      </c>
      <c r="M1795">
        <f t="shared" si="169"/>
        <v>4.3089484615380451</v>
      </c>
      <c r="N1795" s="100">
        <f t="shared" si="167"/>
        <v>45.592344633570306</v>
      </c>
      <c r="S1795" s="102">
        <v>45004.666666666664</v>
      </c>
      <c r="T1795">
        <v>30.192112359999999</v>
      </c>
    </row>
    <row r="1796" spans="1:20" x14ac:dyDescent="0.25">
      <c r="A1796" s="6">
        <v>45050.447916666664</v>
      </c>
      <c r="C1796" s="100">
        <v>105.0166174</v>
      </c>
      <c r="D1796" s="2">
        <v>120.52</v>
      </c>
      <c r="F1796" s="100">
        <f t="shared" ref="F1796:F1859" si="170">E1796/60</f>
        <v>0</v>
      </c>
      <c r="G1796" s="49">
        <f t="shared" ref="G1796:G1859" si="171">F1796*B1796</f>
        <v>0</v>
      </c>
      <c r="H1796" s="100">
        <f t="shared" ref="H1796:H1859" si="172">17.285*G1796^0.664</f>
        <v>0</v>
      </c>
      <c r="J1796">
        <v>9.5941879583158508E-3</v>
      </c>
      <c r="K1796">
        <v>29183</v>
      </c>
      <c r="L1796">
        <f t="shared" si="168"/>
        <v>486.38333333333333</v>
      </c>
      <c r="M1796">
        <f t="shared" si="169"/>
        <v>4.666453119792191</v>
      </c>
      <c r="N1796" s="100">
        <f t="shared" ref="N1796:N1859" si="173">17.285*M1796^0.664</f>
        <v>48.070284252778897</v>
      </c>
      <c r="S1796" s="102">
        <v>45004.677083333336</v>
      </c>
      <c r="T1796">
        <v>28.895655510000001</v>
      </c>
    </row>
    <row r="1797" spans="1:20" x14ac:dyDescent="0.25">
      <c r="A1797" s="6">
        <v>45050.458333333336</v>
      </c>
      <c r="C1797" s="100">
        <v>98.474887140000007</v>
      </c>
      <c r="D1797" s="2">
        <v>120.63</v>
      </c>
      <c r="F1797" s="100">
        <f t="shared" si="170"/>
        <v>0</v>
      </c>
      <c r="G1797" s="49">
        <f t="shared" si="171"/>
        <v>0</v>
      </c>
      <c r="H1797" s="100">
        <f t="shared" si="172"/>
        <v>0</v>
      </c>
      <c r="J1797">
        <v>9.1092584434391104E-3</v>
      </c>
      <c r="K1797">
        <v>29285</v>
      </c>
      <c r="L1797">
        <f t="shared" si="168"/>
        <v>488.08333333333331</v>
      </c>
      <c r="M1797">
        <f t="shared" si="169"/>
        <v>4.4460772252685725</v>
      </c>
      <c r="N1797" s="100">
        <f t="shared" si="173"/>
        <v>46.550688967845971</v>
      </c>
      <c r="S1797" s="102">
        <v>45004.6875</v>
      </c>
      <c r="T1797">
        <v>26.92592694</v>
      </c>
    </row>
    <row r="1798" spans="1:20" x14ac:dyDescent="0.25">
      <c r="A1798" s="6">
        <v>45050.46875</v>
      </c>
      <c r="C1798" s="100">
        <v>102.5822131</v>
      </c>
      <c r="D1798" s="2">
        <v>120.52</v>
      </c>
      <c r="F1798" s="100">
        <f t="shared" si="170"/>
        <v>0</v>
      </c>
      <c r="G1798" s="49">
        <f t="shared" si="171"/>
        <v>0</v>
      </c>
      <c r="H1798" s="100">
        <f t="shared" si="172"/>
        <v>0</v>
      </c>
      <c r="J1798">
        <v>1.02927474329268E-2</v>
      </c>
      <c r="K1798">
        <v>28394</v>
      </c>
      <c r="L1798">
        <f t="shared" si="168"/>
        <v>473.23333333333335</v>
      </c>
      <c r="M1798">
        <f t="shared" si="169"/>
        <v>4.8708711768420594</v>
      </c>
      <c r="N1798" s="100">
        <f t="shared" si="173"/>
        <v>49.458415102836767</v>
      </c>
      <c r="S1798" s="102">
        <v>45004.697916666664</v>
      </c>
      <c r="T1798">
        <v>32.096160439999998</v>
      </c>
    </row>
    <row r="1799" spans="1:20" x14ac:dyDescent="0.25">
      <c r="A1799" s="6">
        <v>45050.479166666664</v>
      </c>
      <c r="C1799" s="100">
        <v>98.062569339999996</v>
      </c>
      <c r="D1799" s="2">
        <v>120.46</v>
      </c>
      <c r="F1799" s="100">
        <f t="shared" si="170"/>
        <v>0</v>
      </c>
      <c r="G1799" s="49">
        <f t="shared" si="171"/>
        <v>0</v>
      </c>
      <c r="H1799" s="100">
        <f t="shared" si="172"/>
        <v>0</v>
      </c>
      <c r="J1799">
        <v>9.13147128846333E-3</v>
      </c>
      <c r="K1799">
        <v>28353</v>
      </c>
      <c r="L1799">
        <f t="shared" si="168"/>
        <v>472.55</v>
      </c>
      <c r="M1799">
        <f t="shared" si="169"/>
        <v>4.3150767573633466</v>
      </c>
      <c r="N1799" s="100">
        <f t="shared" si="173"/>
        <v>45.635389831944899</v>
      </c>
      <c r="S1799" s="102">
        <v>45004.708333333336</v>
      </c>
      <c r="T1799">
        <v>30.192112359999999</v>
      </c>
    </row>
    <row r="1800" spans="1:20" x14ac:dyDescent="0.25">
      <c r="A1800" s="6">
        <v>45050.489583333336</v>
      </c>
      <c r="C1800" s="100">
        <v>98.474887140000007</v>
      </c>
      <c r="D1800" s="2">
        <v>120.39</v>
      </c>
      <c r="F1800" s="100">
        <f t="shared" si="170"/>
        <v>0</v>
      </c>
      <c r="G1800" s="49">
        <f t="shared" si="171"/>
        <v>0</v>
      </c>
      <c r="H1800" s="100">
        <f t="shared" si="172"/>
        <v>0</v>
      </c>
      <c r="J1800">
        <v>9.3012934160155696E-3</v>
      </c>
      <c r="K1800">
        <v>28185</v>
      </c>
      <c r="L1800">
        <f t="shared" ref="L1800:L1863" si="174">K1800/60</f>
        <v>469.75</v>
      </c>
      <c r="M1800">
        <f t="shared" si="169"/>
        <v>4.3692825821733141</v>
      </c>
      <c r="N1800" s="100">
        <f t="shared" si="173"/>
        <v>46.015242226918232</v>
      </c>
      <c r="S1800" s="102">
        <v>45004.71875</v>
      </c>
      <c r="T1800">
        <v>28.246536679999998</v>
      </c>
    </row>
    <row r="1801" spans="1:20" x14ac:dyDescent="0.25">
      <c r="A1801" s="6">
        <v>45050.5</v>
      </c>
      <c r="C1801" s="100">
        <v>98.474887140000007</v>
      </c>
      <c r="D1801" s="2">
        <v>120.23</v>
      </c>
      <c r="F1801" s="100">
        <f t="shared" si="170"/>
        <v>0</v>
      </c>
      <c r="G1801" s="49">
        <f t="shared" si="171"/>
        <v>0</v>
      </c>
      <c r="H1801" s="100">
        <f t="shared" si="172"/>
        <v>0</v>
      </c>
      <c r="J1801">
        <v>1.0511269979192901E-2</v>
      </c>
      <c r="K1801">
        <v>28773</v>
      </c>
      <c r="L1801">
        <f t="shared" si="174"/>
        <v>479.55</v>
      </c>
      <c r="M1801">
        <f t="shared" si="169"/>
        <v>5.0406795185219559</v>
      </c>
      <c r="N1801" s="100">
        <f t="shared" si="173"/>
        <v>50.596693570970722</v>
      </c>
      <c r="S1801" s="102">
        <v>45004.729166666664</v>
      </c>
      <c r="T1801">
        <v>31.45854044</v>
      </c>
    </row>
    <row r="1802" spans="1:20" x14ac:dyDescent="0.25">
      <c r="A1802" s="6">
        <v>45050.510416666664</v>
      </c>
      <c r="C1802" s="100">
        <v>93.038532979999999</v>
      </c>
      <c r="D1802" s="2">
        <v>119.9</v>
      </c>
      <c r="F1802" s="100">
        <f t="shared" si="170"/>
        <v>0</v>
      </c>
      <c r="G1802" s="49">
        <f t="shared" si="171"/>
        <v>0</v>
      </c>
      <c r="H1802" s="100">
        <f t="shared" si="172"/>
        <v>0</v>
      </c>
      <c r="J1802">
        <v>8.2553883244252599E-3</v>
      </c>
      <c r="K1802">
        <v>28242</v>
      </c>
      <c r="L1802">
        <f t="shared" si="174"/>
        <v>470.7</v>
      </c>
      <c r="M1802">
        <f t="shared" si="169"/>
        <v>3.8858112843069699</v>
      </c>
      <c r="N1802" s="100">
        <f t="shared" si="173"/>
        <v>42.568195069164986</v>
      </c>
      <c r="S1802" s="102">
        <v>45004.739583333336</v>
      </c>
      <c r="T1802">
        <v>32.085393529999997</v>
      </c>
    </row>
    <row r="1803" spans="1:20" x14ac:dyDescent="0.25">
      <c r="A1803" s="6">
        <v>45050.520833333336</v>
      </c>
      <c r="C1803" s="100">
        <v>91.767774239999994</v>
      </c>
      <c r="D1803" s="2">
        <v>119.65</v>
      </c>
      <c r="F1803" s="100">
        <f t="shared" si="170"/>
        <v>0</v>
      </c>
      <c r="G1803" s="49">
        <f t="shared" si="171"/>
        <v>0</v>
      </c>
      <c r="H1803" s="100">
        <f t="shared" si="172"/>
        <v>0</v>
      </c>
      <c r="J1803">
        <v>1.03822565183941E-2</v>
      </c>
      <c r="K1803">
        <v>28312</v>
      </c>
      <c r="L1803">
        <f t="shared" si="174"/>
        <v>471.86666666666667</v>
      </c>
      <c r="M1803">
        <f t="shared" si="169"/>
        <v>4.899040775812896</v>
      </c>
      <c r="N1803" s="100">
        <f t="shared" si="173"/>
        <v>49.648156117143067</v>
      </c>
      <c r="S1803" s="102">
        <v>45004.75</v>
      </c>
      <c r="T1803">
        <v>32.085393529999997</v>
      </c>
    </row>
    <row r="1804" spans="1:20" x14ac:dyDescent="0.25">
      <c r="A1804" s="6">
        <v>45050.53125</v>
      </c>
      <c r="C1804" s="100">
        <v>96.393321510000007</v>
      </c>
      <c r="D1804" s="2">
        <v>119.65</v>
      </c>
      <c r="F1804" s="100">
        <f t="shared" si="170"/>
        <v>0</v>
      </c>
      <c r="G1804" s="49">
        <f t="shared" si="171"/>
        <v>0</v>
      </c>
      <c r="H1804" s="100">
        <f t="shared" si="172"/>
        <v>0</v>
      </c>
      <c r="J1804">
        <v>7.9151496667749493E-3</v>
      </c>
      <c r="K1804">
        <v>28250</v>
      </c>
      <c r="L1804">
        <f t="shared" si="174"/>
        <v>470.83333333333331</v>
      </c>
      <c r="M1804">
        <f t="shared" si="169"/>
        <v>3.7267163014398719</v>
      </c>
      <c r="N1804" s="100">
        <f t="shared" si="173"/>
        <v>41.402833971280828</v>
      </c>
      <c r="S1804" s="102">
        <v>45004.760416666664</v>
      </c>
      <c r="T1804">
        <v>33.946823100000003</v>
      </c>
    </row>
    <row r="1805" spans="1:20" x14ac:dyDescent="0.25">
      <c r="A1805" s="6">
        <v>45050.541666666664</v>
      </c>
      <c r="C1805" s="100">
        <v>105.0166174</v>
      </c>
      <c r="D1805" s="2">
        <v>119.65</v>
      </c>
      <c r="F1805" s="100">
        <f t="shared" si="170"/>
        <v>0</v>
      </c>
      <c r="G1805" s="49">
        <f t="shared" si="171"/>
        <v>0</v>
      </c>
      <c r="H1805" s="100">
        <f t="shared" si="172"/>
        <v>0</v>
      </c>
      <c r="J1805">
        <v>9.5096202789505205E-3</v>
      </c>
      <c r="K1805">
        <v>28365</v>
      </c>
      <c r="L1805">
        <f t="shared" si="174"/>
        <v>472.75</v>
      </c>
      <c r="M1805">
        <f t="shared" si="169"/>
        <v>4.495672986873859</v>
      </c>
      <c r="N1805" s="100">
        <f t="shared" si="173"/>
        <v>46.894841630414959</v>
      </c>
      <c r="S1805" s="102">
        <v>45004.770833333336</v>
      </c>
      <c r="T1805">
        <v>29.54055151</v>
      </c>
    </row>
    <row r="1806" spans="1:20" x14ac:dyDescent="0.25">
      <c r="A1806" s="6">
        <v>45050.552083333336</v>
      </c>
      <c r="C1806" s="100">
        <v>108.2271172</v>
      </c>
      <c r="D1806" s="2">
        <v>119.65</v>
      </c>
      <c r="F1806" s="100">
        <f t="shared" si="170"/>
        <v>0</v>
      </c>
      <c r="G1806" s="49">
        <f t="shared" si="171"/>
        <v>0</v>
      </c>
      <c r="H1806" s="100">
        <f t="shared" si="172"/>
        <v>0</v>
      </c>
      <c r="J1806">
        <v>9.4069320228017898E-3</v>
      </c>
      <c r="K1806">
        <v>27781</v>
      </c>
      <c r="L1806">
        <f t="shared" si="174"/>
        <v>463.01666666666665</v>
      </c>
      <c r="M1806">
        <f t="shared" si="169"/>
        <v>4.3555663087576084</v>
      </c>
      <c r="N1806" s="100">
        <f t="shared" si="173"/>
        <v>45.919274524674336</v>
      </c>
      <c r="S1806" s="102">
        <v>45004.78125</v>
      </c>
      <c r="T1806">
        <v>34.564746730000003</v>
      </c>
    </row>
    <row r="1807" spans="1:20" x14ac:dyDescent="0.25">
      <c r="A1807" s="6">
        <v>45050.5625</v>
      </c>
      <c r="C1807" s="100">
        <v>97.229596529999995</v>
      </c>
      <c r="D1807" s="2">
        <v>119.65</v>
      </c>
      <c r="F1807" s="100">
        <f t="shared" si="170"/>
        <v>0</v>
      </c>
      <c r="G1807" s="49">
        <f t="shared" si="171"/>
        <v>0</v>
      </c>
      <c r="H1807" s="100">
        <f t="shared" si="172"/>
        <v>0</v>
      </c>
      <c r="J1807">
        <v>7.3305506092613297E-3</v>
      </c>
      <c r="K1807">
        <v>29137</v>
      </c>
      <c r="L1807">
        <f t="shared" si="174"/>
        <v>485.61666666666667</v>
      </c>
      <c r="M1807">
        <f t="shared" si="169"/>
        <v>3.5598375517007894</v>
      </c>
      <c r="N1807" s="100">
        <f t="shared" si="173"/>
        <v>40.162341385919284</v>
      </c>
      <c r="S1807" s="102">
        <v>45004.791666666664</v>
      </c>
      <c r="T1807">
        <v>32.096160439999998</v>
      </c>
    </row>
    <row r="1808" spans="1:20" x14ac:dyDescent="0.25">
      <c r="A1808" s="6">
        <v>45050.572916666664</v>
      </c>
      <c r="C1808" s="100">
        <v>100.5402337</v>
      </c>
      <c r="D1808" s="2">
        <v>119.71</v>
      </c>
      <c r="F1808" s="100">
        <f t="shared" si="170"/>
        <v>0</v>
      </c>
      <c r="G1808" s="49">
        <f t="shared" si="171"/>
        <v>0</v>
      </c>
      <c r="H1808" s="100">
        <f t="shared" si="172"/>
        <v>0</v>
      </c>
      <c r="J1808">
        <v>9.3844273031999399E-3</v>
      </c>
      <c r="K1808">
        <v>28647</v>
      </c>
      <c r="L1808">
        <f t="shared" si="174"/>
        <v>477.45</v>
      </c>
      <c r="M1808">
        <f t="shared" si="169"/>
        <v>4.4805948159128111</v>
      </c>
      <c r="N1808" s="100">
        <f t="shared" si="173"/>
        <v>46.790347449161786</v>
      </c>
      <c r="S1808" s="102">
        <v>45004.802083333336</v>
      </c>
      <c r="T1808">
        <v>33.346073150000002</v>
      </c>
    </row>
    <row r="1809" spans="1:20" x14ac:dyDescent="0.25">
      <c r="A1809" s="6">
        <v>45050.583333333336</v>
      </c>
      <c r="C1809" s="100">
        <v>96.393321510000007</v>
      </c>
      <c r="D1809" s="2">
        <v>119.71</v>
      </c>
      <c r="F1809" s="100">
        <f t="shared" si="170"/>
        <v>0</v>
      </c>
      <c r="G1809" s="49">
        <f t="shared" si="171"/>
        <v>0</v>
      </c>
      <c r="H1809" s="100">
        <f t="shared" si="172"/>
        <v>0</v>
      </c>
      <c r="J1809">
        <v>9.2246464160287995E-3</v>
      </c>
      <c r="K1809">
        <v>28273</v>
      </c>
      <c r="L1809">
        <f t="shared" si="174"/>
        <v>471.21666666666664</v>
      </c>
      <c r="M1809">
        <f t="shared" si="169"/>
        <v>4.346807135339704</v>
      </c>
      <c r="N1809" s="100">
        <f t="shared" si="173"/>
        <v>45.857936691944687</v>
      </c>
      <c r="S1809" s="102">
        <v>45004.8125</v>
      </c>
      <c r="T1809">
        <v>35.177316810000001</v>
      </c>
    </row>
    <row r="1810" spans="1:20" x14ac:dyDescent="0.25">
      <c r="A1810" s="6">
        <v>45050.59375</v>
      </c>
      <c r="C1810" s="100">
        <v>96.400480259999995</v>
      </c>
      <c r="D1810" s="2">
        <v>119.88</v>
      </c>
      <c r="F1810" s="100">
        <f t="shared" si="170"/>
        <v>0</v>
      </c>
      <c r="G1810" s="49">
        <f t="shared" si="171"/>
        <v>0</v>
      </c>
      <c r="H1810" s="100">
        <f t="shared" si="172"/>
        <v>0</v>
      </c>
      <c r="J1810">
        <v>8.43980483630331E-3</v>
      </c>
      <c r="K1810">
        <v>27953</v>
      </c>
      <c r="L1810">
        <f t="shared" si="174"/>
        <v>465.88333333333333</v>
      </c>
      <c r="M1810">
        <f t="shared" si="169"/>
        <v>3.9319644098197735</v>
      </c>
      <c r="N1810" s="100">
        <f t="shared" si="173"/>
        <v>42.903245232632678</v>
      </c>
      <c r="S1810" s="102">
        <v>45004.822916666664</v>
      </c>
      <c r="T1810">
        <v>35.177316810000001</v>
      </c>
    </row>
    <row r="1811" spans="1:20" x14ac:dyDescent="0.25">
      <c r="A1811" s="6">
        <v>45050.604166666664</v>
      </c>
      <c r="C1811" s="100">
        <v>100.9486689</v>
      </c>
      <c r="D1811" s="2">
        <v>119.88</v>
      </c>
      <c r="F1811" s="100">
        <f t="shared" si="170"/>
        <v>0</v>
      </c>
      <c r="G1811" s="49">
        <f t="shared" si="171"/>
        <v>0</v>
      </c>
      <c r="H1811" s="100">
        <f t="shared" si="172"/>
        <v>0</v>
      </c>
      <c r="J1811">
        <v>9.2437181635834607E-3</v>
      </c>
      <c r="K1811">
        <v>28548</v>
      </c>
      <c r="L1811">
        <f t="shared" si="174"/>
        <v>475.8</v>
      </c>
      <c r="M1811">
        <f t="shared" si="169"/>
        <v>4.3981611022330105</v>
      </c>
      <c r="N1811" s="100">
        <f t="shared" si="173"/>
        <v>46.216964337983065</v>
      </c>
      <c r="S1811" s="102">
        <v>45004.833333333336</v>
      </c>
      <c r="T1811">
        <v>38.836464319999997</v>
      </c>
    </row>
    <row r="1812" spans="1:20" x14ac:dyDescent="0.25">
      <c r="A1812" s="6">
        <v>45050.614583333336</v>
      </c>
      <c r="C1812" s="100">
        <v>97.649612750000003</v>
      </c>
      <c r="D1812" s="2">
        <v>120.1</v>
      </c>
      <c r="F1812" s="100">
        <f t="shared" si="170"/>
        <v>0</v>
      </c>
      <c r="G1812" s="49">
        <f t="shared" si="171"/>
        <v>0</v>
      </c>
      <c r="H1812" s="100">
        <f t="shared" si="172"/>
        <v>0</v>
      </c>
      <c r="J1812">
        <v>7.6197621443207198E-3</v>
      </c>
      <c r="K1812">
        <v>29140</v>
      </c>
      <c r="L1812">
        <f t="shared" si="174"/>
        <v>485.66666666666669</v>
      </c>
      <c r="M1812">
        <f t="shared" si="169"/>
        <v>3.7006644814250964</v>
      </c>
      <c r="N1812" s="100">
        <f t="shared" si="173"/>
        <v>41.210426815887573</v>
      </c>
      <c r="S1812" s="102">
        <v>45004.84375</v>
      </c>
      <c r="T1812">
        <v>36.602484089999997</v>
      </c>
    </row>
    <row r="1813" spans="1:20" x14ac:dyDescent="0.25">
      <c r="A1813" s="6">
        <v>45050.625</v>
      </c>
      <c r="C1813" s="100">
        <v>96.400480259999995</v>
      </c>
      <c r="D1813" s="2">
        <v>120.27</v>
      </c>
      <c r="F1813" s="100">
        <f t="shared" si="170"/>
        <v>0</v>
      </c>
      <c r="G1813" s="49">
        <f t="shared" si="171"/>
        <v>0</v>
      </c>
      <c r="H1813" s="100">
        <f t="shared" si="172"/>
        <v>0</v>
      </c>
      <c r="J1813">
        <v>8.2107606101737493E-3</v>
      </c>
      <c r="K1813">
        <v>28749</v>
      </c>
      <c r="L1813">
        <f t="shared" si="174"/>
        <v>479.15</v>
      </c>
      <c r="M1813">
        <f t="shared" si="169"/>
        <v>3.9341859463647517</v>
      </c>
      <c r="N1813" s="100">
        <f t="shared" si="173"/>
        <v>42.919339117588052</v>
      </c>
      <c r="S1813" s="102">
        <v>45004.854166666664</v>
      </c>
      <c r="T1813">
        <v>36.602484089999997</v>
      </c>
    </row>
    <row r="1814" spans="1:20" x14ac:dyDescent="0.25">
      <c r="A1814" s="6">
        <v>45050.635416666664</v>
      </c>
      <c r="C1814" s="100">
        <v>97.229596529999995</v>
      </c>
      <c r="D1814" s="2">
        <v>120.39</v>
      </c>
      <c r="F1814" s="100">
        <f t="shared" si="170"/>
        <v>0</v>
      </c>
      <c r="G1814" s="49">
        <f t="shared" si="171"/>
        <v>0</v>
      </c>
      <c r="H1814" s="100">
        <f t="shared" si="172"/>
        <v>0</v>
      </c>
      <c r="J1814">
        <v>8.3973770891569207E-3</v>
      </c>
      <c r="K1814">
        <v>28881</v>
      </c>
      <c r="L1814">
        <f t="shared" si="174"/>
        <v>481.35</v>
      </c>
      <c r="M1814">
        <f t="shared" si="169"/>
        <v>4.0420774618656843</v>
      </c>
      <c r="N1814" s="100">
        <f t="shared" si="173"/>
        <v>43.697325782121659</v>
      </c>
      <c r="S1814" s="102">
        <v>45004.864583333336</v>
      </c>
      <c r="T1814">
        <v>36.602484089999997</v>
      </c>
    </row>
    <row r="1815" spans="1:20" x14ac:dyDescent="0.25">
      <c r="A1815" s="6">
        <v>45050.645833333336</v>
      </c>
      <c r="C1815" s="100">
        <v>105.42475589999999</v>
      </c>
      <c r="D1815" s="2">
        <v>120.48</v>
      </c>
      <c r="F1815" s="100">
        <f t="shared" si="170"/>
        <v>0</v>
      </c>
      <c r="G1815" s="49">
        <f t="shared" si="171"/>
        <v>0</v>
      </c>
      <c r="H1815" s="100">
        <f t="shared" si="172"/>
        <v>0</v>
      </c>
      <c r="J1815">
        <v>8.0109209589559003E-3</v>
      </c>
      <c r="K1815">
        <v>29050</v>
      </c>
      <c r="L1815">
        <f t="shared" si="174"/>
        <v>484.16666666666669</v>
      </c>
      <c r="M1815">
        <f t="shared" si="169"/>
        <v>3.8786208976278154</v>
      </c>
      <c r="N1815" s="100">
        <f t="shared" si="173"/>
        <v>42.515876126774053</v>
      </c>
      <c r="S1815" s="102">
        <v>45004.875</v>
      </c>
      <c r="T1815">
        <v>33.346073150000002</v>
      </c>
    </row>
    <row r="1816" spans="1:20" x14ac:dyDescent="0.25">
      <c r="A1816" s="6">
        <v>45050.65625</v>
      </c>
      <c r="C1816" s="100">
        <v>99.714355679999997</v>
      </c>
      <c r="D1816" s="2">
        <v>120.58</v>
      </c>
      <c r="F1816" s="100">
        <f t="shared" si="170"/>
        <v>0</v>
      </c>
      <c r="G1816" s="49">
        <f t="shared" si="171"/>
        <v>0</v>
      </c>
      <c r="H1816" s="100">
        <f t="shared" si="172"/>
        <v>0</v>
      </c>
      <c r="J1816">
        <v>7.6798415953579502E-3</v>
      </c>
      <c r="K1816">
        <v>29021</v>
      </c>
      <c r="L1816">
        <f t="shared" si="174"/>
        <v>483.68333333333334</v>
      </c>
      <c r="M1816">
        <f t="shared" si="169"/>
        <v>3.7146113823147178</v>
      </c>
      <c r="N1816" s="100">
        <f t="shared" si="173"/>
        <v>41.313488822640402</v>
      </c>
      <c r="S1816" s="102">
        <v>45004.885416666664</v>
      </c>
      <c r="T1816">
        <v>35.177316810000001</v>
      </c>
    </row>
    <row r="1817" spans="1:20" x14ac:dyDescent="0.25">
      <c r="A1817" s="6">
        <v>45050.666666666664</v>
      </c>
      <c r="C1817" s="100">
        <v>97.642487979999999</v>
      </c>
      <c r="D1817" s="2">
        <v>120.78</v>
      </c>
      <c r="F1817" s="100">
        <f t="shared" si="170"/>
        <v>0</v>
      </c>
      <c r="G1817" s="49">
        <f t="shared" si="171"/>
        <v>0</v>
      </c>
      <c r="H1817" s="100">
        <f t="shared" si="172"/>
        <v>0</v>
      </c>
      <c r="J1817">
        <v>8.5464939700346208E-3</v>
      </c>
      <c r="K1817">
        <v>28285</v>
      </c>
      <c r="L1817">
        <f t="shared" si="174"/>
        <v>471.41666666666669</v>
      </c>
      <c r="M1817">
        <f t="shared" si="169"/>
        <v>4.0289596990404872</v>
      </c>
      <c r="N1817" s="100">
        <f t="shared" si="173"/>
        <v>43.60311184749721</v>
      </c>
      <c r="S1817" s="102">
        <v>45004.895833333336</v>
      </c>
      <c r="T1817">
        <v>33.346073150000002</v>
      </c>
    </row>
    <row r="1818" spans="1:20" x14ac:dyDescent="0.25">
      <c r="A1818" s="6">
        <v>45050.677083333336</v>
      </c>
      <c r="C1818" s="100">
        <v>102.9873886</v>
      </c>
      <c r="D1818" s="2">
        <v>121.21</v>
      </c>
      <c r="F1818" s="100">
        <f t="shared" si="170"/>
        <v>0</v>
      </c>
      <c r="G1818" s="49">
        <f t="shared" si="171"/>
        <v>0</v>
      </c>
      <c r="H1818" s="100">
        <f t="shared" si="172"/>
        <v>0</v>
      </c>
      <c r="J1818">
        <v>7.8146372465922494E-3</v>
      </c>
      <c r="K1818">
        <v>28919</v>
      </c>
      <c r="L1818">
        <f t="shared" si="174"/>
        <v>481.98333333333335</v>
      </c>
      <c r="M1818">
        <f t="shared" si="169"/>
        <v>3.7665249089033543</v>
      </c>
      <c r="N1818" s="100">
        <f t="shared" si="173"/>
        <v>41.695972174270928</v>
      </c>
      <c r="S1818" s="102">
        <v>45004.90625</v>
      </c>
      <c r="T1818">
        <v>33.346073150000002</v>
      </c>
    </row>
    <row r="1819" spans="1:20" x14ac:dyDescent="0.25">
      <c r="A1819" s="6">
        <v>45050.6875</v>
      </c>
      <c r="C1819" s="100">
        <v>103.80204430000001</v>
      </c>
      <c r="D1819" s="2">
        <v>121.58</v>
      </c>
      <c r="F1819" s="100">
        <f t="shared" si="170"/>
        <v>0</v>
      </c>
      <c r="G1819" s="49">
        <f t="shared" si="171"/>
        <v>0</v>
      </c>
      <c r="H1819" s="100">
        <f t="shared" si="172"/>
        <v>0</v>
      </c>
      <c r="J1819">
        <v>8.0335309253582298E-3</v>
      </c>
      <c r="K1819">
        <v>28932</v>
      </c>
      <c r="L1819">
        <f t="shared" si="174"/>
        <v>482.2</v>
      </c>
      <c r="M1819">
        <f t="shared" si="169"/>
        <v>3.8737686122077384</v>
      </c>
      <c r="N1819" s="100">
        <f t="shared" si="173"/>
        <v>42.480551340996463</v>
      </c>
      <c r="S1819" s="102">
        <v>45004.916666666664</v>
      </c>
      <c r="T1819">
        <v>34.564746730000003</v>
      </c>
    </row>
    <row r="1820" spans="1:20" x14ac:dyDescent="0.25">
      <c r="A1820" s="6">
        <v>45050.697916666664</v>
      </c>
      <c r="C1820" s="100">
        <v>102.9873886</v>
      </c>
      <c r="D1820" s="2">
        <v>121.88</v>
      </c>
      <c r="F1820" s="100">
        <f t="shared" si="170"/>
        <v>0</v>
      </c>
      <c r="G1820" s="49">
        <f t="shared" si="171"/>
        <v>0</v>
      </c>
      <c r="H1820" s="100">
        <f t="shared" si="172"/>
        <v>0</v>
      </c>
      <c r="J1820">
        <v>7.8751349330801294E-3</v>
      </c>
      <c r="K1820">
        <v>28841</v>
      </c>
      <c r="L1820">
        <f t="shared" si="174"/>
        <v>480.68333333333334</v>
      </c>
      <c r="M1820">
        <f t="shared" si="169"/>
        <v>3.7854461100827335</v>
      </c>
      <c r="N1820" s="100">
        <f t="shared" si="173"/>
        <v>41.834936774821081</v>
      </c>
      <c r="S1820" s="102">
        <v>45004.927083333336</v>
      </c>
      <c r="T1820">
        <v>34.564746730000003</v>
      </c>
    </row>
    <row r="1821" spans="1:20" x14ac:dyDescent="0.25">
      <c r="A1821" s="6">
        <v>45050.708333333336</v>
      </c>
      <c r="C1821" s="100">
        <v>104.2121959</v>
      </c>
      <c r="D1821" s="2">
        <v>121.98</v>
      </c>
      <c r="F1821" s="100">
        <f t="shared" si="170"/>
        <v>0</v>
      </c>
      <c r="G1821" s="49">
        <f t="shared" si="171"/>
        <v>0</v>
      </c>
      <c r="H1821" s="100">
        <f t="shared" si="172"/>
        <v>0</v>
      </c>
      <c r="J1821">
        <v>8.8183827151894906E-3</v>
      </c>
      <c r="K1821">
        <v>29153</v>
      </c>
      <c r="L1821">
        <f t="shared" si="174"/>
        <v>485.88333333333333</v>
      </c>
      <c r="M1821">
        <f t="shared" si="169"/>
        <v>4.2847051882653204</v>
      </c>
      <c r="N1821" s="100">
        <f t="shared" si="173"/>
        <v>45.4218576209161</v>
      </c>
      <c r="S1821" s="102">
        <v>45004.9375</v>
      </c>
      <c r="T1821">
        <v>32.71821362</v>
      </c>
    </row>
    <row r="1822" spans="1:20" x14ac:dyDescent="0.25">
      <c r="A1822" s="6">
        <v>45050.71875</v>
      </c>
      <c r="C1822" s="100">
        <v>106.2245245</v>
      </c>
      <c r="D1822" s="2">
        <v>122.12</v>
      </c>
      <c r="F1822" s="100">
        <f t="shared" si="170"/>
        <v>0</v>
      </c>
      <c r="G1822" s="49">
        <f t="shared" si="171"/>
        <v>0</v>
      </c>
      <c r="H1822" s="100">
        <f t="shared" si="172"/>
        <v>0</v>
      </c>
      <c r="J1822">
        <v>8.3237767347723E-3</v>
      </c>
      <c r="K1822">
        <v>29326</v>
      </c>
      <c r="L1822">
        <f t="shared" si="174"/>
        <v>488.76666666666665</v>
      </c>
      <c r="M1822">
        <f t="shared" si="169"/>
        <v>4.0683846087322078</v>
      </c>
      <c r="N1822" s="100">
        <f t="shared" si="173"/>
        <v>43.885959060290041</v>
      </c>
      <c r="S1822" s="102">
        <v>45004.947916666664</v>
      </c>
      <c r="T1822">
        <v>31.45854044</v>
      </c>
    </row>
    <row r="1823" spans="1:20" x14ac:dyDescent="0.25">
      <c r="A1823" s="6">
        <v>45050.729166666664</v>
      </c>
      <c r="C1823" s="100">
        <v>109.4196846</v>
      </c>
      <c r="D1823" s="2">
        <v>122.22</v>
      </c>
      <c r="F1823" s="100">
        <f t="shared" si="170"/>
        <v>0</v>
      </c>
      <c r="G1823" s="49">
        <f t="shared" si="171"/>
        <v>0</v>
      </c>
      <c r="H1823" s="100">
        <f t="shared" si="172"/>
        <v>0</v>
      </c>
      <c r="J1823">
        <v>7.5812989518992801E-3</v>
      </c>
      <c r="K1823">
        <v>29123</v>
      </c>
      <c r="L1823">
        <f t="shared" si="174"/>
        <v>485.38333333333333</v>
      </c>
      <c r="M1823">
        <f t="shared" si="169"/>
        <v>3.6798361562693787</v>
      </c>
      <c r="N1823" s="100">
        <f t="shared" si="173"/>
        <v>41.056270503371877</v>
      </c>
      <c r="S1823" s="102">
        <v>45004.958333333336</v>
      </c>
      <c r="T1823">
        <v>35.166984380000002</v>
      </c>
    </row>
    <row r="1824" spans="1:20" x14ac:dyDescent="0.25">
      <c r="A1824" s="6">
        <v>45050.739583333336</v>
      </c>
      <c r="C1824" s="100">
        <v>102.17638460000001</v>
      </c>
      <c r="D1824" s="2">
        <v>122.46</v>
      </c>
      <c r="F1824" s="100">
        <f t="shared" si="170"/>
        <v>0</v>
      </c>
      <c r="G1824" s="49">
        <f t="shared" si="171"/>
        <v>0</v>
      </c>
      <c r="H1824" s="100">
        <f t="shared" si="172"/>
        <v>0</v>
      </c>
      <c r="J1824">
        <v>7.9218555776274496E-3</v>
      </c>
      <c r="K1824">
        <v>29285</v>
      </c>
      <c r="L1824">
        <f t="shared" si="174"/>
        <v>488.08333333333331</v>
      </c>
      <c r="M1824">
        <f t="shared" si="169"/>
        <v>3.866525676513664</v>
      </c>
      <c r="N1824" s="100">
        <f t="shared" si="173"/>
        <v>42.427794875856065</v>
      </c>
      <c r="S1824" s="102">
        <v>45004.96875</v>
      </c>
      <c r="T1824">
        <v>34.564746730000003</v>
      </c>
    </row>
    <row r="1825" spans="1:20" x14ac:dyDescent="0.25">
      <c r="A1825" s="6">
        <v>45050.75</v>
      </c>
      <c r="C1825" s="100">
        <v>105.0235411</v>
      </c>
      <c r="D1825" s="2">
        <v>123.1</v>
      </c>
      <c r="F1825" s="100">
        <f t="shared" si="170"/>
        <v>0</v>
      </c>
      <c r="G1825" s="49">
        <f t="shared" si="171"/>
        <v>0</v>
      </c>
      <c r="H1825" s="100">
        <f t="shared" si="172"/>
        <v>0</v>
      </c>
      <c r="J1825">
        <v>7.8308206630083692E-3</v>
      </c>
      <c r="K1825">
        <v>29617</v>
      </c>
      <c r="L1825">
        <f t="shared" si="174"/>
        <v>493.61666666666667</v>
      </c>
      <c r="M1825">
        <f t="shared" si="169"/>
        <v>3.8654235929386478</v>
      </c>
      <c r="N1825" s="100">
        <f t="shared" si="173"/>
        <v>42.419764553675726</v>
      </c>
      <c r="S1825" s="102">
        <v>45004.979166666664</v>
      </c>
      <c r="T1825">
        <v>32.71821362</v>
      </c>
    </row>
    <row r="1826" spans="1:20" x14ac:dyDescent="0.25">
      <c r="A1826" s="6">
        <v>45050.760416666664</v>
      </c>
      <c r="C1826" s="100">
        <v>109.0251016</v>
      </c>
      <c r="D1826" s="2">
        <v>123.59</v>
      </c>
      <c r="F1826" s="100">
        <f t="shared" si="170"/>
        <v>0</v>
      </c>
      <c r="G1826" s="49">
        <f t="shared" si="171"/>
        <v>0</v>
      </c>
      <c r="H1826" s="100">
        <f t="shared" si="172"/>
        <v>0</v>
      </c>
      <c r="J1826">
        <v>8.0873229248118097E-3</v>
      </c>
      <c r="K1826">
        <v>29420</v>
      </c>
      <c r="L1826">
        <f t="shared" si="174"/>
        <v>490.33333333333331</v>
      </c>
      <c r="M1826">
        <f t="shared" si="169"/>
        <v>3.9654840074660571</v>
      </c>
      <c r="N1826" s="100">
        <f t="shared" si="173"/>
        <v>43.145753952956802</v>
      </c>
      <c r="S1826" s="102">
        <v>45004.989583333336</v>
      </c>
      <c r="T1826">
        <v>36.602484089999997</v>
      </c>
    </row>
    <row r="1827" spans="1:20" x14ac:dyDescent="0.25">
      <c r="A1827" s="6">
        <v>45050.770833333336</v>
      </c>
      <c r="C1827" s="100">
        <v>110.21295859999999</v>
      </c>
      <c r="D1827" s="2">
        <v>123.74</v>
      </c>
      <c r="F1827" s="100">
        <f t="shared" si="170"/>
        <v>0</v>
      </c>
      <c r="G1827" s="49">
        <f t="shared" si="171"/>
        <v>0</v>
      </c>
      <c r="H1827" s="100">
        <f t="shared" si="172"/>
        <v>0</v>
      </c>
      <c r="J1827">
        <v>7.6909017093402098E-3</v>
      </c>
      <c r="K1827">
        <v>29533</v>
      </c>
      <c r="L1827">
        <f t="shared" si="174"/>
        <v>492.21666666666664</v>
      </c>
      <c r="M1827">
        <f t="shared" ref="M1827:M1890" si="175">J1827*L1827</f>
        <v>3.7855900030324068</v>
      </c>
      <c r="N1827" s="100">
        <f t="shared" si="173"/>
        <v>41.83599268474201</v>
      </c>
      <c r="S1827" s="102">
        <v>45005</v>
      </c>
      <c r="T1827">
        <v>34.564746730000003</v>
      </c>
    </row>
    <row r="1828" spans="1:20" x14ac:dyDescent="0.25">
      <c r="A1828" s="6">
        <v>45050.78125</v>
      </c>
      <c r="C1828" s="100">
        <v>118.36070239999999</v>
      </c>
      <c r="D1828" s="2">
        <v>124.18</v>
      </c>
      <c r="F1828" s="100">
        <f t="shared" si="170"/>
        <v>0</v>
      </c>
      <c r="G1828" s="49">
        <f t="shared" si="171"/>
        <v>0</v>
      </c>
      <c r="H1828" s="100">
        <f t="shared" si="172"/>
        <v>0</v>
      </c>
      <c r="J1828">
        <v>7.7441897759944296E-3</v>
      </c>
      <c r="K1828">
        <v>29511</v>
      </c>
      <c r="L1828">
        <f t="shared" si="174"/>
        <v>491.85</v>
      </c>
      <c r="M1828">
        <f t="shared" si="175"/>
        <v>3.8089797413228603</v>
      </c>
      <c r="N1828" s="100">
        <f t="shared" si="173"/>
        <v>42.007451629184438</v>
      </c>
      <c r="S1828" s="102">
        <v>45005.010416666664</v>
      </c>
      <c r="T1828">
        <v>34.564746730000003</v>
      </c>
    </row>
    <row r="1829" spans="1:20" x14ac:dyDescent="0.25">
      <c r="A1829" s="6">
        <v>45050.791666666664</v>
      </c>
      <c r="C1829" s="100">
        <v>114.1275401</v>
      </c>
      <c r="D1829" s="2">
        <v>124.58</v>
      </c>
      <c r="F1829" s="100">
        <f t="shared" si="170"/>
        <v>0</v>
      </c>
      <c r="G1829" s="49">
        <f t="shared" si="171"/>
        <v>0</v>
      </c>
      <c r="H1829" s="100">
        <f t="shared" si="172"/>
        <v>0</v>
      </c>
      <c r="J1829">
        <v>6.8903811046850203E-3</v>
      </c>
      <c r="K1829">
        <v>30430</v>
      </c>
      <c r="L1829">
        <f t="shared" si="174"/>
        <v>507.16666666666669</v>
      </c>
      <c r="M1829">
        <f t="shared" si="175"/>
        <v>3.4945716169260863</v>
      </c>
      <c r="N1829" s="100">
        <f t="shared" si="173"/>
        <v>39.671896614838396</v>
      </c>
      <c r="S1829" s="102">
        <v>45005.020833333336</v>
      </c>
      <c r="T1829">
        <v>34.564746730000003</v>
      </c>
    </row>
    <row r="1830" spans="1:20" x14ac:dyDescent="0.25">
      <c r="A1830" s="6">
        <v>45050.802083333336</v>
      </c>
      <c r="C1830" s="100">
        <v>108.2271172</v>
      </c>
      <c r="D1830" s="2">
        <v>124.74</v>
      </c>
      <c r="F1830" s="100">
        <f t="shared" si="170"/>
        <v>0</v>
      </c>
      <c r="G1830" s="49">
        <f t="shared" si="171"/>
        <v>0</v>
      </c>
      <c r="H1830" s="100">
        <f t="shared" si="172"/>
        <v>0</v>
      </c>
      <c r="J1830">
        <v>6.9755947799811004E-3</v>
      </c>
      <c r="K1830">
        <v>31070</v>
      </c>
      <c r="L1830">
        <f t="shared" si="174"/>
        <v>517.83333333333337</v>
      </c>
      <c r="M1830">
        <f t="shared" si="175"/>
        <v>3.6121954969002132</v>
      </c>
      <c r="N1830" s="100">
        <f t="shared" si="173"/>
        <v>40.553607341251194</v>
      </c>
      <c r="S1830" s="102">
        <v>45005.03125</v>
      </c>
      <c r="T1830">
        <v>36.602484089999997</v>
      </c>
    </row>
    <row r="1831" spans="1:20" x14ac:dyDescent="0.25">
      <c r="A1831" s="6">
        <v>45050.8125</v>
      </c>
      <c r="C1831" s="100">
        <v>122.51245830000001</v>
      </c>
      <c r="D1831" s="2">
        <v>125.25</v>
      </c>
      <c r="F1831" s="100">
        <f t="shared" si="170"/>
        <v>0</v>
      </c>
      <c r="G1831" s="49">
        <f t="shared" si="171"/>
        <v>0</v>
      </c>
      <c r="H1831" s="100">
        <f t="shared" si="172"/>
        <v>0</v>
      </c>
      <c r="J1831">
        <v>7.0885508691597996E-3</v>
      </c>
      <c r="K1831">
        <v>30909</v>
      </c>
      <c r="L1831">
        <f t="shared" si="174"/>
        <v>515.15</v>
      </c>
      <c r="M1831">
        <f t="shared" si="175"/>
        <v>3.6516669802476707</v>
      </c>
      <c r="N1831" s="100">
        <f t="shared" si="173"/>
        <v>40.847315243031147</v>
      </c>
      <c r="S1831" s="102">
        <v>45005.041666666664</v>
      </c>
      <c r="T1831">
        <v>33.346073150000002</v>
      </c>
    </row>
    <row r="1832" spans="1:20" x14ac:dyDescent="0.25">
      <c r="A1832" s="6">
        <v>45050.822916666664</v>
      </c>
      <c r="C1832" s="100">
        <v>123.6297958</v>
      </c>
      <c r="D1832" s="2">
        <v>125.72</v>
      </c>
      <c r="F1832" s="100">
        <f t="shared" si="170"/>
        <v>0</v>
      </c>
      <c r="G1832" s="49">
        <f t="shared" si="171"/>
        <v>0</v>
      </c>
      <c r="H1832" s="100">
        <f t="shared" si="172"/>
        <v>0</v>
      </c>
      <c r="J1832">
        <v>7.2141782934698499E-3</v>
      </c>
      <c r="K1832">
        <v>30933</v>
      </c>
      <c r="L1832">
        <f t="shared" si="174"/>
        <v>515.54999999999995</v>
      </c>
      <c r="M1832">
        <f t="shared" si="175"/>
        <v>3.7192696191983807</v>
      </c>
      <c r="N1832" s="100">
        <f t="shared" si="173"/>
        <v>41.347882347012714</v>
      </c>
      <c r="S1832" s="102">
        <v>45005.052083333336</v>
      </c>
      <c r="T1832">
        <v>36.602484089999997</v>
      </c>
    </row>
    <row r="1833" spans="1:20" x14ac:dyDescent="0.25">
      <c r="A1833" s="6">
        <v>45050.833333333336</v>
      </c>
      <c r="C1833" s="100">
        <v>130.92322350000001</v>
      </c>
      <c r="D1833" s="2">
        <v>125.77</v>
      </c>
      <c r="F1833" s="100">
        <f t="shared" si="170"/>
        <v>0</v>
      </c>
      <c r="G1833" s="49">
        <f t="shared" si="171"/>
        <v>0</v>
      </c>
      <c r="H1833" s="100">
        <f t="shared" si="172"/>
        <v>0</v>
      </c>
      <c r="J1833">
        <v>7.3218169418718402E-3</v>
      </c>
      <c r="K1833">
        <v>31187</v>
      </c>
      <c r="L1833">
        <f t="shared" si="174"/>
        <v>519.7833333333333</v>
      </c>
      <c r="M1833">
        <f t="shared" si="175"/>
        <v>3.8057584161026177</v>
      </c>
      <c r="N1833" s="100">
        <f t="shared" si="173"/>
        <v>41.983858689954907</v>
      </c>
      <c r="S1833" s="102">
        <v>45005.0625</v>
      </c>
      <c r="T1833">
        <v>36.602484089999997</v>
      </c>
    </row>
    <row r="1834" spans="1:20" x14ac:dyDescent="0.25">
      <c r="A1834" s="6">
        <v>45050.84375</v>
      </c>
      <c r="C1834" s="100">
        <v>126.21229889999999</v>
      </c>
      <c r="D1834" s="2">
        <v>125.86</v>
      </c>
      <c r="F1834" s="100">
        <f t="shared" si="170"/>
        <v>0</v>
      </c>
      <c r="G1834" s="49">
        <f t="shared" si="171"/>
        <v>0</v>
      </c>
      <c r="H1834" s="100">
        <f t="shared" si="172"/>
        <v>0</v>
      </c>
      <c r="J1834">
        <v>6.7856531383120901E-3</v>
      </c>
      <c r="K1834">
        <v>30924</v>
      </c>
      <c r="L1834">
        <f t="shared" si="174"/>
        <v>515.4</v>
      </c>
      <c r="M1834">
        <f t="shared" si="175"/>
        <v>3.4973256274860511</v>
      </c>
      <c r="N1834" s="100">
        <f t="shared" si="173"/>
        <v>39.692653644959499</v>
      </c>
      <c r="S1834" s="102">
        <v>45005.072916666664</v>
      </c>
      <c r="T1834">
        <v>38.096996799999999</v>
      </c>
    </row>
    <row r="1835" spans="1:20" x14ac:dyDescent="0.25">
      <c r="A1835" s="6">
        <v>45050.854166666664</v>
      </c>
      <c r="C1835" s="100">
        <v>129.12778700000001</v>
      </c>
      <c r="D1835" s="2">
        <v>125.94</v>
      </c>
      <c r="F1835" s="100">
        <f t="shared" si="170"/>
        <v>0</v>
      </c>
      <c r="G1835" s="49">
        <f t="shared" si="171"/>
        <v>0</v>
      </c>
      <c r="H1835" s="100">
        <f t="shared" si="172"/>
        <v>0</v>
      </c>
      <c r="J1835">
        <v>6.9711638177192697E-3</v>
      </c>
      <c r="K1835">
        <v>31152</v>
      </c>
      <c r="L1835">
        <f t="shared" si="174"/>
        <v>519.20000000000005</v>
      </c>
      <c r="M1835">
        <f t="shared" si="175"/>
        <v>3.6194282541598453</v>
      </c>
      <c r="N1835" s="100">
        <f t="shared" si="173"/>
        <v>40.607506778124751</v>
      </c>
      <c r="S1835" s="102">
        <v>45005.083333333336</v>
      </c>
      <c r="T1835">
        <v>33.957339070000003</v>
      </c>
    </row>
    <row r="1836" spans="1:20" x14ac:dyDescent="0.25">
      <c r="A1836" s="6">
        <v>45050.864583333336</v>
      </c>
      <c r="C1836" s="100">
        <v>115.673114</v>
      </c>
      <c r="D1836" s="2">
        <v>125.94</v>
      </c>
      <c r="F1836" s="100">
        <f t="shared" si="170"/>
        <v>0</v>
      </c>
      <c r="G1836" s="49">
        <f t="shared" si="171"/>
        <v>0</v>
      </c>
      <c r="H1836" s="100">
        <f t="shared" si="172"/>
        <v>0</v>
      </c>
      <c r="J1836">
        <v>6.9961025850723297E-3</v>
      </c>
      <c r="K1836">
        <v>31248</v>
      </c>
      <c r="L1836">
        <f t="shared" si="174"/>
        <v>520.79999999999995</v>
      </c>
      <c r="M1836">
        <f t="shared" si="175"/>
        <v>3.6435702263056688</v>
      </c>
      <c r="N1836" s="100">
        <f t="shared" si="173"/>
        <v>40.787154487894455</v>
      </c>
      <c r="S1836" s="102">
        <v>45005.09375</v>
      </c>
      <c r="T1836">
        <v>34.564746730000003</v>
      </c>
    </row>
    <row r="1837" spans="1:20" x14ac:dyDescent="0.25">
      <c r="A1837" s="6">
        <v>45050.875</v>
      </c>
      <c r="C1837" s="100">
        <v>129.12778700000001</v>
      </c>
      <c r="D1837" s="2">
        <v>125.94</v>
      </c>
      <c r="F1837" s="100">
        <f t="shared" si="170"/>
        <v>0</v>
      </c>
      <c r="G1837" s="49">
        <f t="shared" si="171"/>
        <v>0</v>
      </c>
      <c r="H1837" s="100">
        <f t="shared" si="172"/>
        <v>0</v>
      </c>
      <c r="J1837">
        <v>7.1891730370103202E-3</v>
      </c>
      <c r="K1837">
        <v>30863</v>
      </c>
      <c r="L1837">
        <f t="shared" si="174"/>
        <v>514.38333333333333</v>
      </c>
      <c r="M1837">
        <f t="shared" si="175"/>
        <v>3.6979907906874918</v>
      </c>
      <c r="N1837" s="100">
        <f t="shared" si="173"/>
        <v>41.190654416273631</v>
      </c>
      <c r="S1837" s="102">
        <v>45005.104166666664</v>
      </c>
      <c r="T1837">
        <v>35.859181829999997</v>
      </c>
    </row>
    <row r="1838" spans="1:20" x14ac:dyDescent="0.25">
      <c r="A1838" s="6">
        <v>45050.885416666664</v>
      </c>
      <c r="C1838" s="100">
        <v>124.3675379</v>
      </c>
      <c r="D1838" s="2">
        <v>125.94</v>
      </c>
      <c r="F1838" s="100">
        <f t="shared" si="170"/>
        <v>0</v>
      </c>
      <c r="G1838" s="49">
        <f t="shared" si="171"/>
        <v>0</v>
      </c>
      <c r="H1838" s="100">
        <f t="shared" si="172"/>
        <v>0</v>
      </c>
      <c r="J1838">
        <v>7.2215854361393503E-3</v>
      </c>
      <c r="K1838">
        <v>30906</v>
      </c>
      <c r="L1838">
        <f t="shared" si="174"/>
        <v>515.1</v>
      </c>
      <c r="M1838">
        <f t="shared" si="175"/>
        <v>3.7198386581553797</v>
      </c>
      <c r="N1838" s="100">
        <f t="shared" si="173"/>
        <v>41.352082784502294</v>
      </c>
      <c r="S1838" s="102">
        <v>45005.114583333336</v>
      </c>
      <c r="T1838">
        <v>32.096160439999998</v>
      </c>
    </row>
    <row r="1839" spans="1:20" x14ac:dyDescent="0.25">
      <c r="A1839" s="6">
        <v>45050.895833333336</v>
      </c>
      <c r="C1839" s="100">
        <v>114.5134446</v>
      </c>
      <c r="D1839" s="2">
        <v>125.94</v>
      </c>
      <c r="F1839" s="100">
        <f t="shared" si="170"/>
        <v>0</v>
      </c>
      <c r="G1839" s="49">
        <f t="shared" si="171"/>
        <v>0</v>
      </c>
      <c r="H1839" s="100">
        <f t="shared" si="172"/>
        <v>0</v>
      </c>
      <c r="J1839">
        <v>6.8434097309887998E-3</v>
      </c>
      <c r="K1839">
        <v>31307</v>
      </c>
      <c r="L1839">
        <f t="shared" si="174"/>
        <v>521.7833333333333</v>
      </c>
      <c r="M1839">
        <f t="shared" si="175"/>
        <v>3.5707771408011055</v>
      </c>
      <c r="N1839" s="100">
        <f t="shared" si="173"/>
        <v>40.244250827721672</v>
      </c>
      <c r="S1839" s="102">
        <v>45005.125</v>
      </c>
      <c r="T1839">
        <v>33.946823100000003</v>
      </c>
    </row>
    <row r="1840" spans="1:20" x14ac:dyDescent="0.25">
      <c r="A1840" s="6">
        <v>45050.90625</v>
      </c>
      <c r="C1840" s="100">
        <v>124.3675379</v>
      </c>
      <c r="D1840" s="2">
        <v>125.97</v>
      </c>
      <c r="F1840" s="100">
        <f t="shared" si="170"/>
        <v>0</v>
      </c>
      <c r="G1840" s="49">
        <f t="shared" si="171"/>
        <v>0</v>
      </c>
      <c r="H1840" s="100">
        <f t="shared" si="172"/>
        <v>0</v>
      </c>
      <c r="J1840">
        <v>7.1902202489196997E-3</v>
      </c>
      <c r="K1840">
        <v>30974</v>
      </c>
      <c r="L1840">
        <f t="shared" si="174"/>
        <v>516.23333333333335</v>
      </c>
      <c r="M1840">
        <f t="shared" si="175"/>
        <v>3.7118313665006464</v>
      </c>
      <c r="N1840" s="100">
        <f t="shared" si="173"/>
        <v>41.292956009664231</v>
      </c>
      <c r="S1840" s="102">
        <v>45005.135416666664</v>
      </c>
      <c r="T1840">
        <v>35.166984380000002</v>
      </c>
    </row>
    <row r="1841" spans="1:20" x14ac:dyDescent="0.25">
      <c r="A1841" s="6">
        <v>45050.916666666664</v>
      </c>
      <c r="C1841" s="100">
        <v>113.3477233</v>
      </c>
      <c r="D1841" s="2">
        <v>125.97</v>
      </c>
      <c r="F1841" s="100">
        <f t="shared" si="170"/>
        <v>0</v>
      </c>
      <c r="G1841" s="49">
        <f t="shared" si="171"/>
        <v>0</v>
      </c>
      <c r="H1841" s="100">
        <f t="shared" si="172"/>
        <v>0</v>
      </c>
      <c r="J1841">
        <v>6.7191051865333803E-3</v>
      </c>
      <c r="K1841">
        <v>31374</v>
      </c>
      <c r="L1841">
        <f t="shared" si="174"/>
        <v>522.9</v>
      </c>
      <c r="M1841">
        <f t="shared" si="175"/>
        <v>3.5134201020383045</v>
      </c>
      <c r="N1841" s="100">
        <f t="shared" si="173"/>
        <v>39.813848375923826</v>
      </c>
      <c r="S1841" s="102">
        <v>45005.145833333336</v>
      </c>
      <c r="T1841">
        <v>33.335473370000003</v>
      </c>
    </row>
    <row r="1842" spans="1:20" x14ac:dyDescent="0.25">
      <c r="A1842" s="6">
        <v>45050.927083333336</v>
      </c>
      <c r="C1842" s="100">
        <v>114.1275401</v>
      </c>
      <c r="D1842" s="2">
        <v>125.94</v>
      </c>
      <c r="F1842" s="100">
        <f t="shared" si="170"/>
        <v>0</v>
      </c>
      <c r="G1842" s="49">
        <f t="shared" si="171"/>
        <v>0</v>
      </c>
      <c r="H1842" s="100">
        <f t="shared" si="172"/>
        <v>0</v>
      </c>
      <c r="J1842">
        <v>7.2163337252814002E-3</v>
      </c>
      <c r="K1842">
        <v>30687</v>
      </c>
      <c r="L1842">
        <f t="shared" si="174"/>
        <v>511.45</v>
      </c>
      <c r="M1842">
        <f t="shared" si="175"/>
        <v>3.6907938837951719</v>
      </c>
      <c r="N1842" s="100">
        <f t="shared" si="173"/>
        <v>41.137408178733857</v>
      </c>
      <c r="S1842" s="102">
        <v>45005.15625</v>
      </c>
      <c r="T1842">
        <v>32.71821362</v>
      </c>
    </row>
    <row r="1843" spans="1:20" x14ac:dyDescent="0.25">
      <c r="A1843" s="6">
        <v>45050.9375</v>
      </c>
      <c r="C1843" s="100">
        <v>120.2525852</v>
      </c>
      <c r="D1843" s="2">
        <v>125.86</v>
      </c>
      <c r="F1843" s="100">
        <f t="shared" si="170"/>
        <v>0</v>
      </c>
      <c r="G1843" s="49">
        <f t="shared" si="171"/>
        <v>0</v>
      </c>
      <c r="H1843" s="100">
        <f t="shared" si="172"/>
        <v>0</v>
      </c>
      <c r="J1843">
        <v>7.3420624639907398E-3</v>
      </c>
      <c r="K1843">
        <v>31692</v>
      </c>
      <c r="L1843">
        <f t="shared" si="174"/>
        <v>528.20000000000005</v>
      </c>
      <c r="M1843">
        <f t="shared" si="175"/>
        <v>3.8780773934799093</v>
      </c>
      <c r="N1843" s="100">
        <f t="shared" si="173"/>
        <v>42.511920138763649</v>
      </c>
      <c r="S1843" s="102">
        <v>45005.166666666664</v>
      </c>
      <c r="T1843">
        <v>33.957339070000003</v>
      </c>
    </row>
    <row r="1844" spans="1:20" x14ac:dyDescent="0.25">
      <c r="A1844" s="6">
        <v>45050.947916666664</v>
      </c>
      <c r="C1844" s="100">
        <v>114.8986831</v>
      </c>
      <c r="D1844" s="2">
        <v>125.77</v>
      </c>
      <c r="F1844" s="100">
        <f t="shared" si="170"/>
        <v>0</v>
      </c>
      <c r="G1844" s="49">
        <f t="shared" si="171"/>
        <v>0</v>
      </c>
      <c r="H1844" s="100">
        <f t="shared" si="172"/>
        <v>0</v>
      </c>
      <c r="J1844">
        <v>6.8732955991686398E-3</v>
      </c>
      <c r="K1844">
        <v>31548</v>
      </c>
      <c r="L1844">
        <f t="shared" si="174"/>
        <v>525.79999999999995</v>
      </c>
      <c r="M1844">
        <f t="shared" si="175"/>
        <v>3.6139788260428705</v>
      </c>
      <c r="N1844" s="100">
        <f t="shared" si="173"/>
        <v>40.566900304884712</v>
      </c>
      <c r="S1844" s="102">
        <v>45005.177083333336</v>
      </c>
      <c r="T1844">
        <v>33.957339070000003</v>
      </c>
    </row>
    <row r="1845" spans="1:20" x14ac:dyDescent="0.25">
      <c r="A1845" s="6">
        <v>45050.958333333336</v>
      </c>
      <c r="C1845" s="100">
        <v>114.1275401</v>
      </c>
      <c r="D1845" s="2">
        <v>125.72</v>
      </c>
      <c r="F1845" s="100">
        <f t="shared" si="170"/>
        <v>0</v>
      </c>
      <c r="G1845" s="49">
        <f t="shared" si="171"/>
        <v>0</v>
      </c>
      <c r="H1845" s="100">
        <f t="shared" si="172"/>
        <v>0</v>
      </c>
      <c r="J1845">
        <v>6.6658082111289403E-3</v>
      </c>
      <c r="K1845">
        <v>31587</v>
      </c>
      <c r="L1845">
        <f t="shared" si="174"/>
        <v>526.45000000000005</v>
      </c>
      <c r="M1845">
        <f t="shared" si="175"/>
        <v>3.509214732748831</v>
      </c>
      <c r="N1845" s="100">
        <f t="shared" si="173"/>
        <v>39.782199108406843</v>
      </c>
      <c r="S1845" s="102">
        <v>45005.1875</v>
      </c>
      <c r="T1845">
        <v>35.177316810000001</v>
      </c>
    </row>
    <row r="1846" spans="1:20" x14ac:dyDescent="0.25">
      <c r="A1846" s="6">
        <v>45050.96875</v>
      </c>
      <c r="C1846" s="100">
        <v>112.9598134</v>
      </c>
      <c r="D1846" s="2">
        <v>125.72</v>
      </c>
      <c r="F1846" s="100">
        <f t="shared" si="170"/>
        <v>0</v>
      </c>
      <c r="G1846" s="49">
        <f t="shared" si="171"/>
        <v>0</v>
      </c>
      <c r="H1846" s="100">
        <f t="shared" si="172"/>
        <v>0</v>
      </c>
      <c r="J1846">
        <v>6.9067752039636797E-3</v>
      </c>
      <c r="K1846">
        <v>31865</v>
      </c>
      <c r="L1846">
        <f t="shared" si="174"/>
        <v>531.08333333333337</v>
      </c>
      <c r="M1846">
        <f t="shared" si="175"/>
        <v>3.6680731979050445</v>
      </c>
      <c r="N1846" s="100">
        <f t="shared" si="173"/>
        <v>40.969080006737094</v>
      </c>
      <c r="S1846" s="102">
        <v>45005.197916666664</v>
      </c>
      <c r="T1846">
        <v>30.8270503</v>
      </c>
    </row>
    <row r="1847" spans="1:20" x14ac:dyDescent="0.25">
      <c r="A1847" s="6">
        <v>45050.979166666664</v>
      </c>
      <c r="C1847" s="100">
        <v>114.1275401</v>
      </c>
      <c r="D1847" s="2">
        <v>125.72</v>
      </c>
      <c r="F1847" s="100">
        <f t="shared" si="170"/>
        <v>0</v>
      </c>
      <c r="G1847" s="49">
        <f t="shared" si="171"/>
        <v>0</v>
      </c>
      <c r="H1847" s="100">
        <f t="shared" si="172"/>
        <v>0</v>
      </c>
      <c r="J1847">
        <v>6.6760021477665198E-3</v>
      </c>
      <c r="K1847">
        <v>31413</v>
      </c>
      <c r="L1847">
        <f t="shared" si="174"/>
        <v>523.54999999999995</v>
      </c>
      <c r="M1847">
        <f t="shared" si="175"/>
        <v>3.4952209244631613</v>
      </c>
      <c r="N1847" s="100">
        <f t="shared" si="173"/>
        <v>39.6767909531534</v>
      </c>
      <c r="S1847" s="102">
        <v>45005.208333333336</v>
      </c>
      <c r="T1847">
        <v>35.177316810000001</v>
      </c>
    </row>
    <row r="1848" spans="1:20" x14ac:dyDescent="0.25">
      <c r="A1848" s="6">
        <v>45050.989583333336</v>
      </c>
      <c r="C1848" s="100">
        <v>113.74097140000001</v>
      </c>
      <c r="D1848" s="2">
        <v>125.66</v>
      </c>
      <c r="F1848" s="100">
        <f t="shared" si="170"/>
        <v>0</v>
      </c>
      <c r="G1848" s="49">
        <f t="shared" si="171"/>
        <v>0</v>
      </c>
      <c r="H1848" s="100">
        <f t="shared" si="172"/>
        <v>0</v>
      </c>
      <c r="J1848">
        <v>7.2212672130948299E-3</v>
      </c>
      <c r="K1848">
        <v>31700</v>
      </c>
      <c r="L1848">
        <f t="shared" si="174"/>
        <v>528.33333333333337</v>
      </c>
      <c r="M1848">
        <f t="shared" si="175"/>
        <v>3.8152361775851023</v>
      </c>
      <c r="N1848" s="100">
        <f t="shared" si="173"/>
        <v>42.053254532264674</v>
      </c>
      <c r="S1848" s="102">
        <v>45005.21875</v>
      </c>
      <c r="T1848">
        <v>32.71821362</v>
      </c>
    </row>
    <row r="1849" spans="1:20" x14ac:dyDescent="0.25">
      <c r="A1849" s="6">
        <v>45051</v>
      </c>
      <c r="C1849" s="100">
        <v>114.1275401</v>
      </c>
      <c r="D1849" s="2">
        <v>125.53</v>
      </c>
      <c r="F1849" s="100">
        <f t="shared" si="170"/>
        <v>0</v>
      </c>
      <c r="G1849" s="49">
        <f t="shared" si="171"/>
        <v>0</v>
      </c>
      <c r="H1849" s="100">
        <f t="shared" si="172"/>
        <v>0</v>
      </c>
      <c r="J1849">
        <v>6.9887368480037598E-3</v>
      </c>
      <c r="K1849">
        <v>31216</v>
      </c>
      <c r="L1849">
        <f t="shared" si="174"/>
        <v>520.26666666666665</v>
      </c>
      <c r="M1849">
        <f t="shared" si="175"/>
        <v>3.6360068241214227</v>
      </c>
      <c r="N1849" s="100">
        <f t="shared" si="173"/>
        <v>40.730916068511839</v>
      </c>
      <c r="S1849" s="102">
        <v>45005.229166666664</v>
      </c>
      <c r="T1849">
        <v>32.096160439999998</v>
      </c>
    </row>
    <row r="1850" spans="1:20" x14ac:dyDescent="0.25">
      <c r="A1850" s="6">
        <v>45051.010416666664</v>
      </c>
      <c r="C1850" s="100">
        <v>107.0292163</v>
      </c>
      <c r="D1850" s="2">
        <v>125.44</v>
      </c>
      <c r="F1850" s="100">
        <f t="shared" si="170"/>
        <v>0</v>
      </c>
      <c r="G1850" s="49">
        <f t="shared" si="171"/>
        <v>0</v>
      </c>
      <c r="H1850" s="100">
        <f t="shared" si="172"/>
        <v>0</v>
      </c>
      <c r="J1850">
        <v>7.4006791061793104E-3</v>
      </c>
      <c r="K1850">
        <v>30832</v>
      </c>
      <c r="L1850">
        <f t="shared" si="174"/>
        <v>513.86666666666667</v>
      </c>
      <c r="M1850">
        <f t="shared" si="175"/>
        <v>3.8029623033620084</v>
      </c>
      <c r="N1850" s="100">
        <f t="shared" si="173"/>
        <v>41.963374560474136</v>
      </c>
      <c r="S1850" s="102">
        <v>45005.239583333336</v>
      </c>
      <c r="T1850">
        <v>33.346073150000002</v>
      </c>
    </row>
    <row r="1851" spans="1:20" x14ac:dyDescent="0.25">
      <c r="A1851" s="6">
        <v>45051.020833333336</v>
      </c>
      <c r="C1851" s="100">
        <v>112.9598134</v>
      </c>
      <c r="D1851" s="2">
        <v>125.16</v>
      </c>
      <c r="F1851" s="100">
        <f t="shared" si="170"/>
        <v>0</v>
      </c>
      <c r="G1851" s="49">
        <f t="shared" si="171"/>
        <v>0</v>
      </c>
      <c r="H1851" s="100">
        <f t="shared" si="172"/>
        <v>0</v>
      </c>
      <c r="J1851">
        <v>6.5945422642596499E-3</v>
      </c>
      <c r="K1851">
        <v>31367</v>
      </c>
      <c r="L1851">
        <f t="shared" si="174"/>
        <v>522.7833333333333</v>
      </c>
      <c r="M1851">
        <f t="shared" si="175"/>
        <v>3.4475167867172072</v>
      </c>
      <c r="N1851" s="100">
        <f t="shared" si="173"/>
        <v>39.316389285924629</v>
      </c>
      <c r="S1851" s="102">
        <v>45005.25</v>
      </c>
      <c r="T1851">
        <v>32.096160439999998</v>
      </c>
    </row>
    <row r="1852" spans="1:20" x14ac:dyDescent="0.25">
      <c r="A1852" s="6">
        <v>45051.03125</v>
      </c>
      <c r="C1852" s="100">
        <v>110.9974619</v>
      </c>
      <c r="D1852" s="2">
        <v>124.86</v>
      </c>
      <c r="F1852" s="100">
        <f t="shared" si="170"/>
        <v>0</v>
      </c>
      <c r="G1852" s="49">
        <f t="shared" si="171"/>
        <v>0</v>
      </c>
      <c r="H1852" s="100">
        <f t="shared" si="172"/>
        <v>0</v>
      </c>
      <c r="J1852">
        <v>7.0727773785299198E-3</v>
      </c>
      <c r="K1852">
        <v>31176</v>
      </c>
      <c r="L1852">
        <f t="shared" si="174"/>
        <v>519.6</v>
      </c>
      <c r="M1852">
        <f t="shared" si="175"/>
        <v>3.6750151258841464</v>
      </c>
      <c r="N1852" s="100">
        <f t="shared" si="173"/>
        <v>41.020546954564523</v>
      </c>
      <c r="S1852" s="102">
        <v>45005.260416666664</v>
      </c>
      <c r="T1852">
        <v>32.71821362</v>
      </c>
    </row>
    <row r="1853" spans="1:20" x14ac:dyDescent="0.25">
      <c r="A1853" s="6">
        <v>45051.041666666664</v>
      </c>
      <c r="C1853" s="100">
        <v>107.8305381</v>
      </c>
      <c r="D1853" s="2">
        <v>124.86</v>
      </c>
      <c r="F1853" s="100">
        <f t="shared" si="170"/>
        <v>0</v>
      </c>
      <c r="G1853" s="49">
        <f t="shared" si="171"/>
        <v>0</v>
      </c>
      <c r="H1853" s="100">
        <f t="shared" si="172"/>
        <v>0</v>
      </c>
      <c r="J1853">
        <v>8.1880167252412605E-3</v>
      </c>
      <c r="K1853">
        <v>30834</v>
      </c>
      <c r="L1853">
        <f t="shared" si="174"/>
        <v>513.9</v>
      </c>
      <c r="M1853">
        <f t="shared" si="175"/>
        <v>4.2078217951014834</v>
      </c>
      <c r="N1853" s="100">
        <f t="shared" si="173"/>
        <v>44.879029501517429</v>
      </c>
      <c r="S1853" s="102">
        <v>45005.270833333336</v>
      </c>
      <c r="T1853">
        <v>33.957339070000003</v>
      </c>
    </row>
    <row r="1854" spans="1:20" x14ac:dyDescent="0.25">
      <c r="A1854" s="6">
        <v>45051.052083333336</v>
      </c>
      <c r="C1854" s="100">
        <v>109.0251016</v>
      </c>
      <c r="D1854" s="2">
        <v>124.83</v>
      </c>
      <c r="F1854" s="100">
        <f t="shared" si="170"/>
        <v>0</v>
      </c>
      <c r="G1854" s="49">
        <f t="shared" si="171"/>
        <v>0</v>
      </c>
      <c r="H1854" s="100">
        <f t="shared" si="172"/>
        <v>0</v>
      </c>
      <c r="J1854">
        <v>6.7101168377615497E-3</v>
      </c>
      <c r="K1854">
        <v>30798</v>
      </c>
      <c r="L1854">
        <f t="shared" si="174"/>
        <v>513.29999999999995</v>
      </c>
      <c r="M1854">
        <f t="shared" si="175"/>
        <v>3.444302972823003</v>
      </c>
      <c r="N1854" s="100">
        <f t="shared" si="173"/>
        <v>39.29204908949238</v>
      </c>
      <c r="S1854" s="102">
        <v>45005.28125</v>
      </c>
      <c r="T1854">
        <v>33.957339070000003</v>
      </c>
    </row>
    <row r="1855" spans="1:20" x14ac:dyDescent="0.25">
      <c r="A1855" s="6">
        <v>45051.0625</v>
      </c>
      <c r="C1855" s="100">
        <v>115.2898797</v>
      </c>
      <c r="D1855" s="2">
        <v>124.81</v>
      </c>
      <c r="F1855" s="100">
        <f t="shared" si="170"/>
        <v>0</v>
      </c>
      <c r="G1855" s="49">
        <f t="shared" si="171"/>
        <v>0</v>
      </c>
      <c r="H1855" s="100">
        <f t="shared" si="172"/>
        <v>0</v>
      </c>
      <c r="J1855">
        <v>7.1766470374527297E-3</v>
      </c>
      <c r="K1855">
        <v>30950</v>
      </c>
      <c r="L1855">
        <f t="shared" si="174"/>
        <v>515.83333333333337</v>
      </c>
      <c r="M1855">
        <f t="shared" si="175"/>
        <v>3.7019537634860336</v>
      </c>
      <c r="N1855" s="100">
        <f t="shared" si="173"/>
        <v>41.219959561505874</v>
      </c>
      <c r="S1855" s="102">
        <v>45005.291666666664</v>
      </c>
      <c r="T1855">
        <v>32.096160439999998</v>
      </c>
    </row>
    <row r="1856" spans="1:20" x14ac:dyDescent="0.25">
      <c r="A1856" s="6">
        <v>45051.072916666664</v>
      </c>
      <c r="C1856" s="100">
        <v>104.61473460000001</v>
      </c>
      <c r="D1856" s="2">
        <v>124.81</v>
      </c>
      <c r="F1856" s="100">
        <f t="shared" si="170"/>
        <v>0</v>
      </c>
      <c r="G1856" s="49">
        <f t="shared" si="171"/>
        <v>0</v>
      </c>
      <c r="H1856" s="100">
        <f t="shared" si="172"/>
        <v>0</v>
      </c>
      <c r="J1856">
        <v>7.6807701641899402E-3</v>
      </c>
      <c r="K1856">
        <v>31428</v>
      </c>
      <c r="L1856">
        <f t="shared" si="174"/>
        <v>523.79999999999995</v>
      </c>
      <c r="M1856">
        <f t="shared" si="175"/>
        <v>4.0231874120026907</v>
      </c>
      <c r="N1856" s="100">
        <f t="shared" si="173"/>
        <v>43.561621684012067</v>
      </c>
      <c r="S1856" s="102">
        <v>45005.302083333336</v>
      </c>
      <c r="T1856">
        <v>32.71821362</v>
      </c>
    </row>
    <row r="1857" spans="1:20" x14ac:dyDescent="0.25">
      <c r="A1857" s="6">
        <v>45051.083333333336</v>
      </c>
      <c r="C1857" s="100">
        <v>110.9974619</v>
      </c>
      <c r="D1857" s="2">
        <v>124.72</v>
      </c>
      <c r="F1857" s="100">
        <f t="shared" si="170"/>
        <v>0</v>
      </c>
      <c r="G1857" s="49">
        <f t="shared" si="171"/>
        <v>0</v>
      </c>
      <c r="H1857" s="100">
        <f t="shared" si="172"/>
        <v>0</v>
      </c>
      <c r="J1857">
        <v>7.5806327048917798E-3</v>
      </c>
      <c r="K1857">
        <v>30919</v>
      </c>
      <c r="L1857">
        <f t="shared" si="174"/>
        <v>515.31666666666672</v>
      </c>
      <c r="M1857">
        <f t="shared" si="175"/>
        <v>3.9064263767091494</v>
      </c>
      <c r="N1857" s="100">
        <f t="shared" si="173"/>
        <v>42.718015333559229</v>
      </c>
      <c r="S1857" s="102">
        <v>45005.3125</v>
      </c>
      <c r="T1857">
        <v>32.096160439999998</v>
      </c>
    </row>
    <row r="1858" spans="1:20" x14ac:dyDescent="0.25">
      <c r="A1858" s="6">
        <v>45051.09375</v>
      </c>
      <c r="C1858" s="100">
        <v>103.80204430000001</v>
      </c>
      <c r="D1858" s="2">
        <v>124.54</v>
      </c>
      <c r="F1858" s="100">
        <f t="shared" si="170"/>
        <v>0</v>
      </c>
      <c r="G1858" s="49">
        <f t="shared" si="171"/>
        <v>0</v>
      </c>
      <c r="H1858" s="100">
        <f t="shared" si="172"/>
        <v>0</v>
      </c>
      <c r="J1858">
        <v>7.3896077218351397E-3</v>
      </c>
      <c r="K1858">
        <v>30798</v>
      </c>
      <c r="L1858">
        <f t="shared" si="174"/>
        <v>513.29999999999995</v>
      </c>
      <c r="M1858">
        <f t="shared" si="175"/>
        <v>3.7930856436179767</v>
      </c>
      <c r="N1858" s="100">
        <f t="shared" si="173"/>
        <v>41.890978285189156</v>
      </c>
      <c r="S1858" s="102">
        <v>45005.322916666664</v>
      </c>
      <c r="T1858">
        <v>32.096160439999998</v>
      </c>
    </row>
    <row r="1859" spans="1:20" x14ac:dyDescent="0.25">
      <c r="A1859" s="6">
        <v>45051.104166666664</v>
      </c>
      <c r="C1859" s="100">
        <v>109.0251016</v>
      </c>
      <c r="D1859" s="2">
        <v>124.4</v>
      </c>
      <c r="F1859" s="100">
        <f t="shared" si="170"/>
        <v>0</v>
      </c>
      <c r="G1859" s="49">
        <f t="shared" si="171"/>
        <v>0</v>
      </c>
      <c r="H1859" s="100">
        <f t="shared" si="172"/>
        <v>0</v>
      </c>
      <c r="J1859">
        <v>8.1990348465617296E-3</v>
      </c>
      <c r="K1859">
        <v>30940</v>
      </c>
      <c r="L1859">
        <f t="shared" si="174"/>
        <v>515.66666666666663</v>
      </c>
      <c r="M1859">
        <f t="shared" si="175"/>
        <v>4.2279689692103313</v>
      </c>
      <c r="N1859" s="100">
        <f t="shared" si="173"/>
        <v>45.021596694272645</v>
      </c>
      <c r="S1859" s="102">
        <v>45005.333333333336</v>
      </c>
      <c r="T1859">
        <v>32.71821362</v>
      </c>
    </row>
    <row r="1860" spans="1:20" x14ac:dyDescent="0.25">
      <c r="A1860" s="6">
        <v>45051.114583333336</v>
      </c>
      <c r="C1860" s="100">
        <v>109.8129265</v>
      </c>
      <c r="D1860" s="2">
        <v>124.22</v>
      </c>
      <c r="F1860" s="100">
        <f t="shared" ref="F1860:F1919" si="176">E1860/60</f>
        <v>0</v>
      </c>
      <c r="G1860" s="49">
        <f t="shared" ref="G1860:G1919" si="177">F1860*B1860</f>
        <v>0</v>
      </c>
      <c r="H1860" s="100">
        <f t="shared" ref="H1860:H1919" si="178">17.285*G1860^0.664</f>
        <v>0</v>
      </c>
      <c r="J1860">
        <v>7.1180101572490499E-3</v>
      </c>
      <c r="K1860">
        <v>30646</v>
      </c>
      <c r="L1860">
        <f t="shared" si="174"/>
        <v>510.76666666666665</v>
      </c>
      <c r="M1860">
        <f t="shared" si="175"/>
        <v>3.6356423213175728</v>
      </c>
      <c r="N1860" s="100">
        <f t="shared" ref="N1860:N1919" si="179">17.285*M1860^0.664</f>
        <v>40.728204779865671</v>
      </c>
      <c r="S1860" s="102">
        <v>45005.34375</v>
      </c>
      <c r="T1860">
        <v>32.096160439999998</v>
      </c>
    </row>
    <row r="1861" spans="1:20" x14ac:dyDescent="0.25">
      <c r="A1861" s="6">
        <v>45051.125</v>
      </c>
      <c r="C1861" s="100">
        <v>111.0042136</v>
      </c>
      <c r="D1861" s="2">
        <v>124.06</v>
      </c>
      <c r="F1861" s="100">
        <f t="shared" si="176"/>
        <v>0</v>
      </c>
      <c r="G1861" s="49">
        <f t="shared" si="177"/>
        <v>0</v>
      </c>
      <c r="H1861" s="100">
        <f t="shared" si="178"/>
        <v>0</v>
      </c>
      <c r="J1861">
        <v>7.2519386258248402E-3</v>
      </c>
      <c r="K1861">
        <v>30761</v>
      </c>
      <c r="L1861">
        <f t="shared" si="174"/>
        <v>512.68333333333328</v>
      </c>
      <c r="M1861">
        <f t="shared" si="175"/>
        <v>3.7179480678166312</v>
      </c>
      <c r="N1861" s="100">
        <f t="shared" si="179"/>
        <v>41.338126304814324</v>
      </c>
      <c r="S1861" s="102">
        <v>45005.354166666664</v>
      </c>
      <c r="T1861">
        <v>33.957339070000003</v>
      </c>
    </row>
    <row r="1862" spans="1:20" x14ac:dyDescent="0.25">
      <c r="A1862" s="6">
        <v>45051.135416666664</v>
      </c>
      <c r="C1862" s="100">
        <v>112.9598134</v>
      </c>
      <c r="D1862" s="2">
        <v>124</v>
      </c>
      <c r="F1862" s="100">
        <f t="shared" si="176"/>
        <v>0</v>
      </c>
      <c r="G1862" s="49">
        <f t="shared" si="177"/>
        <v>0</v>
      </c>
      <c r="H1862" s="100">
        <f t="shared" si="178"/>
        <v>0</v>
      </c>
      <c r="J1862">
        <v>7.7978064715756501E-3</v>
      </c>
      <c r="K1862">
        <v>30711</v>
      </c>
      <c r="L1862">
        <f t="shared" si="174"/>
        <v>511.85</v>
      </c>
      <c r="M1862">
        <f t="shared" si="175"/>
        <v>3.9913072424759966</v>
      </c>
      <c r="N1862" s="100">
        <f t="shared" si="179"/>
        <v>43.332111324204284</v>
      </c>
      <c r="S1862" s="102">
        <v>45005.364583333336</v>
      </c>
      <c r="T1862">
        <v>32.096160439999998</v>
      </c>
    </row>
    <row r="1863" spans="1:20" x14ac:dyDescent="0.25">
      <c r="A1863" s="6">
        <v>45051.145833333336</v>
      </c>
      <c r="C1863" s="100">
        <v>109.0251016</v>
      </c>
      <c r="D1863" s="2">
        <v>123.95</v>
      </c>
      <c r="F1863" s="100">
        <f t="shared" si="176"/>
        <v>0</v>
      </c>
      <c r="G1863" s="49">
        <f t="shared" si="177"/>
        <v>0</v>
      </c>
      <c r="H1863" s="100">
        <f t="shared" si="178"/>
        <v>0</v>
      </c>
      <c r="J1863">
        <v>7.3640810253908602E-3</v>
      </c>
      <c r="K1863">
        <v>30641</v>
      </c>
      <c r="L1863">
        <f t="shared" si="174"/>
        <v>510.68333333333334</v>
      </c>
      <c r="M1863">
        <f t="shared" si="175"/>
        <v>3.7607134449833559</v>
      </c>
      <c r="N1863" s="100">
        <f t="shared" si="179"/>
        <v>41.653243489755148</v>
      </c>
      <c r="S1863" s="102">
        <v>45005.375</v>
      </c>
      <c r="T1863">
        <v>33.957339070000003</v>
      </c>
    </row>
    <row r="1864" spans="1:20" x14ac:dyDescent="0.25">
      <c r="A1864" s="6">
        <v>45051.15625</v>
      </c>
      <c r="C1864" s="100">
        <v>107.8305381</v>
      </c>
      <c r="D1864" s="2">
        <v>123.95</v>
      </c>
      <c r="F1864" s="100">
        <f t="shared" si="176"/>
        <v>0</v>
      </c>
      <c r="G1864" s="49">
        <f t="shared" si="177"/>
        <v>0</v>
      </c>
      <c r="H1864" s="100">
        <f t="shared" si="178"/>
        <v>0</v>
      </c>
      <c r="J1864">
        <v>7.3738610777791796E-3</v>
      </c>
      <c r="K1864">
        <v>30944</v>
      </c>
      <c r="L1864">
        <f t="shared" ref="L1864:L1919" si="180">K1864/60</f>
        <v>515.73333333333335</v>
      </c>
      <c r="M1864">
        <f t="shared" si="175"/>
        <v>3.8029459531799823</v>
      </c>
      <c r="N1864" s="100">
        <f t="shared" si="179"/>
        <v>41.963254765287068</v>
      </c>
      <c r="S1864" s="102">
        <v>45005.385416666664</v>
      </c>
      <c r="T1864">
        <v>30.192112359999999</v>
      </c>
    </row>
    <row r="1865" spans="1:20" x14ac:dyDescent="0.25">
      <c r="A1865" s="6">
        <v>45051.166666666664</v>
      </c>
      <c r="C1865" s="100">
        <v>122.1341827</v>
      </c>
      <c r="D1865" s="2">
        <v>123.89</v>
      </c>
      <c r="F1865" s="100">
        <f t="shared" si="176"/>
        <v>0</v>
      </c>
      <c r="G1865" s="49">
        <f t="shared" si="177"/>
        <v>0</v>
      </c>
      <c r="H1865" s="100">
        <f t="shared" si="178"/>
        <v>0</v>
      </c>
      <c r="J1865">
        <v>7.3382808532620001E-3</v>
      </c>
      <c r="K1865">
        <v>30328</v>
      </c>
      <c r="L1865">
        <f t="shared" si="180"/>
        <v>505.46666666666664</v>
      </c>
      <c r="M1865">
        <f t="shared" si="175"/>
        <v>3.7092563619621655</v>
      </c>
      <c r="N1865" s="100">
        <f t="shared" si="179"/>
        <v>41.273932771617325</v>
      </c>
      <c r="S1865" s="102">
        <v>45005.395833333336</v>
      </c>
      <c r="T1865">
        <v>28.895655510000001</v>
      </c>
    </row>
    <row r="1866" spans="1:20" x14ac:dyDescent="0.25">
      <c r="A1866" s="6">
        <v>45051.177083333336</v>
      </c>
      <c r="C1866" s="100">
        <v>105.42475589999999</v>
      </c>
      <c r="D1866" s="2">
        <v>123.82</v>
      </c>
      <c r="F1866" s="100">
        <f t="shared" si="176"/>
        <v>0</v>
      </c>
      <c r="G1866" s="49">
        <f t="shared" si="177"/>
        <v>0</v>
      </c>
      <c r="H1866" s="100">
        <f t="shared" si="178"/>
        <v>0</v>
      </c>
      <c r="J1866">
        <v>7.5695582174419599E-3</v>
      </c>
      <c r="K1866">
        <v>30202</v>
      </c>
      <c r="L1866">
        <f t="shared" si="180"/>
        <v>503.36666666666667</v>
      </c>
      <c r="M1866">
        <f t="shared" si="175"/>
        <v>3.8102632880530347</v>
      </c>
      <c r="N1866" s="100">
        <f t="shared" si="179"/>
        <v>42.01685043882609</v>
      </c>
      <c r="S1866" s="102">
        <v>45005.40625</v>
      </c>
      <c r="T1866">
        <v>30.8270503</v>
      </c>
    </row>
    <row r="1867" spans="1:20" x14ac:dyDescent="0.25">
      <c r="A1867" s="6">
        <v>45051.1875</v>
      </c>
      <c r="C1867" s="100">
        <v>109.8197124</v>
      </c>
      <c r="D1867" s="2">
        <v>123.68</v>
      </c>
      <c r="F1867" s="100">
        <f t="shared" si="176"/>
        <v>0</v>
      </c>
      <c r="G1867" s="49">
        <f t="shared" si="177"/>
        <v>0</v>
      </c>
      <c r="H1867" s="100">
        <f t="shared" si="178"/>
        <v>0</v>
      </c>
      <c r="J1867">
        <v>7.51194470823095E-3</v>
      </c>
      <c r="K1867">
        <v>30620</v>
      </c>
      <c r="L1867">
        <f t="shared" si="180"/>
        <v>510.33333333333331</v>
      </c>
      <c r="M1867">
        <f t="shared" si="175"/>
        <v>3.8335957827671945</v>
      </c>
      <c r="N1867" s="100">
        <f t="shared" si="179"/>
        <v>42.187518385336816</v>
      </c>
      <c r="S1867" s="102">
        <v>45005.416666666664</v>
      </c>
      <c r="T1867">
        <v>26.92592694</v>
      </c>
    </row>
    <row r="1868" spans="1:20" x14ac:dyDescent="0.25">
      <c r="A1868" s="6">
        <v>45051.197916666664</v>
      </c>
      <c r="C1868" s="100">
        <v>99.304680700000006</v>
      </c>
      <c r="D1868" s="2">
        <v>123.52</v>
      </c>
      <c r="F1868" s="100">
        <f t="shared" si="176"/>
        <v>0</v>
      </c>
      <c r="G1868" s="49">
        <f t="shared" si="177"/>
        <v>0</v>
      </c>
      <c r="H1868" s="100">
        <f t="shared" si="178"/>
        <v>0</v>
      </c>
      <c r="J1868">
        <v>7.4994841972393003E-3</v>
      </c>
      <c r="K1868">
        <v>30458</v>
      </c>
      <c r="L1868">
        <f t="shared" si="180"/>
        <v>507.63333333333333</v>
      </c>
      <c r="M1868">
        <f t="shared" si="175"/>
        <v>3.8069881613252434</v>
      </c>
      <c r="N1868" s="100">
        <f t="shared" si="179"/>
        <v>41.992866117667837</v>
      </c>
      <c r="S1868" s="102">
        <v>45005.427083333336</v>
      </c>
      <c r="T1868">
        <v>24.920550030000001</v>
      </c>
    </row>
    <row r="1869" spans="1:20" x14ac:dyDescent="0.25">
      <c r="A1869" s="6">
        <v>45051.208333333336</v>
      </c>
      <c r="C1869" s="100">
        <v>98.474887140000007</v>
      </c>
      <c r="D1869" s="2">
        <v>123.43</v>
      </c>
      <c r="F1869" s="100">
        <f t="shared" si="176"/>
        <v>0</v>
      </c>
      <c r="G1869" s="49">
        <f t="shared" si="177"/>
        <v>0</v>
      </c>
      <c r="H1869" s="100">
        <f t="shared" si="178"/>
        <v>0</v>
      </c>
      <c r="J1869">
        <v>8.1643776365721999E-3</v>
      </c>
      <c r="K1869">
        <v>30166</v>
      </c>
      <c r="L1869">
        <f t="shared" si="180"/>
        <v>502.76666666666665</v>
      </c>
      <c r="M1869">
        <f t="shared" si="175"/>
        <v>4.1047769297472829</v>
      </c>
      <c r="N1869" s="100">
        <f t="shared" si="179"/>
        <v>44.146233112078399</v>
      </c>
      <c r="S1869" s="102">
        <v>45005.4375</v>
      </c>
      <c r="T1869">
        <v>25.588736650000001</v>
      </c>
    </row>
    <row r="1870" spans="1:20" x14ac:dyDescent="0.25">
      <c r="A1870" s="6">
        <v>45051.21875</v>
      </c>
      <c r="C1870" s="100">
        <v>109.0251016</v>
      </c>
      <c r="D1870" s="2">
        <v>123.22</v>
      </c>
      <c r="F1870" s="100">
        <f t="shared" si="176"/>
        <v>0</v>
      </c>
      <c r="G1870" s="49">
        <f t="shared" si="177"/>
        <v>0</v>
      </c>
      <c r="H1870" s="100">
        <f t="shared" si="178"/>
        <v>0</v>
      </c>
      <c r="J1870">
        <v>7.3217847651776396E-3</v>
      </c>
      <c r="K1870">
        <v>30305</v>
      </c>
      <c r="L1870">
        <f t="shared" si="180"/>
        <v>505.08333333333331</v>
      </c>
      <c r="M1870">
        <f t="shared" si="175"/>
        <v>3.6981114551451393</v>
      </c>
      <c r="N1870" s="100">
        <f t="shared" si="179"/>
        <v>41.191546854019258</v>
      </c>
      <c r="S1870" s="102">
        <v>45005.447916666664</v>
      </c>
      <c r="T1870">
        <v>27.582026190000001</v>
      </c>
    </row>
    <row r="1871" spans="1:20" x14ac:dyDescent="0.25">
      <c r="A1871" s="6">
        <v>45051.229166666664</v>
      </c>
      <c r="C1871" s="100">
        <v>107.0292163</v>
      </c>
      <c r="D1871" s="2">
        <v>122.92</v>
      </c>
      <c r="F1871" s="100">
        <f t="shared" si="176"/>
        <v>0</v>
      </c>
      <c r="G1871" s="49">
        <f t="shared" si="177"/>
        <v>0</v>
      </c>
      <c r="H1871" s="100">
        <f t="shared" si="178"/>
        <v>0</v>
      </c>
      <c r="J1871">
        <v>7.6626575283035604E-3</v>
      </c>
      <c r="K1871">
        <v>30252</v>
      </c>
      <c r="L1871">
        <f t="shared" si="180"/>
        <v>504.2</v>
      </c>
      <c r="M1871">
        <f t="shared" si="175"/>
        <v>3.8635119257706552</v>
      </c>
      <c r="N1871" s="100">
        <f t="shared" si="179"/>
        <v>42.405833383051686</v>
      </c>
      <c r="S1871" s="102">
        <v>45005.458333333336</v>
      </c>
      <c r="T1871">
        <v>28.895655510000001</v>
      </c>
    </row>
    <row r="1872" spans="1:20" x14ac:dyDescent="0.25">
      <c r="A1872" s="6">
        <v>45051.239583333336</v>
      </c>
      <c r="C1872" s="100">
        <v>101.7699069</v>
      </c>
      <c r="D1872" s="2">
        <v>122.75</v>
      </c>
      <c r="F1872" s="100">
        <f t="shared" si="176"/>
        <v>0</v>
      </c>
      <c r="G1872" s="49">
        <f t="shared" si="177"/>
        <v>0</v>
      </c>
      <c r="H1872" s="100">
        <f t="shared" si="178"/>
        <v>0</v>
      </c>
      <c r="J1872">
        <v>6.9766551137841496E-3</v>
      </c>
      <c r="K1872">
        <v>30870</v>
      </c>
      <c r="L1872">
        <f t="shared" si="180"/>
        <v>514.5</v>
      </c>
      <c r="M1872">
        <f t="shared" si="175"/>
        <v>3.5894890560419448</v>
      </c>
      <c r="N1872" s="100">
        <f t="shared" si="179"/>
        <v>40.384159876762894</v>
      </c>
      <c r="S1872" s="102">
        <v>45005.46875</v>
      </c>
      <c r="T1872">
        <v>25.60022712</v>
      </c>
    </row>
    <row r="1873" spans="1:20" x14ac:dyDescent="0.25">
      <c r="A1873" s="6">
        <v>45051.25</v>
      </c>
      <c r="C1873" s="100">
        <v>104.61473460000001</v>
      </c>
      <c r="D1873" s="2">
        <v>122.67</v>
      </c>
      <c r="F1873" s="100">
        <f t="shared" si="176"/>
        <v>0</v>
      </c>
      <c r="G1873" s="49">
        <f t="shared" si="177"/>
        <v>0</v>
      </c>
      <c r="H1873" s="100">
        <f t="shared" si="178"/>
        <v>0</v>
      </c>
      <c r="J1873">
        <v>7.8655802081901097E-3</v>
      </c>
      <c r="K1873">
        <v>30102</v>
      </c>
      <c r="L1873">
        <f t="shared" si="180"/>
        <v>501.7</v>
      </c>
      <c r="M1873">
        <f t="shared" si="175"/>
        <v>3.9461615904489782</v>
      </c>
      <c r="N1873" s="100">
        <f t="shared" si="179"/>
        <v>43.006043939882566</v>
      </c>
      <c r="S1873" s="102">
        <v>45005.479166666664</v>
      </c>
      <c r="T1873">
        <v>26.92592694</v>
      </c>
    </row>
    <row r="1874" spans="1:20" x14ac:dyDescent="0.25">
      <c r="A1874" s="6">
        <v>45051.260416666664</v>
      </c>
      <c r="C1874" s="100">
        <v>107.0292163</v>
      </c>
      <c r="D1874" s="2">
        <v>122.57</v>
      </c>
      <c r="F1874" s="100">
        <f t="shared" si="176"/>
        <v>0</v>
      </c>
      <c r="G1874" s="49">
        <f t="shared" si="177"/>
        <v>0</v>
      </c>
      <c r="H1874" s="100">
        <f t="shared" si="178"/>
        <v>0</v>
      </c>
      <c r="J1874">
        <v>7.76680233587905E-3</v>
      </c>
      <c r="K1874">
        <v>30127</v>
      </c>
      <c r="L1874">
        <f t="shared" si="180"/>
        <v>502.11666666666667</v>
      </c>
      <c r="M1874">
        <f t="shared" si="175"/>
        <v>3.899840899550469</v>
      </c>
      <c r="N1874" s="100">
        <f t="shared" si="179"/>
        <v>42.670184293483658</v>
      </c>
      <c r="S1874" s="102">
        <v>45005.489583333336</v>
      </c>
      <c r="T1874">
        <v>26.92592694</v>
      </c>
    </row>
    <row r="1875" spans="1:20" x14ac:dyDescent="0.25">
      <c r="A1875" s="6">
        <v>45051.270833333336</v>
      </c>
      <c r="C1875" s="100">
        <v>98.055454810000001</v>
      </c>
      <c r="D1875" s="2">
        <v>122.51</v>
      </c>
      <c r="F1875" s="100">
        <f t="shared" si="176"/>
        <v>0</v>
      </c>
      <c r="G1875" s="49">
        <f t="shared" si="177"/>
        <v>0</v>
      </c>
      <c r="H1875" s="100">
        <f t="shared" si="178"/>
        <v>0</v>
      </c>
      <c r="J1875">
        <v>8.2779078301386602E-3</v>
      </c>
      <c r="K1875">
        <v>30111</v>
      </c>
      <c r="L1875">
        <f t="shared" si="180"/>
        <v>501.85</v>
      </c>
      <c r="M1875">
        <f t="shared" si="175"/>
        <v>4.1542680445550868</v>
      </c>
      <c r="N1875" s="100">
        <f t="shared" si="179"/>
        <v>44.498947781110012</v>
      </c>
      <c r="S1875" s="102">
        <v>45005.5</v>
      </c>
      <c r="T1875">
        <v>28.895655510000001</v>
      </c>
    </row>
    <row r="1876" spans="1:20" x14ac:dyDescent="0.25">
      <c r="A1876" s="6">
        <v>45051.28125</v>
      </c>
      <c r="C1876" s="100">
        <v>100.5402337</v>
      </c>
      <c r="D1876" s="2">
        <v>122.46</v>
      </c>
      <c r="F1876" s="100">
        <f t="shared" si="176"/>
        <v>0</v>
      </c>
      <c r="G1876" s="49">
        <f t="shared" si="177"/>
        <v>0</v>
      </c>
      <c r="H1876" s="100">
        <f t="shared" si="178"/>
        <v>0</v>
      </c>
      <c r="J1876">
        <v>8.2252683797056098E-3</v>
      </c>
      <c r="K1876">
        <v>30376</v>
      </c>
      <c r="L1876">
        <f t="shared" si="180"/>
        <v>506.26666666666665</v>
      </c>
      <c r="M1876">
        <f t="shared" si="175"/>
        <v>4.1641792050322932</v>
      </c>
      <c r="N1876" s="100">
        <f t="shared" si="179"/>
        <v>44.569412852186609</v>
      </c>
      <c r="S1876" s="102">
        <v>45005.510416666664</v>
      </c>
      <c r="T1876">
        <v>25.60022712</v>
      </c>
    </row>
    <row r="1877" spans="1:20" x14ac:dyDescent="0.25">
      <c r="A1877" s="6">
        <v>45051.291666666664</v>
      </c>
      <c r="C1877" s="100">
        <v>101.7699069</v>
      </c>
      <c r="D1877" s="2">
        <v>122.34</v>
      </c>
      <c r="F1877" s="100">
        <f t="shared" si="176"/>
        <v>0</v>
      </c>
      <c r="G1877" s="49">
        <f t="shared" si="177"/>
        <v>0</v>
      </c>
      <c r="H1877" s="100">
        <f t="shared" si="178"/>
        <v>0</v>
      </c>
      <c r="J1877">
        <v>7.4017345434976897E-3</v>
      </c>
      <c r="K1877">
        <v>30319</v>
      </c>
      <c r="L1877">
        <f t="shared" si="180"/>
        <v>505.31666666666666</v>
      </c>
      <c r="M1877">
        <f t="shared" si="175"/>
        <v>3.7402198270717744</v>
      </c>
      <c r="N1877" s="100">
        <f t="shared" si="179"/>
        <v>41.502387111259544</v>
      </c>
      <c r="S1877" s="102">
        <v>45005.520833333336</v>
      </c>
      <c r="T1877">
        <v>32.085393529999997</v>
      </c>
    </row>
    <row r="1878" spans="1:20" x14ac:dyDescent="0.25">
      <c r="A1878" s="6">
        <v>45051.302083333336</v>
      </c>
      <c r="C1878" s="100">
        <v>96.808208239999999</v>
      </c>
      <c r="D1878" s="2">
        <v>122.09</v>
      </c>
      <c r="F1878" s="100">
        <f t="shared" si="176"/>
        <v>0</v>
      </c>
      <c r="G1878" s="49">
        <f t="shared" si="177"/>
        <v>0</v>
      </c>
      <c r="H1878" s="100">
        <f t="shared" si="178"/>
        <v>0</v>
      </c>
      <c r="J1878">
        <v>7.7067126196740197E-3</v>
      </c>
      <c r="K1878">
        <v>30056</v>
      </c>
      <c r="L1878">
        <f t="shared" si="180"/>
        <v>500.93333333333334</v>
      </c>
      <c r="M1878">
        <f t="shared" si="175"/>
        <v>3.8605492416153724</v>
      </c>
      <c r="N1878" s="100">
        <f t="shared" si="179"/>
        <v>42.38423840610502</v>
      </c>
      <c r="S1878" s="102">
        <v>45005.53125</v>
      </c>
      <c r="T1878">
        <v>27.593323649999999</v>
      </c>
    </row>
    <row r="1879" spans="1:20" x14ac:dyDescent="0.25">
      <c r="A1879" s="6">
        <v>45051.3125</v>
      </c>
      <c r="C1879" s="100">
        <v>103.3988808</v>
      </c>
      <c r="D1879" s="2">
        <v>122.34</v>
      </c>
      <c r="F1879" s="100">
        <f t="shared" si="176"/>
        <v>0</v>
      </c>
      <c r="G1879" s="49">
        <f t="shared" si="177"/>
        <v>0</v>
      </c>
      <c r="H1879" s="100">
        <f t="shared" si="178"/>
        <v>0</v>
      </c>
      <c r="J1879">
        <v>7.9005362008607097E-3</v>
      </c>
      <c r="K1879">
        <v>30376</v>
      </c>
      <c r="L1879">
        <f t="shared" si="180"/>
        <v>506.26666666666665</v>
      </c>
      <c r="M1879">
        <f t="shared" si="175"/>
        <v>3.999778127289082</v>
      </c>
      <c r="N1879" s="100">
        <f t="shared" si="179"/>
        <v>43.393154457249587</v>
      </c>
      <c r="S1879" s="102">
        <v>45005.541666666664</v>
      </c>
      <c r="T1879">
        <v>30.18110755</v>
      </c>
    </row>
    <row r="1880" spans="1:20" x14ac:dyDescent="0.25">
      <c r="A1880" s="6">
        <v>45051.322916666664</v>
      </c>
      <c r="C1880" s="100">
        <v>103.3988808</v>
      </c>
      <c r="D1880" s="2">
        <v>122.09</v>
      </c>
      <c r="F1880" s="100">
        <f t="shared" si="176"/>
        <v>0</v>
      </c>
      <c r="G1880" s="49">
        <f t="shared" si="177"/>
        <v>0</v>
      </c>
      <c r="H1880" s="100">
        <f t="shared" si="178"/>
        <v>0</v>
      </c>
      <c r="J1880">
        <v>8.6815436486517503E-3</v>
      </c>
      <c r="K1880">
        <v>29685</v>
      </c>
      <c r="L1880">
        <f t="shared" si="180"/>
        <v>494.75</v>
      </c>
      <c r="M1880">
        <f t="shared" si="175"/>
        <v>4.2951937201704533</v>
      </c>
      <c r="N1880" s="100">
        <f t="shared" si="179"/>
        <v>45.495656248353647</v>
      </c>
      <c r="S1880" s="102">
        <v>45005.552083333336</v>
      </c>
      <c r="T1880">
        <v>30.8270503</v>
      </c>
    </row>
    <row r="1881" spans="1:20" x14ac:dyDescent="0.25">
      <c r="A1881" s="6">
        <v>45051.333333333336</v>
      </c>
      <c r="C1881" s="100">
        <v>105.0235411</v>
      </c>
      <c r="D1881" s="2">
        <v>121.75</v>
      </c>
      <c r="F1881" s="100">
        <f t="shared" si="176"/>
        <v>0</v>
      </c>
      <c r="G1881" s="49">
        <f t="shared" si="177"/>
        <v>0</v>
      </c>
      <c r="H1881" s="100">
        <f t="shared" si="178"/>
        <v>0</v>
      </c>
      <c r="J1881">
        <v>9.44427088549331E-3</v>
      </c>
      <c r="K1881">
        <v>29606</v>
      </c>
      <c r="L1881">
        <f t="shared" si="180"/>
        <v>493.43333333333334</v>
      </c>
      <c r="M1881">
        <f t="shared" si="175"/>
        <v>4.6601180639319155</v>
      </c>
      <c r="N1881" s="100">
        <f t="shared" si="179"/>
        <v>48.026942406213173</v>
      </c>
      <c r="S1881" s="102">
        <v>45005.5625</v>
      </c>
      <c r="T1881">
        <v>28.895655510000001</v>
      </c>
    </row>
    <row r="1882" spans="1:20" x14ac:dyDescent="0.25">
      <c r="A1882" s="6">
        <v>45051.34375</v>
      </c>
      <c r="C1882" s="100">
        <v>104.61473460000001</v>
      </c>
      <c r="D1882" s="2">
        <v>121.59</v>
      </c>
      <c r="F1882" s="100">
        <f t="shared" si="176"/>
        <v>0</v>
      </c>
      <c r="G1882" s="49">
        <f t="shared" si="177"/>
        <v>0</v>
      </c>
      <c r="H1882" s="100">
        <f t="shared" si="178"/>
        <v>0</v>
      </c>
      <c r="J1882">
        <v>9.6727991791445492E-3</v>
      </c>
      <c r="K1882">
        <v>28891</v>
      </c>
      <c r="L1882">
        <f t="shared" si="180"/>
        <v>481.51666666666665</v>
      </c>
      <c r="M1882">
        <f t="shared" si="175"/>
        <v>4.6576140180777523</v>
      </c>
      <c r="N1882" s="100">
        <f t="shared" si="179"/>
        <v>48.009805296068961</v>
      </c>
      <c r="S1882" s="102">
        <v>45005.572916666664</v>
      </c>
      <c r="T1882">
        <v>28.895655510000001</v>
      </c>
    </row>
    <row r="1883" spans="1:20" x14ac:dyDescent="0.25">
      <c r="A1883" s="6">
        <v>45051.354166666664</v>
      </c>
      <c r="C1883" s="100">
        <v>94.720978599999995</v>
      </c>
      <c r="D1883" s="2">
        <v>121.55</v>
      </c>
      <c r="F1883" s="100">
        <f t="shared" si="176"/>
        <v>0</v>
      </c>
      <c r="G1883" s="49">
        <f t="shared" si="177"/>
        <v>0</v>
      </c>
      <c r="H1883" s="100">
        <f t="shared" si="178"/>
        <v>0</v>
      </c>
      <c r="J1883">
        <v>8.4068115241708805E-3</v>
      </c>
      <c r="K1883">
        <v>29665</v>
      </c>
      <c r="L1883">
        <f t="shared" si="180"/>
        <v>494.41666666666669</v>
      </c>
      <c r="M1883">
        <f t="shared" si="175"/>
        <v>4.1564677310754865</v>
      </c>
      <c r="N1883" s="100">
        <f t="shared" si="179"/>
        <v>44.514591697060226</v>
      </c>
      <c r="S1883" s="102">
        <v>45005.583333333336</v>
      </c>
      <c r="T1883">
        <v>32.096160439999998</v>
      </c>
    </row>
    <row r="1884" spans="1:20" x14ac:dyDescent="0.25">
      <c r="A1884" s="6">
        <v>45051.364583333336</v>
      </c>
      <c r="C1884" s="100">
        <v>95.138397370000007</v>
      </c>
      <c r="D1884" s="2">
        <v>121.43</v>
      </c>
      <c r="F1884" s="100">
        <f t="shared" si="176"/>
        <v>0</v>
      </c>
      <c r="G1884" s="49">
        <f t="shared" si="177"/>
        <v>0</v>
      </c>
      <c r="H1884" s="100">
        <f t="shared" si="178"/>
        <v>0</v>
      </c>
      <c r="J1884">
        <v>8.4050185814242492E-3</v>
      </c>
      <c r="K1884">
        <v>29412</v>
      </c>
      <c r="L1884">
        <f t="shared" si="180"/>
        <v>490.2</v>
      </c>
      <c r="M1884">
        <f t="shared" si="175"/>
        <v>4.1201401086141667</v>
      </c>
      <c r="N1884" s="100">
        <f t="shared" si="179"/>
        <v>44.255876021012376</v>
      </c>
      <c r="S1884" s="102">
        <v>45005.59375</v>
      </c>
      <c r="T1884">
        <v>30.192112359999999</v>
      </c>
    </row>
    <row r="1885" spans="1:20" x14ac:dyDescent="0.25">
      <c r="A1885" s="6">
        <v>45051.375</v>
      </c>
      <c r="C1885" s="100">
        <v>99.304680700000006</v>
      </c>
      <c r="D1885" s="2">
        <v>120.94</v>
      </c>
      <c r="F1885" s="100">
        <f t="shared" si="176"/>
        <v>0</v>
      </c>
      <c r="G1885" s="49">
        <f t="shared" si="177"/>
        <v>0</v>
      </c>
      <c r="H1885" s="100">
        <f t="shared" si="178"/>
        <v>0</v>
      </c>
      <c r="J1885">
        <v>9.1205153686834493E-3</v>
      </c>
      <c r="K1885">
        <v>28770</v>
      </c>
      <c r="L1885">
        <f t="shared" si="180"/>
        <v>479.5</v>
      </c>
      <c r="M1885">
        <f t="shared" si="175"/>
        <v>4.3732871192837139</v>
      </c>
      <c r="N1885" s="100">
        <f t="shared" si="179"/>
        <v>46.043241395311675</v>
      </c>
      <c r="S1885" s="102">
        <v>45005.604166666664</v>
      </c>
      <c r="T1885">
        <v>33.957339070000003</v>
      </c>
    </row>
    <row r="1886" spans="1:20" x14ac:dyDescent="0.25">
      <c r="A1886" s="6">
        <v>45051.385416666664</v>
      </c>
      <c r="C1886" s="100">
        <v>95.138397370000007</v>
      </c>
      <c r="D1886" s="2">
        <v>120.28</v>
      </c>
      <c r="F1886" s="100">
        <f t="shared" si="176"/>
        <v>0</v>
      </c>
      <c r="G1886" s="49">
        <f t="shared" si="177"/>
        <v>0</v>
      </c>
      <c r="H1886" s="100">
        <f t="shared" si="178"/>
        <v>0</v>
      </c>
      <c r="J1886">
        <v>9.9981280791048704E-3</v>
      </c>
      <c r="K1886">
        <v>27128</v>
      </c>
      <c r="L1886">
        <f t="shared" si="180"/>
        <v>452.13333333333333</v>
      </c>
      <c r="M1886">
        <f t="shared" si="175"/>
        <v>4.5204869754992822</v>
      </c>
      <c r="N1886" s="100">
        <f t="shared" si="179"/>
        <v>47.066550649140751</v>
      </c>
      <c r="S1886" s="102">
        <v>45005.614583333336</v>
      </c>
      <c r="T1886">
        <v>33.335473370000003</v>
      </c>
    </row>
    <row r="1887" spans="1:20" x14ac:dyDescent="0.25">
      <c r="A1887" s="6">
        <v>45051.395833333336</v>
      </c>
      <c r="C1887" s="100">
        <v>100.5402337</v>
      </c>
      <c r="D1887" s="2">
        <v>119.91</v>
      </c>
      <c r="F1887" s="100">
        <f t="shared" si="176"/>
        <v>0</v>
      </c>
      <c r="G1887" s="49">
        <f t="shared" si="177"/>
        <v>0</v>
      </c>
      <c r="H1887" s="100">
        <f t="shared" si="178"/>
        <v>0</v>
      </c>
      <c r="J1887">
        <v>9.6495077780212896E-3</v>
      </c>
      <c r="K1887">
        <v>28369</v>
      </c>
      <c r="L1887">
        <f t="shared" si="180"/>
        <v>472.81666666666666</v>
      </c>
      <c r="M1887">
        <f t="shared" si="175"/>
        <v>4.5624481025780996</v>
      </c>
      <c r="N1887" s="100">
        <f t="shared" si="179"/>
        <v>47.356196541274151</v>
      </c>
      <c r="S1887" s="102">
        <v>45005.625</v>
      </c>
      <c r="T1887">
        <v>33.946823100000003</v>
      </c>
    </row>
    <row r="1888" spans="1:20" x14ac:dyDescent="0.25">
      <c r="A1888" s="6">
        <v>45051.40625</v>
      </c>
      <c r="C1888" s="100">
        <v>107.0292163</v>
      </c>
      <c r="D1888" s="2">
        <v>119.78</v>
      </c>
      <c r="F1888" s="100">
        <f t="shared" si="176"/>
        <v>0</v>
      </c>
      <c r="G1888" s="49">
        <f t="shared" si="177"/>
        <v>0</v>
      </c>
      <c r="H1888" s="100">
        <f t="shared" si="178"/>
        <v>0</v>
      </c>
      <c r="J1888">
        <v>8.6996621261641004E-3</v>
      </c>
      <c r="K1888">
        <v>28020</v>
      </c>
      <c r="L1888">
        <f t="shared" si="180"/>
        <v>467</v>
      </c>
      <c r="M1888">
        <f t="shared" si="175"/>
        <v>4.0627422129186348</v>
      </c>
      <c r="N1888" s="100">
        <f t="shared" si="179"/>
        <v>43.845535323340854</v>
      </c>
      <c r="S1888" s="102">
        <v>45005.635416666664</v>
      </c>
      <c r="T1888">
        <v>33.946823100000003</v>
      </c>
    </row>
    <row r="1889" spans="1:20" x14ac:dyDescent="0.25">
      <c r="A1889" s="6">
        <v>45051.416666666664</v>
      </c>
      <c r="C1889" s="100">
        <v>87.058386479999996</v>
      </c>
      <c r="D1889" s="2">
        <v>119.65</v>
      </c>
      <c r="F1889" s="100">
        <f t="shared" si="176"/>
        <v>0</v>
      </c>
      <c r="G1889" s="49">
        <f t="shared" si="177"/>
        <v>0</v>
      </c>
      <c r="H1889" s="100">
        <f t="shared" si="178"/>
        <v>0</v>
      </c>
      <c r="J1889">
        <v>8.1037932510278198E-3</v>
      </c>
      <c r="K1889">
        <v>29480</v>
      </c>
      <c r="L1889">
        <f t="shared" si="180"/>
        <v>491.33333333333331</v>
      </c>
      <c r="M1889">
        <f t="shared" si="175"/>
        <v>3.9816637506716686</v>
      </c>
      <c r="N1889" s="100">
        <f t="shared" si="179"/>
        <v>43.262565105300368</v>
      </c>
      <c r="S1889" s="102">
        <v>45005.645833333336</v>
      </c>
      <c r="T1889">
        <v>31.45854044</v>
      </c>
    </row>
    <row r="1890" spans="1:20" x14ac:dyDescent="0.25">
      <c r="A1890" s="6">
        <v>45051.427083333336</v>
      </c>
      <c r="C1890" s="100">
        <v>97.229596529999995</v>
      </c>
      <c r="D1890" s="2">
        <v>119.44</v>
      </c>
      <c r="F1890" s="100">
        <f t="shared" si="176"/>
        <v>0</v>
      </c>
      <c r="G1890" s="49">
        <f t="shared" si="177"/>
        <v>0</v>
      </c>
      <c r="H1890" s="100">
        <f t="shared" si="178"/>
        <v>0</v>
      </c>
      <c r="J1890">
        <v>9.8818908964309407E-3</v>
      </c>
      <c r="K1890">
        <v>27749</v>
      </c>
      <c r="L1890">
        <f t="shared" si="180"/>
        <v>462.48333333333335</v>
      </c>
      <c r="M1890">
        <f t="shared" si="175"/>
        <v>4.5702098414177028</v>
      </c>
      <c r="N1890" s="100">
        <f t="shared" si="179"/>
        <v>47.409675375880397</v>
      </c>
      <c r="S1890" s="102">
        <v>45005.65625</v>
      </c>
      <c r="T1890">
        <v>35.166984380000002</v>
      </c>
    </row>
    <row r="1891" spans="1:20" x14ac:dyDescent="0.25">
      <c r="A1891" s="6">
        <v>45051.4375</v>
      </c>
      <c r="C1891" s="100">
        <v>85.762083380000007</v>
      </c>
      <c r="D1891" s="2">
        <v>119.29</v>
      </c>
      <c r="F1891" s="100">
        <f t="shared" si="176"/>
        <v>0</v>
      </c>
      <c r="G1891" s="49">
        <f t="shared" si="177"/>
        <v>0</v>
      </c>
      <c r="H1891" s="100">
        <f t="shared" si="178"/>
        <v>0</v>
      </c>
      <c r="J1891">
        <v>8.9353452885031302E-3</v>
      </c>
      <c r="K1891">
        <v>28117</v>
      </c>
      <c r="L1891">
        <f t="shared" si="180"/>
        <v>468.61666666666667</v>
      </c>
      <c r="M1891">
        <f t="shared" ref="M1891:M1919" si="181">J1891*L1891</f>
        <v>4.1872517246140415</v>
      </c>
      <c r="N1891" s="100">
        <f t="shared" si="179"/>
        <v>44.733232939387882</v>
      </c>
      <c r="S1891" s="102">
        <v>45005.666666666664</v>
      </c>
      <c r="T1891">
        <v>33.335473370000003</v>
      </c>
    </row>
    <row r="1892" spans="1:20" x14ac:dyDescent="0.25">
      <c r="A1892" s="6">
        <v>45051.447916666664</v>
      </c>
      <c r="C1892" s="100">
        <v>91.338086169999997</v>
      </c>
      <c r="D1892" s="2">
        <v>119.08</v>
      </c>
      <c r="F1892" s="100">
        <f t="shared" si="176"/>
        <v>0</v>
      </c>
      <c r="G1892" s="49">
        <f t="shared" si="177"/>
        <v>0</v>
      </c>
      <c r="H1892" s="100">
        <f t="shared" si="178"/>
        <v>0</v>
      </c>
      <c r="J1892">
        <v>1.02083666701848E-2</v>
      </c>
      <c r="K1892">
        <v>27365</v>
      </c>
      <c r="L1892">
        <f t="shared" si="180"/>
        <v>456.08333333333331</v>
      </c>
      <c r="M1892">
        <f t="shared" si="181"/>
        <v>4.655865898826784</v>
      </c>
      <c r="N1892" s="100">
        <f t="shared" si="179"/>
        <v>47.99783973762662</v>
      </c>
      <c r="S1892" s="102">
        <v>45005.677083333336</v>
      </c>
      <c r="T1892">
        <v>32.096160439999998</v>
      </c>
    </row>
    <row r="1893" spans="1:20" x14ac:dyDescent="0.25">
      <c r="A1893" s="6">
        <v>45051.458333333336</v>
      </c>
      <c r="C1893" s="100">
        <v>90.484855949999996</v>
      </c>
      <c r="D1893" s="2">
        <v>118.77</v>
      </c>
      <c r="F1893" s="100">
        <f t="shared" si="176"/>
        <v>0</v>
      </c>
      <c r="G1893" s="49">
        <f t="shared" si="177"/>
        <v>0</v>
      </c>
      <c r="H1893" s="100">
        <f t="shared" si="178"/>
        <v>0</v>
      </c>
      <c r="J1893">
        <v>9.0351022189803405E-3</v>
      </c>
      <c r="K1893">
        <v>27344</v>
      </c>
      <c r="L1893">
        <f t="shared" si="180"/>
        <v>455.73333333333335</v>
      </c>
      <c r="M1893">
        <f t="shared" si="181"/>
        <v>4.117597251263307</v>
      </c>
      <c r="N1893" s="100">
        <f t="shared" si="179"/>
        <v>44.237737825687041</v>
      </c>
      <c r="S1893" s="102">
        <v>45005.6875</v>
      </c>
      <c r="T1893">
        <v>32.096160439999998</v>
      </c>
    </row>
    <row r="1894" spans="1:20" x14ac:dyDescent="0.25">
      <c r="A1894" s="6">
        <v>45051.46875</v>
      </c>
      <c r="C1894" s="100">
        <v>89.635700749999998</v>
      </c>
      <c r="D1894" s="2">
        <v>118.59</v>
      </c>
      <c r="F1894" s="100">
        <f t="shared" si="176"/>
        <v>0</v>
      </c>
      <c r="G1894" s="49">
        <f t="shared" si="177"/>
        <v>0</v>
      </c>
      <c r="H1894" s="100">
        <f t="shared" si="178"/>
        <v>0</v>
      </c>
      <c r="J1894">
        <v>9.0766422665573207E-3</v>
      </c>
      <c r="K1894">
        <v>27078</v>
      </c>
      <c r="L1894">
        <f t="shared" si="180"/>
        <v>451.3</v>
      </c>
      <c r="M1894">
        <f t="shared" si="181"/>
        <v>4.096288654897319</v>
      </c>
      <c r="N1894" s="100">
        <f t="shared" si="179"/>
        <v>44.085595429624391</v>
      </c>
      <c r="S1894" s="102">
        <v>45005.697916666664</v>
      </c>
      <c r="T1894">
        <v>32.096160439999998</v>
      </c>
    </row>
    <row r="1895" spans="1:20" x14ac:dyDescent="0.25">
      <c r="A1895" s="6">
        <v>45051.479166666664</v>
      </c>
      <c r="C1895" s="100">
        <v>98.474887140000007</v>
      </c>
      <c r="D1895" s="2">
        <v>118.49</v>
      </c>
      <c r="F1895" s="100">
        <f t="shared" si="176"/>
        <v>0</v>
      </c>
      <c r="G1895" s="49">
        <f t="shared" si="177"/>
        <v>0</v>
      </c>
      <c r="H1895" s="100">
        <f t="shared" si="178"/>
        <v>0</v>
      </c>
      <c r="J1895">
        <v>9.9932284425964107E-3</v>
      </c>
      <c r="K1895">
        <v>27096</v>
      </c>
      <c r="L1895">
        <f t="shared" si="180"/>
        <v>451.6</v>
      </c>
      <c r="M1895">
        <f t="shared" si="181"/>
        <v>4.5129419646765392</v>
      </c>
      <c r="N1895" s="100">
        <f t="shared" si="179"/>
        <v>47.014373908412807</v>
      </c>
      <c r="S1895" s="102">
        <v>45005.708333333336</v>
      </c>
      <c r="T1895">
        <v>33.346073150000002</v>
      </c>
    </row>
    <row r="1896" spans="1:20" x14ac:dyDescent="0.25">
      <c r="A1896" s="6">
        <v>45051.489583333336</v>
      </c>
      <c r="C1896" s="100">
        <v>93.877037450000003</v>
      </c>
      <c r="D1896" s="2">
        <v>118.49</v>
      </c>
      <c r="F1896" s="100">
        <f t="shared" si="176"/>
        <v>0</v>
      </c>
      <c r="G1896" s="49">
        <f t="shared" si="177"/>
        <v>0</v>
      </c>
      <c r="H1896" s="100">
        <f t="shared" si="178"/>
        <v>0</v>
      </c>
      <c r="J1896">
        <v>9.3321375764021507E-3</v>
      </c>
      <c r="K1896">
        <v>26870</v>
      </c>
      <c r="L1896">
        <f t="shared" si="180"/>
        <v>447.83333333333331</v>
      </c>
      <c r="M1896">
        <f t="shared" si="181"/>
        <v>4.1792422779654297</v>
      </c>
      <c r="N1896" s="100">
        <f t="shared" si="179"/>
        <v>44.676398514843378</v>
      </c>
      <c r="S1896" s="102">
        <v>45005.71875</v>
      </c>
      <c r="T1896">
        <v>33.346073150000002</v>
      </c>
    </row>
    <row r="1897" spans="1:20" x14ac:dyDescent="0.25">
      <c r="A1897" s="6">
        <v>45051.5</v>
      </c>
      <c r="C1897" s="100">
        <v>95.977802339999997</v>
      </c>
      <c r="D1897" s="2">
        <v>118.39</v>
      </c>
      <c r="F1897" s="100">
        <f t="shared" si="176"/>
        <v>0</v>
      </c>
      <c r="G1897" s="49">
        <f t="shared" si="177"/>
        <v>0</v>
      </c>
      <c r="H1897" s="100">
        <f t="shared" si="178"/>
        <v>0</v>
      </c>
      <c r="J1897">
        <v>1.0137333519583E-2</v>
      </c>
      <c r="K1897">
        <v>25901</v>
      </c>
      <c r="L1897">
        <f t="shared" si="180"/>
        <v>431.68333333333334</v>
      </c>
      <c r="M1897">
        <f t="shared" si="181"/>
        <v>4.376117924845321</v>
      </c>
      <c r="N1897" s="100">
        <f t="shared" si="179"/>
        <v>46.063028798448393</v>
      </c>
      <c r="S1897" s="102">
        <v>45005.729166666664</v>
      </c>
      <c r="T1897">
        <v>31.469387350000002</v>
      </c>
    </row>
    <row r="1898" spans="1:20" x14ac:dyDescent="0.25">
      <c r="A1898" s="6">
        <v>45051.510416666664</v>
      </c>
      <c r="C1898" s="100">
        <v>95.138397370000007</v>
      </c>
      <c r="D1898" s="2">
        <v>118.39</v>
      </c>
      <c r="F1898" s="100">
        <f t="shared" si="176"/>
        <v>0</v>
      </c>
      <c r="G1898" s="49">
        <f t="shared" si="177"/>
        <v>0</v>
      </c>
      <c r="H1898" s="100">
        <f t="shared" si="178"/>
        <v>0</v>
      </c>
      <c r="J1898">
        <v>1.16912351700167E-2</v>
      </c>
      <c r="K1898">
        <v>25841</v>
      </c>
      <c r="L1898">
        <f t="shared" si="180"/>
        <v>430.68333333333334</v>
      </c>
      <c r="M1898">
        <f t="shared" si="181"/>
        <v>5.0352201338066926</v>
      </c>
      <c r="N1898" s="100">
        <f t="shared" si="179"/>
        <v>50.560300066059767</v>
      </c>
      <c r="S1898" s="102">
        <v>45005.739583333336</v>
      </c>
      <c r="T1898">
        <v>33.346073150000002</v>
      </c>
    </row>
    <row r="1899" spans="1:20" x14ac:dyDescent="0.25">
      <c r="A1899" s="6">
        <v>45051.520833333336</v>
      </c>
      <c r="C1899" s="100">
        <v>97.229596529999995</v>
      </c>
      <c r="D1899" s="2">
        <v>118.31</v>
      </c>
      <c r="F1899" s="100">
        <f t="shared" si="176"/>
        <v>0</v>
      </c>
      <c r="G1899" s="49">
        <f t="shared" si="177"/>
        <v>0</v>
      </c>
      <c r="H1899" s="100">
        <f t="shared" si="178"/>
        <v>0</v>
      </c>
      <c r="J1899">
        <v>1.0593448766657401E-2</v>
      </c>
      <c r="K1899">
        <v>25836</v>
      </c>
      <c r="L1899">
        <f t="shared" si="180"/>
        <v>430.6</v>
      </c>
      <c r="M1899">
        <f t="shared" si="181"/>
        <v>4.5615390389226773</v>
      </c>
      <c r="N1899" s="100">
        <f t="shared" si="179"/>
        <v>47.349931040474637</v>
      </c>
      <c r="S1899" s="102">
        <v>45005.75</v>
      </c>
      <c r="T1899">
        <v>28.246536679999998</v>
      </c>
    </row>
    <row r="1900" spans="1:20" x14ac:dyDescent="0.25">
      <c r="A1900" s="6">
        <v>45051.53125</v>
      </c>
      <c r="C1900" s="100">
        <v>95.138397370000007</v>
      </c>
      <c r="D1900" s="2">
        <v>118.31</v>
      </c>
      <c r="F1900" s="100">
        <f t="shared" si="176"/>
        <v>0</v>
      </c>
      <c r="G1900" s="49">
        <f t="shared" si="177"/>
        <v>0</v>
      </c>
      <c r="H1900" s="100">
        <f t="shared" si="178"/>
        <v>0</v>
      </c>
      <c r="J1900">
        <v>9.9229388108159292E-3</v>
      </c>
      <c r="K1900">
        <v>26372</v>
      </c>
      <c r="L1900">
        <f t="shared" si="180"/>
        <v>439.53333333333336</v>
      </c>
      <c r="M1900">
        <f t="shared" si="181"/>
        <v>4.361462371980628</v>
      </c>
      <c r="N1900" s="100">
        <f t="shared" si="179"/>
        <v>45.960539527660067</v>
      </c>
      <c r="S1900" s="102">
        <v>45005.760416666664</v>
      </c>
      <c r="T1900">
        <v>28.246536679999998</v>
      </c>
    </row>
    <row r="1901" spans="1:20" x14ac:dyDescent="0.25">
      <c r="A1901" s="6">
        <v>45051.541666666664</v>
      </c>
      <c r="C1901" s="100">
        <v>98.474887140000007</v>
      </c>
      <c r="D1901" s="2">
        <v>118.28</v>
      </c>
      <c r="F1901" s="100">
        <f t="shared" si="176"/>
        <v>0</v>
      </c>
      <c r="G1901" s="49">
        <f t="shared" si="177"/>
        <v>0</v>
      </c>
      <c r="H1901" s="100">
        <f t="shared" si="178"/>
        <v>0</v>
      </c>
      <c r="J1901">
        <v>9.3521785442136109E-3</v>
      </c>
      <c r="K1901">
        <v>27322</v>
      </c>
      <c r="L1901">
        <f t="shared" si="180"/>
        <v>455.36666666666667</v>
      </c>
      <c r="M1901">
        <f t="shared" si="181"/>
        <v>4.258670369750071</v>
      </c>
      <c r="N1901" s="100">
        <f t="shared" si="179"/>
        <v>45.238410505629297</v>
      </c>
      <c r="S1901" s="102">
        <v>45005.770833333336</v>
      </c>
      <c r="T1901">
        <v>33.335473370000003</v>
      </c>
    </row>
    <row r="1902" spans="1:20" x14ac:dyDescent="0.25">
      <c r="A1902" s="6">
        <v>45051.552083333336</v>
      </c>
      <c r="C1902" s="100">
        <v>90.915794009999999</v>
      </c>
      <c r="D1902" s="2">
        <v>118.28</v>
      </c>
      <c r="F1902" s="100">
        <f t="shared" si="176"/>
        <v>0</v>
      </c>
      <c r="G1902" s="49">
        <f t="shared" si="177"/>
        <v>0</v>
      </c>
      <c r="H1902" s="100">
        <f t="shared" si="178"/>
        <v>0</v>
      </c>
      <c r="J1902">
        <v>9.3883074351460202E-3</v>
      </c>
      <c r="K1902">
        <v>26438</v>
      </c>
      <c r="L1902">
        <f t="shared" si="180"/>
        <v>440.63333333333333</v>
      </c>
      <c r="M1902">
        <f t="shared" si="181"/>
        <v>4.1368011995065084</v>
      </c>
      <c r="N1902" s="100">
        <f t="shared" si="179"/>
        <v>44.374626633237675</v>
      </c>
      <c r="S1902" s="102">
        <v>45005.78125</v>
      </c>
      <c r="T1902">
        <v>34.564746730000003</v>
      </c>
    </row>
    <row r="1903" spans="1:20" x14ac:dyDescent="0.25">
      <c r="A1903" s="6">
        <v>45051.5625</v>
      </c>
      <c r="C1903" s="100">
        <v>101.3564556</v>
      </c>
      <c r="D1903" s="2">
        <v>118.31</v>
      </c>
      <c r="F1903" s="100">
        <f t="shared" si="176"/>
        <v>0</v>
      </c>
      <c r="G1903" s="49">
        <f t="shared" si="177"/>
        <v>0</v>
      </c>
      <c r="H1903" s="100">
        <f t="shared" si="178"/>
        <v>0</v>
      </c>
      <c r="J1903">
        <v>9.5423996975178404E-3</v>
      </c>
      <c r="K1903">
        <v>26118</v>
      </c>
      <c r="L1903">
        <f t="shared" si="180"/>
        <v>435.3</v>
      </c>
      <c r="M1903">
        <f t="shared" si="181"/>
        <v>4.1538065883295161</v>
      </c>
      <c r="N1903" s="100">
        <f t="shared" si="179"/>
        <v>44.495665604693571</v>
      </c>
      <c r="S1903" s="102">
        <v>45005.791666666664</v>
      </c>
      <c r="T1903">
        <v>35.177316810000001</v>
      </c>
    </row>
    <row r="1904" spans="1:20" x14ac:dyDescent="0.25">
      <c r="A1904" s="6">
        <v>45051.572916666664</v>
      </c>
      <c r="C1904" s="100">
        <v>95.977802339999997</v>
      </c>
      <c r="D1904" s="2">
        <v>118.43</v>
      </c>
      <c r="F1904" s="100">
        <f t="shared" si="176"/>
        <v>0</v>
      </c>
      <c r="G1904" s="49">
        <f t="shared" si="177"/>
        <v>0</v>
      </c>
      <c r="H1904" s="100">
        <f t="shared" si="178"/>
        <v>0</v>
      </c>
      <c r="J1904">
        <v>8.7002988425317097E-3</v>
      </c>
      <c r="K1904">
        <v>26850</v>
      </c>
      <c r="L1904">
        <f t="shared" si="180"/>
        <v>447.5</v>
      </c>
      <c r="M1904">
        <f t="shared" si="181"/>
        <v>3.8933837320329401</v>
      </c>
      <c r="N1904" s="100">
        <f t="shared" si="179"/>
        <v>42.623258822512689</v>
      </c>
      <c r="S1904" s="102">
        <v>45005.802083333336</v>
      </c>
      <c r="T1904">
        <v>31.469387350000002</v>
      </c>
    </row>
    <row r="1905" spans="1:20" x14ac:dyDescent="0.25">
      <c r="A1905" s="6">
        <v>45051.583333333336</v>
      </c>
      <c r="C1905" s="100">
        <v>101.3564556</v>
      </c>
      <c r="D1905" s="2">
        <v>118.43</v>
      </c>
      <c r="F1905" s="100">
        <f t="shared" si="176"/>
        <v>0</v>
      </c>
      <c r="G1905" s="49">
        <f t="shared" si="177"/>
        <v>0</v>
      </c>
      <c r="H1905" s="100">
        <f t="shared" si="178"/>
        <v>0</v>
      </c>
      <c r="J1905">
        <v>9.0022761199655896E-3</v>
      </c>
      <c r="K1905">
        <v>27042</v>
      </c>
      <c r="L1905">
        <f t="shared" si="180"/>
        <v>450.7</v>
      </c>
      <c r="M1905">
        <f t="shared" si="181"/>
        <v>4.0573258472684914</v>
      </c>
      <c r="N1905" s="100">
        <f t="shared" si="179"/>
        <v>43.806713182347508</v>
      </c>
      <c r="S1905" s="102">
        <v>45005.8125</v>
      </c>
      <c r="T1905">
        <v>30.192112359999999</v>
      </c>
    </row>
    <row r="1906" spans="1:20" x14ac:dyDescent="0.25">
      <c r="A1906" s="6">
        <v>45051.59375</v>
      </c>
      <c r="C1906" s="100">
        <v>89.635700749999998</v>
      </c>
      <c r="D1906" s="2">
        <v>118.43</v>
      </c>
      <c r="F1906" s="100">
        <f t="shared" si="176"/>
        <v>0</v>
      </c>
      <c r="G1906" s="49">
        <f t="shared" si="177"/>
        <v>0</v>
      </c>
      <c r="H1906" s="100">
        <f t="shared" si="178"/>
        <v>0</v>
      </c>
      <c r="J1906">
        <v>9.0808489242017107E-3</v>
      </c>
      <c r="K1906">
        <v>27081</v>
      </c>
      <c r="L1906">
        <f t="shared" si="180"/>
        <v>451.35</v>
      </c>
      <c r="M1906">
        <f t="shared" si="181"/>
        <v>4.098641161938442</v>
      </c>
      <c r="N1906" s="100">
        <f t="shared" si="179"/>
        <v>44.102405257878502</v>
      </c>
      <c r="S1906" s="102">
        <v>45005.822916666664</v>
      </c>
      <c r="T1906">
        <v>30.192112359999999</v>
      </c>
    </row>
    <row r="1907" spans="1:20" x14ac:dyDescent="0.25">
      <c r="A1907" s="6">
        <v>45051.604166666664</v>
      </c>
      <c r="C1907" s="100">
        <v>99.714355679999997</v>
      </c>
      <c r="D1907" s="2">
        <v>118.54</v>
      </c>
      <c r="F1907" s="100">
        <f t="shared" si="176"/>
        <v>0</v>
      </c>
      <c r="G1907" s="49">
        <f t="shared" si="177"/>
        <v>0</v>
      </c>
      <c r="H1907" s="100">
        <f t="shared" si="178"/>
        <v>0</v>
      </c>
      <c r="J1907">
        <v>9.0183913979834905E-3</v>
      </c>
      <c r="K1907">
        <v>26417</v>
      </c>
      <c r="L1907">
        <f t="shared" si="180"/>
        <v>440.28333333333336</v>
      </c>
      <c r="M1907">
        <f t="shared" si="181"/>
        <v>3.9706474260088314</v>
      </c>
      <c r="N1907" s="100">
        <f t="shared" si="179"/>
        <v>43.183049098938241</v>
      </c>
      <c r="S1907" s="102">
        <v>45005.833333333336</v>
      </c>
      <c r="T1907">
        <v>31.469387350000002</v>
      </c>
    </row>
    <row r="1908" spans="1:20" x14ac:dyDescent="0.25">
      <c r="A1908" s="6">
        <v>45051.614583333336</v>
      </c>
      <c r="C1908" s="100">
        <v>86.192545629999998</v>
      </c>
      <c r="D1908" s="2">
        <v>118.54</v>
      </c>
      <c r="F1908" s="100">
        <f t="shared" si="176"/>
        <v>0</v>
      </c>
      <c r="G1908" s="49">
        <f t="shared" si="177"/>
        <v>0</v>
      </c>
      <c r="H1908" s="100">
        <f t="shared" si="178"/>
        <v>0</v>
      </c>
      <c r="J1908">
        <v>8.8621676015544493E-3</v>
      </c>
      <c r="K1908">
        <v>26204</v>
      </c>
      <c r="L1908">
        <f t="shared" si="180"/>
        <v>436.73333333333335</v>
      </c>
      <c r="M1908">
        <f t="shared" si="181"/>
        <v>3.8704039971855466</v>
      </c>
      <c r="N1908" s="100">
        <f t="shared" si="179"/>
        <v>42.456048111967398</v>
      </c>
      <c r="S1908" s="102">
        <v>45005.84375</v>
      </c>
      <c r="T1908">
        <v>30.192112359999999</v>
      </c>
    </row>
    <row r="1909" spans="1:20" x14ac:dyDescent="0.25">
      <c r="A1909" s="6">
        <v>45051.625</v>
      </c>
      <c r="C1909" s="100">
        <v>100.5402337</v>
      </c>
      <c r="D1909" s="2">
        <v>118.43</v>
      </c>
      <c r="F1909" s="100">
        <f t="shared" si="176"/>
        <v>0</v>
      </c>
      <c r="G1909" s="49">
        <f t="shared" si="177"/>
        <v>0</v>
      </c>
      <c r="H1909" s="100">
        <f t="shared" si="178"/>
        <v>0</v>
      </c>
      <c r="J1909">
        <v>1.0017810977828299E-2</v>
      </c>
      <c r="K1909">
        <v>26684</v>
      </c>
      <c r="L1909">
        <f t="shared" si="180"/>
        <v>444.73333333333335</v>
      </c>
      <c r="M1909">
        <f t="shared" si="181"/>
        <v>4.4552544688728393</v>
      </c>
      <c r="N1909" s="100">
        <f t="shared" si="179"/>
        <v>46.614468152273005</v>
      </c>
      <c r="S1909" s="102">
        <v>45005.854166666664</v>
      </c>
      <c r="T1909">
        <v>33.346073150000002</v>
      </c>
    </row>
    <row r="1910" spans="1:20" x14ac:dyDescent="0.25">
      <c r="A1910" s="6">
        <v>45051.635416666664</v>
      </c>
      <c r="C1910" s="100">
        <v>93.877037450000003</v>
      </c>
      <c r="D1910" s="2">
        <v>118.43</v>
      </c>
      <c r="F1910" s="100">
        <f t="shared" si="176"/>
        <v>0</v>
      </c>
      <c r="G1910" s="49">
        <f t="shared" si="177"/>
        <v>0</v>
      </c>
      <c r="H1910" s="100">
        <f t="shared" si="178"/>
        <v>0</v>
      </c>
      <c r="J1910">
        <v>9.7426962937140205E-3</v>
      </c>
      <c r="K1910">
        <v>26723</v>
      </c>
      <c r="L1910">
        <f t="shared" si="180"/>
        <v>445.38333333333333</v>
      </c>
      <c r="M1910">
        <f t="shared" si="181"/>
        <v>4.3392345509486629</v>
      </c>
      <c r="N1910" s="100">
        <f t="shared" si="179"/>
        <v>45.804874702743646</v>
      </c>
      <c r="S1910" s="102">
        <v>45005.864583333336</v>
      </c>
      <c r="T1910">
        <v>35.177316810000001</v>
      </c>
    </row>
    <row r="1911" spans="1:20" x14ac:dyDescent="0.25">
      <c r="A1911" s="6">
        <v>45051.645833333336</v>
      </c>
      <c r="C1911" s="100">
        <v>95.145588619999998</v>
      </c>
      <c r="D1911" s="2">
        <v>118.54</v>
      </c>
      <c r="F1911" s="100">
        <f t="shared" si="176"/>
        <v>0</v>
      </c>
      <c r="G1911" s="49">
        <f t="shared" si="177"/>
        <v>0</v>
      </c>
      <c r="H1911" s="100">
        <f t="shared" si="178"/>
        <v>0</v>
      </c>
      <c r="J1911">
        <v>9.1747950689386199E-3</v>
      </c>
      <c r="K1911">
        <v>26132</v>
      </c>
      <c r="L1911">
        <f t="shared" si="180"/>
        <v>435.53333333333336</v>
      </c>
      <c r="M1911">
        <f t="shared" si="181"/>
        <v>3.9959290790250672</v>
      </c>
      <c r="N1911" s="100">
        <f t="shared" si="179"/>
        <v>43.365422725302956</v>
      </c>
      <c r="S1911" s="102">
        <v>45005.875</v>
      </c>
      <c r="T1911">
        <v>30.192112359999999</v>
      </c>
    </row>
    <row r="1912" spans="1:20" x14ac:dyDescent="0.25">
      <c r="A1912" s="6">
        <v>45051.65625</v>
      </c>
      <c r="C1912" s="100">
        <v>100.9486689</v>
      </c>
      <c r="D1912" s="2">
        <v>118.62</v>
      </c>
      <c r="F1912" s="100">
        <f t="shared" si="176"/>
        <v>0</v>
      </c>
      <c r="G1912" s="49">
        <f t="shared" si="177"/>
        <v>0</v>
      </c>
      <c r="H1912" s="100">
        <f t="shared" si="178"/>
        <v>0</v>
      </c>
      <c r="J1912">
        <v>8.1772791760081603E-3</v>
      </c>
      <c r="K1912">
        <v>27293</v>
      </c>
      <c r="L1912">
        <f t="shared" si="180"/>
        <v>454.88333333333333</v>
      </c>
      <c r="M1912">
        <f t="shared" si="181"/>
        <v>3.7197080091798451</v>
      </c>
      <c r="N1912" s="100">
        <f t="shared" si="179"/>
        <v>41.351118400637155</v>
      </c>
      <c r="S1912" s="102">
        <v>45005.885416666664</v>
      </c>
      <c r="T1912">
        <v>32.096160439999998</v>
      </c>
    </row>
    <row r="1913" spans="1:20" x14ac:dyDescent="0.25">
      <c r="A1913" s="6">
        <v>45051.666666666664</v>
      </c>
      <c r="C1913" s="100">
        <v>94.302932269999999</v>
      </c>
      <c r="D1913" s="2">
        <v>118.86</v>
      </c>
      <c r="F1913" s="100">
        <f t="shared" si="176"/>
        <v>0</v>
      </c>
      <c r="G1913" s="49">
        <f t="shared" si="177"/>
        <v>0</v>
      </c>
      <c r="H1913" s="100">
        <f t="shared" si="178"/>
        <v>0</v>
      </c>
      <c r="J1913">
        <v>8.5450275667389008E-3</v>
      </c>
      <c r="K1913">
        <v>28300</v>
      </c>
      <c r="L1913">
        <f t="shared" si="180"/>
        <v>471.66666666666669</v>
      </c>
      <c r="M1913">
        <f t="shared" si="181"/>
        <v>4.0304046689785151</v>
      </c>
      <c r="N1913" s="100">
        <f t="shared" si="179"/>
        <v>43.613494905711732</v>
      </c>
      <c r="S1913" s="102">
        <v>45005.895833333336</v>
      </c>
      <c r="T1913">
        <v>35.166984380000002</v>
      </c>
    </row>
    <row r="1914" spans="1:20" x14ac:dyDescent="0.25">
      <c r="A1914" s="6">
        <v>45051.677083333336</v>
      </c>
      <c r="C1914" s="100">
        <v>100.5402337</v>
      </c>
      <c r="D1914" s="2">
        <v>119.07</v>
      </c>
      <c r="F1914" s="100">
        <f t="shared" si="176"/>
        <v>0</v>
      </c>
      <c r="G1914" s="49">
        <f t="shared" si="177"/>
        <v>0</v>
      </c>
      <c r="H1914" s="100">
        <f t="shared" si="178"/>
        <v>0</v>
      </c>
      <c r="J1914">
        <v>8.5336326180355804E-3</v>
      </c>
      <c r="K1914">
        <v>27289</v>
      </c>
      <c r="L1914">
        <f t="shared" si="180"/>
        <v>454.81666666666666</v>
      </c>
      <c r="M1914">
        <f t="shared" si="181"/>
        <v>3.8812383418928826</v>
      </c>
      <c r="N1914" s="100">
        <f t="shared" si="179"/>
        <v>42.534925035323525</v>
      </c>
      <c r="S1914" s="102">
        <v>45005.90625</v>
      </c>
      <c r="T1914">
        <v>33.335473370000003</v>
      </c>
    </row>
    <row r="1915" spans="1:20" x14ac:dyDescent="0.25">
      <c r="A1915" s="6">
        <v>45051.6875</v>
      </c>
      <c r="C1915" s="100">
        <v>98.474887140000007</v>
      </c>
      <c r="D1915" s="2">
        <v>119.14</v>
      </c>
      <c r="F1915" s="100">
        <f t="shared" si="176"/>
        <v>0</v>
      </c>
      <c r="G1915" s="49">
        <f t="shared" si="177"/>
        <v>0</v>
      </c>
      <c r="H1915" s="100">
        <f t="shared" si="178"/>
        <v>0</v>
      </c>
      <c r="J1915">
        <v>8.3381725305176502E-3</v>
      </c>
      <c r="K1915">
        <v>27316</v>
      </c>
      <c r="L1915">
        <f t="shared" si="180"/>
        <v>455.26666666666665</v>
      </c>
      <c r="M1915">
        <f t="shared" si="181"/>
        <v>3.7960920140603354</v>
      </c>
      <c r="N1915" s="100">
        <f t="shared" si="179"/>
        <v>41.913021788359536</v>
      </c>
      <c r="S1915" s="102">
        <v>45005.916666666664</v>
      </c>
      <c r="T1915">
        <v>33.335473370000003</v>
      </c>
    </row>
    <row r="1916" spans="1:20" x14ac:dyDescent="0.25">
      <c r="A1916" s="6">
        <v>45051.697916666664</v>
      </c>
      <c r="C1916" s="100">
        <v>102.5822131</v>
      </c>
      <c r="D1916" s="2">
        <v>119.14</v>
      </c>
      <c r="F1916" s="100">
        <f t="shared" si="176"/>
        <v>0</v>
      </c>
      <c r="G1916" s="49">
        <f t="shared" si="177"/>
        <v>0</v>
      </c>
      <c r="H1916" s="100">
        <f t="shared" si="178"/>
        <v>0</v>
      </c>
      <c r="J1916">
        <v>7.88763023059064E-3</v>
      </c>
      <c r="K1916">
        <v>28127</v>
      </c>
      <c r="L1916">
        <f t="shared" si="180"/>
        <v>468.78333333333336</v>
      </c>
      <c r="M1916">
        <f t="shared" si="181"/>
        <v>3.6975895915970489</v>
      </c>
      <c r="N1916" s="100">
        <f t="shared" si="179"/>
        <v>41.187687066088003</v>
      </c>
      <c r="S1916" s="102">
        <v>45005.927083333336</v>
      </c>
      <c r="T1916">
        <v>32.085393529999997</v>
      </c>
    </row>
    <row r="1917" spans="1:20" x14ac:dyDescent="0.25">
      <c r="A1917" s="6">
        <v>45051.708333333336</v>
      </c>
      <c r="C1917" s="100">
        <v>101.7628931</v>
      </c>
      <c r="D1917" s="2">
        <v>119.33</v>
      </c>
      <c r="F1917" s="100">
        <f t="shared" si="176"/>
        <v>0</v>
      </c>
      <c r="G1917" s="49">
        <f t="shared" si="177"/>
        <v>0</v>
      </c>
      <c r="H1917" s="100">
        <f t="shared" si="178"/>
        <v>0</v>
      </c>
      <c r="J1917">
        <v>7.4971069267273796E-3</v>
      </c>
      <c r="K1917">
        <v>28093</v>
      </c>
      <c r="L1917">
        <f t="shared" si="180"/>
        <v>468.21666666666664</v>
      </c>
      <c r="M1917">
        <f t="shared" si="181"/>
        <v>3.5102704148758712</v>
      </c>
      <c r="N1917" s="100">
        <f t="shared" si="179"/>
        <v>39.790145283752324</v>
      </c>
      <c r="S1917" s="102">
        <v>45005.9375</v>
      </c>
      <c r="T1917">
        <v>33.946823100000003</v>
      </c>
    </row>
    <row r="1918" spans="1:20" x14ac:dyDescent="0.25">
      <c r="A1918" s="6">
        <v>45051.71875</v>
      </c>
      <c r="C1918" s="100">
        <v>93.031286489999999</v>
      </c>
      <c r="D1918" s="2">
        <v>119.6</v>
      </c>
      <c r="F1918" s="100">
        <f t="shared" si="176"/>
        <v>0</v>
      </c>
      <c r="G1918" s="49">
        <f t="shared" si="177"/>
        <v>0</v>
      </c>
      <c r="H1918" s="100">
        <f t="shared" si="178"/>
        <v>0</v>
      </c>
      <c r="J1918">
        <v>8.2911507057882496E-3</v>
      </c>
      <c r="K1918">
        <v>28582</v>
      </c>
      <c r="L1918">
        <f t="shared" si="180"/>
        <v>476.36666666666667</v>
      </c>
      <c r="M1918">
        <f t="shared" si="181"/>
        <v>3.9496278245473291</v>
      </c>
      <c r="N1918" s="100">
        <f t="shared" si="179"/>
        <v>43.031123304594871</v>
      </c>
      <c r="S1918" s="102">
        <v>45005.947916666664</v>
      </c>
      <c r="T1918">
        <v>30.18110755</v>
      </c>
    </row>
    <row r="1919" spans="1:20" x14ac:dyDescent="0.25">
      <c r="A1919" s="6">
        <v>45051.729166666664</v>
      </c>
      <c r="C1919" s="100">
        <v>99.297599469999994</v>
      </c>
      <c r="D1919" s="2">
        <v>119.84</v>
      </c>
      <c r="F1919" s="100">
        <f t="shared" si="176"/>
        <v>0</v>
      </c>
      <c r="G1919" s="49">
        <f t="shared" si="177"/>
        <v>0</v>
      </c>
      <c r="H1919" s="100">
        <f t="shared" si="178"/>
        <v>0</v>
      </c>
      <c r="J1919">
        <v>8.3229719723463998E-3</v>
      </c>
      <c r="K1919">
        <v>28851</v>
      </c>
      <c r="L1919">
        <f t="shared" si="180"/>
        <v>480.85</v>
      </c>
      <c r="M1919">
        <f t="shared" si="181"/>
        <v>4.0021010729027662</v>
      </c>
      <c r="N1919" s="100">
        <f t="shared" si="179"/>
        <v>43.409886542842813</v>
      </c>
      <c r="S1919" s="102">
        <v>45005.958333333336</v>
      </c>
      <c r="T1919">
        <v>28.246536679999998</v>
      </c>
    </row>
    <row r="1920" spans="1:20" x14ac:dyDescent="0.25">
      <c r="C1920" s="100"/>
      <c r="D1920" s="2"/>
      <c r="S1920" s="102">
        <v>45005.96875</v>
      </c>
      <c r="T1920">
        <v>31.45854044</v>
      </c>
    </row>
    <row r="1921" spans="3:20" x14ac:dyDescent="0.25">
      <c r="C1921" s="100"/>
      <c r="D1921" s="2"/>
      <c r="S1921" s="102">
        <v>45005.979166666664</v>
      </c>
      <c r="T1921">
        <v>31.45854044</v>
      </c>
    </row>
    <row r="1922" spans="3:20" x14ac:dyDescent="0.25">
      <c r="C1922" s="100"/>
      <c r="D1922" s="2"/>
      <c r="S1922" s="102">
        <v>45005.989583333336</v>
      </c>
      <c r="T1922">
        <v>30.18110755</v>
      </c>
    </row>
    <row r="1923" spans="3:20" x14ac:dyDescent="0.25">
      <c r="C1923" s="100"/>
      <c r="D1923" s="2"/>
      <c r="S1923" s="102">
        <v>45006</v>
      </c>
      <c r="T1923">
        <v>28.895655510000001</v>
      </c>
    </row>
    <row r="1924" spans="3:20" x14ac:dyDescent="0.25">
      <c r="C1924" s="100"/>
      <c r="D1924" s="2"/>
      <c r="S1924" s="102">
        <v>45006.010416666664</v>
      </c>
      <c r="T1924">
        <v>30.18110755</v>
      </c>
    </row>
    <row r="1925" spans="3:20" x14ac:dyDescent="0.25">
      <c r="C1925" s="100"/>
      <c r="D1925" s="2"/>
      <c r="S1925" s="102">
        <v>45006.020833333336</v>
      </c>
      <c r="T1925">
        <v>30.18110755</v>
      </c>
    </row>
    <row r="1926" spans="3:20" x14ac:dyDescent="0.25">
      <c r="C1926" s="100"/>
      <c r="D1926" s="2"/>
      <c r="S1926" s="102">
        <v>45006.03125</v>
      </c>
      <c r="T1926">
        <v>32.085393529999997</v>
      </c>
    </row>
    <row r="1927" spans="3:20" x14ac:dyDescent="0.25">
      <c r="C1927" s="100"/>
      <c r="D1927" s="2"/>
      <c r="S1927" s="102">
        <v>45006.041666666664</v>
      </c>
      <c r="T1927">
        <v>30.18110755</v>
      </c>
    </row>
    <row r="1928" spans="3:20" x14ac:dyDescent="0.25">
      <c r="C1928" s="100"/>
      <c r="D1928" s="2"/>
      <c r="S1928" s="102">
        <v>45006.052083333336</v>
      </c>
      <c r="T1928">
        <v>31.45854044</v>
      </c>
    </row>
    <row r="1929" spans="3:20" x14ac:dyDescent="0.25">
      <c r="C1929" s="100"/>
      <c r="D1929" s="2"/>
      <c r="S1929" s="102">
        <v>45006.0625</v>
      </c>
      <c r="T1929">
        <v>32.085393529999997</v>
      </c>
    </row>
    <row r="1930" spans="3:20" x14ac:dyDescent="0.25">
      <c r="C1930" s="100"/>
      <c r="D1930" s="2"/>
      <c r="S1930" s="102">
        <v>45006.072916666664</v>
      </c>
      <c r="T1930">
        <v>29.54055151</v>
      </c>
    </row>
    <row r="1931" spans="3:20" x14ac:dyDescent="0.25">
      <c r="C1931" s="100"/>
      <c r="D1931" s="2"/>
      <c r="S1931" s="102">
        <v>45006.083333333336</v>
      </c>
      <c r="T1931">
        <v>33.335473370000003</v>
      </c>
    </row>
    <row r="1932" spans="3:20" x14ac:dyDescent="0.25">
      <c r="C1932" s="100"/>
      <c r="D1932" s="2"/>
      <c r="S1932" s="102">
        <v>45006.09375</v>
      </c>
      <c r="T1932">
        <v>30.18110755</v>
      </c>
    </row>
    <row r="1933" spans="3:20" x14ac:dyDescent="0.25">
      <c r="C1933" s="100"/>
      <c r="D1933" s="2"/>
      <c r="S1933" s="102">
        <v>45006.104166666664</v>
      </c>
      <c r="T1933">
        <v>31.45854044</v>
      </c>
    </row>
    <row r="1934" spans="3:20" x14ac:dyDescent="0.25">
      <c r="C1934" s="100"/>
      <c r="D1934" s="2"/>
      <c r="S1934" s="102">
        <v>45006.114583333336</v>
      </c>
      <c r="T1934">
        <v>33.335473370000003</v>
      </c>
    </row>
    <row r="1935" spans="3:20" x14ac:dyDescent="0.25">
      <c r="C1935" s="100"/>
      <c r="D1935" s="2"/>
      <c r="S1935" s="102">
        <v>45006.125</v>
      </c>
      <c r="T1935">
        <v>33.335473370000003</v>
      </c>
    </row>
    <row r="1936" spans="3:20" x14ac:dyDescent="0.25">
      <c r="C1936" s="100"/>
      <c r="D1936" s="2"/>
      <c r="S1936" s="102">
        <v>45006.135416666664</v>
      </c>
      <c r="T1936">
        <v>33.335473370000003</v>
      </c>
    </row>
    <row r="1937" spans="3:20" x14ac:dyDescent="0.25">
      <c r="C1937" s="100"/>
      <c r="D1937" s="2"/>
      <c r="S1937" s="102">
        <v>45006.145833333336</v>
      </c>
      <c r="T1937">
        <v>33.346073150000002</v>
      </c>
    </row>
    <row r="1938" spans="3:20" x14ac:dyDescent="0.25">
      <c r="C1938" s="100"/>
      <c r="D1938" s="2"/>
      <c r="S1938" s="102">
        <v>45006.15625</v>
      </c>
      <c r="T1938">
        <v>33.346073150000002</v>
      </c>
    </row>
    <row r="1939" spans="3:20" x14ac:dyDescent="0.25">
      <c r="C1939" s="100"/>
      <c r="D1939" s="2"/>
      <c r="S1939" s="102">
        <v>45006.166666666664</v>
      </c>
      <c r="T1939">
        <v>34.564746730000003</v>
      </c>
    </row>
    <row r="1940" spans="3:20" x14ac:dyDescent="0.25">
      <c r="C1940" s="100"/>
      <c r="D1940" s="2"/>
      <c r="S1940" s="102">
        <v>45006.177083333336</v>
      </c>
      <c r="T1940">
        <v>34.564746730000003</v>
      </c>
    </row>
    <row r="1941" spans="3:20" x14ac:dyDescent="0.25">
      <c r="C1941" s="100"/>
      <c r="D1941" s="2"/>
      <c r="S1941" s="102">
        <v>45006.1875</v>
      </c>
      <c r="T1941">
        <v>31.45854044</v>
      </c>
    </row>
    <row r="1942" spans="3:20" x14ac:dyDescent="0.25">
      <c r="C1942" s="100"/>
      <c r="D1942" s="2"/>
      <c r="S1942" s="102">
        <v>45006.197916666664</v>
      </c>
      <c r="T1942">
        <v>31.45854044</v>
      </c>
    </row>
    <row r="1943" spans="3:20" x14ac:dyDescent="0.25">
      <c r="C1943" s="100"/>
      <c r="D1943" s="2"/>
      <c r="S1943" s="102">
        <v>45006.208333333336</v>
      </c>
      <c r="T1943">
        <v>31.469387350000002</v>
      </c>
    </row>
    <row r="1944" spans="3:20" x14ac:dyDescent="0.25">
      <c r="C1944" s="100"/>
      <c r="D1944" s="2"/>
      <c r="S1944" s="102">
        <v>45006.21875</v>
      </c>
      <c r="T1944">
        <v>35.177316810000001</v>
      </c>
    </row>
    <row r="1945" spans="3:20" x14ac:dyDescent="0.25">
      <c r="C1945" s="100"/>
      <c r="D1945" s="2"/>
      <c r="S1945" s="102">
        <v>45006.229166666664</v>
      </c>
      <c r="T1945">
        <v>33.346073150000002</v>
      </c>
    </row>
    <row r="1946" spans="3:20" x14ac:dyDescent="0.25">
      <c r="C1946" s="100"/>
      <c r="D1946" s="2"/>
      <c r="S1946" s="102">
        <v>45006.239583333336</v>
      </c>
      <c r="T1946">
        <v>29.54055151</v>
      </c>
    </row>
    <row r="1947" spans="3:20" x14ac:dyDescent="0.25">
      <c r="C1947" s="100"/>
      <c r="D1947" s="2"/>
      <c r="S1947" s="102">
        <v>45006.25</v>
      </c>
      <c r="T1947">
        <v>33.335473370000003</v>
      </c>
    </row>
    <row r="1948" spans="3:20" x14ac:dyDescent="0.25">
      <c r="C1948" s="100"/>
      <c r="D1948" s="2"/>
      <c r="S1948" s="102">
        <v>45006.260416666664</v>
      </c>
      <c r="T1948">
        <v>33.335473370000003</v>
      </c>
    </row>
    <row r="1949" spans="3:20" x14ac:dyDescent="0.25">
      <c r="C1949" s="100"/>
      <c r="D1949" s="2"/>
      <c r="S1949" s="102">
        <v>45006.270833333336</v>
      </c>
      <c r="T1949">
        <v>31.45854044</v>
      </c>
    </row>
    <row r="1950" spans="3:20" x14ac:dyDescent="0.25">
      <c r="C1950" s="100"/>
      <c r="D1950" s="2"/>
      <c r="S1950" s="102">
        <v>45006.28125</v>
      </c>
      <c r="T1950">
        <v>33.335473370000003</v>
      </c>
    </row>
    <row r="1951" spans="3:20" x14ac:dyDescent="0.25">
      <c r="C1951" s="100"/>
      <c r="D1951" s="2"/>
      <c r="S1951" s="102">
        <v>45006.291666666664</v>
      </c>
      <c r="T1951">
        <v>33.335473370000003</v>
      </c>
    </row>
    <row r="1952" spans="3:20" x14ac:dyDescent="0.25">
      <c r="C1952" s="100"/>
      <c r="D1952" s="2"/>
      <c r="S1952" s="102">
        <v>45006.302083333336</v>
      </c>
      <c r="T1952">
        <v>33.335473370000003</v>
      </c>
    </row>
    <row r="1953" spans="3:20" x14ac:dyDescent="0.25">
      <c r="C1953" s="100"/>
      <c r="D1953" s="2"/>
      <c r="S1953" s="102">
        <v>45006.3125</v>
      </c>
      <c r="T1953">
        <v>32.085393529999997</v>
      </c>
    </row>
    <row r="1954" spans="3:20" x14ac:dyDescent="0.25">
      <c r="C1954" s="100"/>
      <c r="D1954" s="2"/>
      <c r="S1954" s="102">
        <v>45006.322916666664</v>
      </c>
      <c r="T1954">
        <v>32.085393529999997</v>
      </c>
    </row>
    <row r="1955" spans="3:20" x14ac:dyDescent="0.25">
      <c r="C1955" s="100"/>
      <c r="D1955" s="2"/>
      <c r="S1955" s="102">
        <v>45006.333333333336</v>
      </c>
      <c r="T1955">
        <v>33.946823100000003</v>
      </c>
    </row>
    <row r="1956" spans="3:20" x14ac:dyDescent="0.25">
      <c r="C1956" s="100"/>
      <c r="D1956" s="2"/>
      <c r="S1956" s="102">
        <v>45006.34375</v>
      </c>
      <c r="T1956">
        <v>33.335473370000003</v>
      </c>
    </row>
    <row r="1957" spans="3:20" x14ac:dyDescent="0.25">
      <c r="C1957" s="100"/>
      <c r="D1957" s="2"/>
      <c r="S1957" s="102">
        <v>45006.354166666664</v>
      </c>
      <c r="T1957">
        <v>32.096160439999998</v>
      </c>
    </row>
    <row r="1958" spans="3:20" x14ac:dyDescent="0.25">
      <c r="C1958" s="100"/>
      <c r="D1958" s="2"/>
      <c r="S1958" s="102">
        <v>45006.364583333336</v>
      </c>
      <c r="T1958">
        <v>32.096160439999998</v>
      </c>
    </row>
    <row r="1959" spans="3:20" x14ac:dyDescent="0.25">
      <c r="C1959" s="100"/>
      <c r="D1959" s="2"/>
      <c r="S1959" s="102">
        <v>45006.375</v>
      </c>
      <c r="T1959">
        <v>30.192112359999999</v>
      </c>
    </row>
    <row r="1960" spans="3:20" x14ac:dyDescent="0.25">
      <c r="C1960" s="100"/>
      <c r="D1960" s="2"/>
      <c r="S1960" s="102">
        <v>45006.385416666664</v>
      </c>
      <c r="T1960">
        <v>30.192112359999999</v>
      </c>
    </row>
    <row r="1961" spans="3:20" x14ac:dyDescent="0.25">
      <c r="C1961" s="100"/>
      <c r="D1961" s="2"/>
      <c r="S1961" s="102">
        <v>45006.395833333336</v>
      </c>
      <c r="T1961">
        <v>26.92592694</v>
      </c>
    </row>
    <row r="1962" spans="3:20" x14ac:dyDescent="0.25">
      <c r="C1962" s="100"/>
      <c r="D1962" s="2"/>
      <c r="S1962" s="102">
        <v>45006.40625</v>
      </c>
      <c r="T1962">
        <v>28.895655510000001</v>
      </c>
    </row>
    <row r="1963" spans="3:20" x14ac:dyDescent="0.25">
      <c r="C1963" s="100"/>
      <c r="D1963" s="2"/>
      <c r="S1963" s="102">
        <v>45006.416666666664</v>
      </c>
      <c r="T1963">
        <v>30.192112359999999</v>
      </c>
    </row>
    <row r="1964" spans="3:20" x14ac:dyDescent="0.25">
      <c r="C1964" s="100"/>
      <c r="D1964" s="2"/>
      <c r="S1964" s="102">
        <v>45006.427083333336</v>
      </c>
      <c r="T1964">
        <v>30.8270503</v>
      </c>
    </row>
    <row r="1965" spans="3:20" x14ac:dyDescent="0.25">
      <c r="C1965" s="100"/>
      <c r="D1965" s="2"/>
      <c r="S1965" s="102">
        <v>45006.4375</v>
      </c>
      <c r="T1965">
        <v>28.895655510000001</v>
      </c>
    </row>
    <row r="1966" spans="3:20" x14ac:dyDescent="0.25">
      <c r="C1966" s="100"/>
      <c r="D1966" s="2"/>
      <c r="S1966" s="102">
        <v>45006.447916666664</v>
      </c>
      <c r="T1966">
        <v>26.92592694</v>
      </c>
    </row>
    <row r="1967" spans="3:20" x14ac:dyDescent="0.25">
      <c r="C1967" s="100"/>
      <c r="D1967" s="2"/>
      <c r="S1967" s="102">
        <v>45006.458333333336</v>
      </c>
      <c r="T1967">
        <v>30.192112359999999</v>
      </c>
    </row>
    <row r="1968" spans="3:20" x14ac:dyDescent="0.25">
      <c r="C1968" s="100"/>
      <c r="D1968" s="2"/>
      <c r="S1968" s="102">
        <v>45006.46875</v>
      </c>
      <c r="T1968">
        <v>28.895655510000001</v>
      </c>
    </row>
    <row r="1969" spans="3:20" x14ac:dyDescent="0.25">
      <c r="C1969" s="100"/>
      <c r="D1969" s="2"/>
      <c r="S1969" s="102">
        <v>45006.479166666664</v>
      </c>
      <c r="T1969">
        <v>26.92592694</v>
      </c>
    </row>
    <row r="1970" spans="3:20" x14ac:dyDescent="0.25">
      <c r="C1970" s="100"/>
      <c r="D1970" s="2"/>
      <c r="S1970" s="102">
        <v>45006.489583333336</v>
      </c>
      <c r="T1970">
        <v>28.895655510000001</v>
      </c>
    </row>
    <row r="1971" spans="3:20" x14ac:dyDescent="0.25">
      <c r="C1971" s="100"/>
      <c r="D1971" s="2"/>
      <c r="S1971" s="102">
        <v>45006.5</v>
      </c>
      <c r="T1971">
        <v>30.8270503</v>
      </c>
    </row>
    <row r="1972" spans="3:20" x14ac:dyDescent="0.25">
      <c r="C1972" s="100"/>
      <c r="D1972" s="2"/>
      <c r="S1972" s="102">
        <v>45006.510416666664</v>
      </c>
      <c r="T1972">
        <v>30.8270503</v>
      </c>
    </row>
    <row r="1973" spans="3:20" x14ac:dyDescent="0.25">
      <c r="C1973" s="100"/>
      <c r="D1973" s="2"/>
      <c r="S1973" s="102">
        <v>45006.520833333336</v>
      </c>
      <c r="T1973">
        <v>28.895655510000001</v>
      </c>
    </row>
    <row r="1974" spans="3:20" x14ac:dyDescent="0.25">
      <c r="C1974" s="100"/>
      <c r="D1974" s="2"/>
      <c r="S1974" s="102">
        <v>45006.53125</v>
      </c>
      <c r="T1974">
        <v>28.895655510000001</v>
      </c>
    </row>
    <row r="1975" spans="3:20" x14ac:dyDescent="0.25">
      <c r="C1975" s="100"/>
      <c r="D1975" s="2"/>
      <c r="S1975" s="102">
        <v>45006.541666666664</v>
      </c>
      <c r="T1975">
        <v>28.895655510000001</v>
      </c>
    </row>
    <row r="1976" spans="3:20" x14ac:dyDescent="0.25">
      <c r="C1976" s="100"/>
      <c r="D1976" s="2"/>
      <c r="S1976" s="102">
        <v>45006.552083333336</v>
      </c>
      <c r="T1976">
        <v>28.895655510000001</v>
      </c>
    </row>
    <row r="1977" spans="3:20" x14ac:dyDescent="0.25">
      <c r="C1977" s="100"/>
      <c r="D1977" s="2"/>
      <c r="S1977" s="102">
        <v>45006.5625</v>
      </c>
      <c r="T1977">
        <v>28.895655510000001</v>
      </c>
    </row>
    <row r="1978" spans="3:20" x14ac:dyDescent="0.25">
      <c r="C1978" s="100"/>
      <c r="D1978" s="2"/>
      <c r="S1978" s="102">
        <v>45006.572916666664</v>
      </c>
      <c r="T1978">
        <v>28.895655510000001</v>
      </c>
    </row>
    <row r="1979" spans="3:20" x14ac:dyDescent="0.25">
      <c r="C1979" s="100"/>
      <c r="D1979" s="2"/>
      <c r="S1979" s="102">
        <v>45006.583333333336</v>
      </c>
      <c r="T1979">
        <v>32.096160439999998</v>
      </c>
    </row>
    <row r="1980" spans="3:20" x14ac:dyDescent="0.25">
      <c r="C1980" s="100"/>
      <c r="D1980" s="2"/>
      <c r="S1980" s="102">
        <v>45006.59375</v>
      </c>
      <c r="T1980">
        <v>30.8270503</v>
      </c>
    </row>
    <row r="1981" spans="3:20" x14ac:dyDescent="0.25">
      <c r="C1981" s="100"/>
      <c r="D1981" s="2"/>
      <c r="S1981" s="102">
        <v>45006.604166666664</v>
      </c>
      <c r="T1981">
        <v>30.8270503</v>
      </c>
    </row>
    <row r="1982" spans="3:20" x14ac:dyDescent="0.25">
      <c r="C1982" s="100"/>
      <c r="D1982" s="2"/>
      <c r="S1982" s="102">
        <v>45006.614583333336</v>
      </c>
      <c r="T1982">
        <v>23.564102779999999</v>
      </c>
    </row>
    <row r="1983" spans="3:20" x14ac:dyDescent="0.25">
      <c r="C1983" s="100"/>
      <c r="D1983" s="2"/>
      <c r="S1983" s="102">
        <v>45006.625</v>
      </c>
      <c r="T1983">
        <v>30.192112359999999</v>
      </c>
    </row>
    <row r="1984" spans="3:20" x14ac:dyDescent="0.25">
      <c r="C1984" s="100"/>
      <c r="D1984" s="2"/>
      <c r="S1984" s="102">
        <v>45006.635416666664</v>
      </c>
      <c r="T1984">
        <v>25.588736650000001</v>
      </c>
    </row>
    <row r="1985" spans="3:20" x14ac:dyDescent="0.25">
      <c r="C1985" s="100"/>
      <c r="D1985" s="2"/>
      <c r="S1985" s="102">
        <v>45006.645833333336</v>
      </c>
      <c r="T1985">
        <v>26.92592694</v>
      </c>
    </row>
    <row r="1986" spans="3:20" x14ac:dyDescent="0.25">
      <c r="C1986" s="100"/>
      <c r="D1986" s="2"/>
      <c r="S1986" s="102">
        <v>45006.65625</v>
      </c>
      <c r="T1986">
        <v>30.8270503</v>
      </c>
    </row>
    <row r="1987" spans="3:20" x14ac:dyDescent="0.25">
      <c r="C1987" s="100"/>
      <c r="D1987" s="2"/>
      <c r="S1987" s="102">
        <v>45006.666666666664</v>
      </c>
      <c r="T1987">
        <v>28.246536679999998</v>
      </c>
    </row>
    <row r="1988" spans="3:20" x14ac:dyDescent="0.25">
      <c r="C1988" s="100"/>
      <c r="D1988" s="2"/>
      <c r="S1988" s="102">
        <v>45006.677083333336</v>
      </c>
      <c r="T1988">
        <v>25.588736650000001</v>
      </c>
    </row>
    <row r="1989" spans="3:20" x14ac:dyDescent="0.25">
      <c r="C1989" s="100"/>
      <c r="D1989" s="2"/>
      <c r="S1989" s="102">
        <v>45006.6875</v>
      </c>
      <c r="T1989">
        <v>24.920550030000001</v>
      </c>
    </row>
    <row r="1990" spans="3:20" x14ac:dyDescent="0.25">
      <c r="C1990" s="100"/>
      <c r="D1990" s="2"/>
      <c r="S1990" s="102">
        <v>45006.697916666664</v>
      </c>
      <c r="T1990">
        <v>26.92592694</v>
      </c>
    </row>
    <row r="1991" spans="3:20" x14ac:dyDescent="0.25">
      <c r="C1991" s="100"/>
      <c r="D1991" s="2"/>
      <c r="S1991" s="102">
        <v>45006.708333333336</v>
      </c>
      <c r="T1991">
        <v>30.18110755</v>
      </c>
    </row>
    <row r="1992" spans="3:20" x14ac:dyDescent="0.25">
      <c r="C1992" s="100"/>
      <c r="D1992" s="2"/>
      <c r="S1992" s="102">
        <v>45006.71875</v>
      </c>
      <c r="T1992">
        <v>27.593323649999999</v>
      </c>
    </row>
    <row r="1993" spans="3:20" x14ac:dyDescent="0.25">
      <c r="C1993" s="100"/>
      <c r="D1993" s="2"/>
      <c r="S1993" s="102">
        <v>45006.729166666664</v>
      </c>
      <c r="T1993">
        <v>28.895655510000001</v>
      </c>
    </row>
    <row r="1994" spans="3:20" x14ac:dyDescent="0.25">
      <c r="C1994" s="100"/>
      <c r="D1994" s="2"/>
      <c r="S1994" s="102">
        <v>45006.739583333336</v>
      </c>
      <c r="T1994">
        <v>24.920550030000001</v>
      </c>
    </row>
    <row r="1995" spans="3:20" x14ac:dyDescent="0.25">
      <c r="C1995" s="100"/>
      <c r="D1995" s="2"/>
      <c r="S1995" s="102">
        <v>45006.75</v>
      </c>
      <c r="T1995">
        <v>28.895655510000001</v>
      </c>
    </row>
    <row r="1996" spans="3:20" x14ac:dyDescent="0.25">
      <c r="C1996" s="100"/>
      <c r="D1996" s="2"/>
      <c r="S1996" s="102">
        <v>45006.760416666664</v>
      </c>
      <c r="T1996">
        <v>25.588736650000001</v>
      </c>
    </row>
    <row r="1997" spans="3:20" x14ac:dyDescent="0.25">
      <c r="C1997" s="100"/>
      <c r="D1997" s="2"/>
      <c r="S1997" s="102">
        <v>45006.770833333336</v>
      </c>
      <c r="T1997">
        <v>28.895655510000001</v>
      </c>
    </row>
    <row r="1998" spans="3:20" x14ac:dyDescent="0.25">
      <c r="C1998" s="100"/>
      <c r="D1998" s="2"/>
      <c r="S1998" s="102">
        <v>45006.78125</v>
      </c>
      <c r="T1998">
        <v>26.92592694</v>
      </c>
    </row>
    <row r="1999" spans="3:20" x14ac:dyDescent="0.25">
      <c r="C1999" s="100"/>
      <c r="D1999" s="2"/>
      <c r="S1999" s="102">
        <v>45006.791666666664</v>
      </c>
      <c r="T1999">
        <v>28.895655510000001</v>
      </c>
    </row>
    <row r="2000" spans="3:20" x14ac:dyDescent="0.25">
      <c r="C2000" s="100"/>
      <c r="D2000" s="2"/>
      <c r="S2000" s="102">
        <v>45006.802083333336</v>
      </c>
      <c r="T2000">
        <v>30.8270503</v>
      </c>
    </row>
    <row r="2001" spans="3:20" x14ac:dyDescent="0.25">
      <c r="C2001" s="100"/>
      <c r="D2001" s="2"/>
      <c r="S2001" s="102">
        <v>45006.8125</v>
      </c>
      <c r="T2001">
        <v>27.582026190000001</v>
      </c>
    </row>
    <row r="2002" spans="3:20" x14ac:dyDescent="0.25">
      <c r="C2002" s="100"/>
      <c r="D2002" s="2"/>
      <c r="S2002" s="102">
        <v>45006.822916666664</v>
      </c>
      <c r="T2002">
        <v>30.8270503</v>
      </c>
    </row>
    <row r="2003" spans="3:20" x14ac:dyDescent="0.25">
      <c r="C2003" s="100"/>
      <c r="D2003" s="2"/>
      <c r="S2003" s="102">
        <v>45006.833333333336</v>
      </c>
      <c r="T2003">
        <v>29.54055151</v>
      </c>
    </row>
    <row r="2004" spans="3:20" x14ac:dyDescent="0.25">
      <c r="C2004" s="100"/>
      <c r="D2004" s="2"/>
      <c r="S2004" s="102">
        <v>45006.84375</v>
      </c>
      <c r="T2004">
        <v>27.582026190000001</v>
      </c>
    </row>
    <row r="2005" spans="3:20" x14ac:dyDescent="0.25">
      <c r="C2005" s="100"/>
      <c r="D2005" s="2"/>
      <c r="S2005" s="102">
        <v>45006.854166666664</v>
      </c>
      <c r="T2005">
        <v>25.588736650000001</v>
      </c>
    </row>
    <row r="2006" spans="3:20" x14ac:dyDescent="0.25">
      <c r="C2006" s="100"/>
      <c r="D2006" s="2"/>
      <c r="S2006" s="102">
        <v>45006.864583333336</v>
      </c>
      <c r="T2006">
        <v>26.92592694</v>
      </c>
    </row>
    <row r="2007" spans="3:20" x14ac:dyDescent="0.25">
      <c r="C2007" s="100"/>
      <c r="D2007" s="2"/>
      <c r="S2007" s="102">
        <v>45006.875</v>
      </c>
      <c r="T2007">
        <v>26.92592694</v>
      </c>
    </row>
    <row r="2008" spans="3:20" x14ac:dyDescent="0.25">
      <c r="C2008" s="100"/>
      <c r="D2008" s="2"/>
      <c r="S2008" s="102">
        <v>45006.885416666664</v>
      </c>
      <c r="T2008">
        <v>28.895655510000001</v>
      </c>
    </row>
    <row r="2009" spans="3:20" x14ac:dyDescent="0.25">
      <c r="C2009" s="100"/>
      <c r="D2009" s="2"/>
      <c r="S2009" s="102">
        <v>45006.895833333336</v>
      </c>
      <c r="T2009">
        <v>25.588736650000001</v>
      </c>
    </row>
    <row r="2010" spans="3:20" x14ac:dyDescent="0.25">
      <c r="C2010" s="100"/>
      <c r="D2010" s="2"/>
      <c r="S2010" s="102">
        <v>45006.90625</v>
      </c>
      <c r="T2010">
        <v>23.564102779999999</v>
      </c>
    </row>
    <row r="2011" spans="3:20" x14ac:dyDescent="0.25">
      <c r="C2011" s="100"/>
      <c r="D2011" s="2"/>
      <c r="S2011" s="102">
        <v>45006.916666666664</v>
      </c>
      <c r="T2011">
        <v>29.54055151</v>
      </c>
    </row>
    <row r="2012" spans="3:20" x14ac:dyDescent="0.25">
      <c r="C2012" s="100"/>
      <c r="D2012" s="2"/>
      <c r="S2012" s="102">
        <v>45006.927083333336</v>
      </c>
      <c r="T2012">
        <v>25.588736650000001</v>
      </c>
    </row>
    <row r="2013" spans="3:20" x14ac:dyDescent="0.25">
      <c r="C2013" s="100"/>
      <c r="D2013" s="2"/>
      <c r="S2013" s="102">
        <v>45006.9375</v>
      </c>
      <c r="T2013">
        <v>29.54055151</v>
      </c>
    </row>
    <row r="2014" spans="3:20" x14ac:dyDescent="0.25">
      <c r="C2014" s="100"/>
      <c r="D2014" s="2"/>
      <c r="S2014" s="102">
        <v>45006.947916666664</v>
      </c>
      <c r="T2014">
        <v>32.71821362</v>
      </c>
    </row>
    <row r="2015" spans="3:20" x14ac:dyDescent="0.25">
      <c r="C2015" s="100"/>
      <c r="D2015" s="2"/>
      <c r="S2015" s="102">
        <v>45006.958333333336</v>
      </c>
      <c r="T2015">
        <v>27.582026190000001</v>
      </c>
    </row>
    <row r="2016" spans="3:20" x14ac:dyDescent="0.25">
      <c r="C2016" s="100"/>
      <c r="D2016" s="2"/>
      <c r="S2016" s="102">
        <v>45006.96875</v>
      </c>
      <c r="T2016">
        <v>27.582026190000001</v>
      </c>
    </row>
    <row r="2017" spans="3:20" x14ac:dyDescent="0.25">
      <c r="C2017" s="100"/>
      <c r="D2017" s="2"/>
      <c r="S2017" s="102">
        <v>45006.979166666664</v>
      </c>
      <c r="T2017">
        <v>27.582026190000001</v>
      </c>
    </row>
    <row r="2018" spans="3:20" x14ac:dyDescent="0.25">
      <c r="C2018" s="100"/>
      <c r="D2018" s="2"/>
      <c r="S2018" s="102">
        <v>45006.989583333336</v>
      </c>
      <c r="T2018">
        <v>25.588736650000001</v>
      </c>
    </row>
    <row r="2019" spans="3:20" x14ac:dyDescent="0.25">
      <c r="C2019" s="100"/>
      <c r="D2019" s="2"/>
      <c r="S2019" s="102">
        <v>45007</v>
      </c>
      <c r="T2019">
        <v>29.54055151</v>
      </c>
    </row>
    <row r="2020" spans="3:20" x14ac:dyDescent="0.25">
      <c r="C2020" s="100"/>
      <c r="D2020" s="2"/>
      <c r="S2020" s="102">
        <v>45007.010416666664</v>
      </c>
      <c r="T2020">
        <v>27.582026190000001</v>
      </c>
    </row>
    <row r="2021" spans="3:20" x14ac:dyDescent="0.25">
      <c r="C2021" s="100"/>
      <c r="D2021" s="2"/>
      <c r="S2021" s="102">
        <v>45007.020833333336</v>
      </c>
      <c r="T2021">
        <v>30.8270503</v>
      </c>
    </row>
    <row r="2022" spans="3:20" x14ac:dyDescent="0.25">
      <c r="C2022" s="100"/>
      <c r="D2022" s="2"/>
      <c r="S2022" s="102">
        <v>45007.03125</v>
      </c>
      <c r="T2022">
        <v>29.54055151</v>
      </c>
    </row>
    <row r="2023" spans="3:20" x14ac:dyDescent="0.25">
      <c r="C2023" s="100"/>
      <c r="D2023" s="2"/>
      <c r="S2023" s="102">
        <v>45007.041666666664</v>
      </c>
      <c r="T2023">
        <v>28.895655510000001</v>
      </c>
    </row>
    <row r="2024" spans="3:20" x14ac:dyDescent="0.25">
      <c r="C2024" s="100"/>
      <c r="D2024" s="2"/>
      <c r="S2024" s="102">
        <v>45007.052083333336</v>
      </c>
      <c r="T2024">
        <v>27.593323649999999</v>
      </c>
    </row>
    <row r="2025" spans="3:20" x14ac:dyDescent="0.25">
      <c r="C2025" s="100"/>
      <c r="D2025" s="2"/>
      <c r="S2025" s="102">
        <v>45007.0625</v>
      </c>
      <c r="T2025">
        <v>27.593323649999999</v>
      </c>
    </row>
    <row r="2026" spans="3:20" x14ac:dyDescent="0.25">
      <c r="C2026" s="100"/>
      <c r="D2026" s="2"/>
      <c r="S2026" s="102">
        <v>45007.072916666664</v>
      </c>
      <c r="T2026">
        <v>25.60022712</v>
      </c>
    </row>
    <row r="2027" spans="3:20" x14ac:dyDescent="0.25">
      <c r="C2027" s="100"/>
      <c r="D2027" s="2"/>
      <c r="S2027" s="102">
        <v>45007.083333333336</v>
      </c>
      <c r="T2027">
        <v>26.264895790000001</v>
      </c>
    </row>
    <row r="2028" spans="3:20" x14ac:dyDescent="0.25">
      <c r="C2028" s="100"/>
      <c r="D2028" s="2"/>
      <c r="S2028" s="102">
        <v>45007.09375</v>
      </c>
      <c r="T2028">
        <v>28.895655510000001</v>
      </c>
    </row>
    <row r="2029" spans="3:20" x14ac:dyDescent="0.25">
      <c r="C2029" s="100"/>
      <c r="D2029" s="2"/>
      <c r="S2029" s="102">
        <v>45007.104166666664</v>
      </c>
      <c r="T2029">
        <v>27.582026190000001</v>
      </c>
    </row>
    <row r="2030" spans="3:20" x14ac:dyDescent="0.25">
      <c r="C2030" s="100"/>
      <c r="D2030" s="2"/>
      <c r="S2030" s="102">
        <v>45007.114583333336</v>
      </c>
      <c r="T2030">
        <v>29.54055151</v>
      </c>
    </row>
    <row r="2031" spans="3:20" x14ac:dyDescent="0.25">
      <c r="C2031" s="100"/>
      <c r="D2031" s="2"/>
      <c r="S2031" s="102">
        <v>45007.125</v>
      </c>
      <c r="T2031">
        <v>25.588736650000001</v>
      </c>
    </row>
    <row r="2032" spans="3:20" x14ac:dyDescent="0.25">
      <c r="C2032" s="100"/>
      <c r="D2032" s="2"/>
      <c r="S2032" s="102">
        <v>45007.135416666664</v>
      </c>
      <c r="T2032">
        <v>28.895655510000001</v>
      </c>
    </row>
    <row r="2033" spans="3:20" x14ac:dyDescent="0.25">
      <c r="C2033" s="100"/>
      <c r="D2033" s="2"/>
      <c r="S2033" s="102">
        <v>45007.145833333336</v>
      </c>
      <c r="T2033">
        <v>25.588736650000001</v>
      </c>
    </row>
    <row r="2034" spans="3:20" x14ac:dyDescent="0.25">
      <c r="C2034" s="100"/>
      <c r="D2034" s="2"/>
      <c r="S2034" s="102">
        <v>45007.15625</v>
      </c>
      <c r="T2034">
        <v>27.582026190000001</v>
      </c>
    </row>
    <row r="2035" spans="3:20" x14ac:dyDescent="0.25">
      <c r="C2035" s="100"/>
      <c r="D2035" s="2"/>
      <c r="S2035" s="102">
        <v>45007.166666666664</v>
      </c>
      <c r="T2035">
        <v>29.54055151</v>
      </c>
    </row>
    <row r="2036" spans="3:20" x14ac:dyDescent="0.25">
      <c r="C2036" s="100"/>
      <c r="D2036" s="2"/>
      <c r="S2036" s="102">
        <v>45007.177083333336</v>
      </c>
      <c r="T2036">
        <v>27.582026190000001</v>
      </c>
    </row>
    <row r="2037" spans="3:20" x14ac:dyDescent="0.25">
      <c r="C2037" s="100"/>
      <c r="D2037" s="2"/>
      <c r="S2037" s="102">
        <v>45007.1875</v>
      </c>
      <c r="T2037">
        <v>27.582026190000001</v>
      </c>
    </row>
    <row r="2038" spans="3:20" x14ac:dyDescent="0.25">
      <c r="C2038" s="100"/>
      <c r="D2038" s="2"/>
      <c r="S2038" s="102">
        <v>45007.197916666664</v>
      </c>
      <c r="T2038">
        <v>25.588736650000001</v>
      </c>
    </row>
    <row r="2039" spans="3:20" x14ac:dyDescent="0.25">
      <c r="C2039" s="100"/>
      <c r="D2039" s="2"/>
      <c r="S2039" s="102">
        <v>45007.208333333336</v>
      </c>
      <c r="T2039">
        <v>25.588736650000001</v>
      </c>
    </row>
    <row r="2040" spans="3:20" x14ac:dyDescent="0.25">
      <c r="C2040" s="100"/>
      <c r="D2040" s="2"/>
      <c r="S2040" s="102">
        <v>45007.21875</v>
      </c>
      <c r="T2040">
        <v>27.582026190000001</v>
      </c>
    </row>
    <row r="2041" spans="3:20" x14ac:dyDescent="0.25">
      <c r="C2041" s="100"/>
      <c r="D2041" s="2"/>
      <c r="S2041" s="102">
        <v>45007.229166666664</v>
      </c>
      <c r="T2041">
        <v>29.54055151</v>
      </c>
    </row>
    <row r="2042" spans="3:20" x14ac:dyDescent="0.25">
      <c r="C2042" s="100"/>
      <c r="D2042" s="2"/>
      <c r="S2042" s="102">
        <v>45007.239583333336</v>
      </c>
      <c r="T2042">
        <v>29.54055151</v>
      </c>
    </row>
    <row r="2043" spans="3:20" x14ac:dyDescent="0.25">
      <c r="C2043" s="100"/>
      <c r="D2043" s="2"/>
      <c r="S2043" s="102">
        <v>45007.25</v>
      </c>
      <c r="T2043">
        <v>29.54055151</v>
      </c>
    </row>
    <row r="2044" spans="3:20" x14ac:dyDescent="0.25">
      <c r="C2044" s="100"/>
      <c r="D2044" s="2"/>
      <c r="S2044" s="102">
        <v>45007.260416666664</v>
      </c>
      <c r="T2044">
        <v>27.582026190000001</v>
      </c>
    </row>
    <row r="2045" spans="3:20" x14ac:dyDescent="0.25">
      <c r="C2045" s="100"/>
      <c r="D2045" s="2"/>
      <c r="S2045" s="102">
        <v>45007.270833333336</v>
      </c>
      <c r="T2045">
        <v>27.582026190000001</v>
      </c>
    </row>
    <row r="2046" spans="3:20" x14ac:dyDescent="0.25">
      <c r="C2046" s="100"/>
      <c r="D2046" s="2"/>
      <c r="S2046" s="102">
        <v>45007.28125</v>
      </c>
      <c r="T2046">
        <v>27.582026190000001</v>
      </c>
    </row>
    <row r="2047" spans="3:20" x14ac:dyDescent="0.25">
      <c r="C2047" s="100"/>
      <c r="D2047" s="2"/>
      <c r="S2047" s="102">
        <v>45007.291666666664</v>
      </c>
      <c r="T2047">
        <v>27.582026190000001</v>
      </c>
    </row>
    <row r="2048" spans="3:20" x14ac:dyDescent="0.25">
      <c r="C2048" s="100"/>
      <c r="D2048" s="2"/>
      <c r="S2048" s="102">
        <v>45007.302083333336</v>
      </c>
      <c r="T2048">
        <v>27.582026190000001</v>
      </c>
    </row>
    <row r="2049" spans="3:20" x14ac:dyDescent="0.25">
      <c r="C2049" s="100"/>
      <c r="D2049" s="2"/>
      <c r="S2049" s="102">
        <v>45007.3125</v>
      </c>
      <c r="T2049">
        <v>25.588736650000001</v>
      </c>
    </row>
    <row r="2050" spans="3:20" x14ac:dyDescent="0.25">
      <c r="C2050" s="100"/>
      <c r="D2050" s="2"/>
      <c r="S2050" s="102">
        <v>45007.322916666664</v>
      </c>
      <c r="T2050">
        <v>24.237494680000001</v>
      </c>
    </row>
    <row r="2051" spans="3:20" x14ac:dyDescent="0.25">
      <c r="C2051" s="100"/>
      <c r="D2051" s="2"/>
      <c r="S2051" s="102">
        <v>45007.333333333336</v>
      </c>
      <c r="T2051">
        <v>24.237494680000001</v>
      </c>
    </row>
    <row r="2052" spans="3:20" x14ac:dyDescent="0.25">
      <c r="C2052" s="100"/>
      <c r="D2052" s="2"/>
      <c r="S2052" s="102">
        <v>45007.34375</v>
      </c>
      <c r="T2052">
        <v>25.588736650000001</v>
      </c>
    </row>
    <row r="2053" spans="3:20" x14ac:dyDescent="0.25">
      <c r="C2053" s="100"/>
      <c r="D2053" s="2"/>
      <c r="S2053" s="102">
        <v>45007.354166666664</v>
      </c>
      <c r="T2053">
        <v>21.512677910000001</v>
      </c>
    </row>
    <row r="2054" spans="3:20" x14ac:dyDescent="0.25">
      <c r="C2054" s="100"/>
      <c r="D2054" s="2"/>
      <c r="S2054" s="102">
        <v>45007.364583333336</v>
      </c>
      <c r="T2054">
        <v>25.588736650000001</v>
      </c>
    </row>
    <row r="2055" spans="3:20" x14ac:dyDescent="0.25">
      <c r="C2055" s="100"/>
      <c r="D2055" s="2"/>
      <c r="S2055" s="102">
        <v>45007.375</v>
      </c>
      <c r="T2055">
        <v>25.588736650000001</v>
      </c>
    </row>
    <row r="2056" spans="3:20" x14ac:dyDescent="0.25">
      <c r="C2056" s="100"/>
      <c r="D2056" s="2"/>
      <c r="S2056" s="102">
        <v>45007.385416666664</v>
      </c>
      <c r="T2056">
        <v>23.564102779999999</v>
      </c>
    </row>
    <row r="2057" spans="3:20" x14ac:dyDescent="0.25">
      <c r="C2057" s="100"/>
      <c r="D2057" s="2"/>
      <c r="S2057" s="102">
        <v>45007.395833333336</v>
      </c>
      <c r="T2057">
        <v>27.582026190000001</v>
      </c>
    </row>
    <row r="2058" spans="3:20" x14ac:dyDescent="0.25">
      <c r="C2058" s="100"/>
      <c r="D2058" s="2"/>
      <c r="S2058" s="102">
        <v>45007.40625</v>
      </c>
      <c r="T2058">
        <v>25.588736650000001</v>
      </c>
    </row>
    <row r="2059" spans="3:20" x14ac:dyDescent="0.25">
      <c r="C2059" s="100"/>
      <c r="D2059" s="2"/>
      <c r="S2059" s="102">
        <v>45007.416666666664</v>
      </c>
      <c r="T2059">
        <v>22.20675374</v>
      </c>
    </row>
    <row r="2060" spans="3:20" x14ac:dyDescent="0.25">
      <c r="C2060" s="100"/>
      <c r="D2060" s="2"/>
      <c r="S2060" s="102">
        <v>45007.427083333336</v>
      </c>
      <c r="T2060">
        <v>20.143381640000001</v>
      </c>
    </row>
    <row r="2061" spans="3:20" x14ac:dyDescent="0.25">
      <c r="C2061" s="100"/>
      <c r="D2061" s="2"/>
      <c r="S2061" s="102">
        <v>45007.4375</v>
      </c>
      <c r="T2061">
        <v>25.588736650000001</v>
      </c>
    </row>
    <row r="2062" spans="3:20" x14ac:dyDescent="0.25">
      <c r="C2062" s="100"/>
      <c r="D2062" s="2"/>
      <c r="S2062" s="102">
        <v>45007.447916666664</v>
      </c>
      <c r="T2062">
        <v>25.588736650000001</v>
      </c>
    </row>
    <row r="2063" spans="3:20" x14ac:dyDescent="0.25">
      <c r="C2063" s="100"/>
      <c r="D2063" s="2"/>
      <c r="S2063" s="102">
        <v>45007.458333333336</v>
      </c>
      <c r="T2063">
        <v>25.588736650000001</v>
      </c>
    </row>
    <row r="2064" spans="3:20" x14ac:dyDescent="0.25">
      <c r="C2064" s="100"/>
      <c r="D2064" s="2"/>
      <c r="S2064" s="102">
        <v>45007.46875</v>
      </c>
      <c r="T2064">
        <v>23.564102779999999</v>
      </c>
    </row>
    <row r="2065" spans="3:20" x14ac:dyDescent="0.25">
      <c r="C2065" s="100"/>
      <c r="D2065" s="2"/>
      <c r="S2065" s="102">
        <v>45007.479166666664</v>
      </c>
      <c r="T2065">
        <v>25.588736650000001</v>
      </c>
    </row>
    <row r="2066" spans="3:20" x14ac:dyDescent="0.25">
      <c r="C2066" s="100"/>
      <c r="D2066" s="2"/>
      <c r="S2066" s="102">
        <v>45007.489583333336</v>
      </c>
      <c r="T2066">
        <v>22.20675374</v>
      </c>
    </row>
    <row r="2067" spans="3:20" x14ac:dyDescent="0.25">
      <c r="C2067" s="100"/>
      <c r="D2067" s="2"/>
      <c r="S2067" s="102">
        <v>45007.5</v>
      </c>
      <c r="T2067">
        <v>26.264895790000001</v>
      </c>
    </row>
    <row r="2068" spans="3:20" x14ac:dyDescent="0.25">
      <c r="C2068" s="100"/>
      <c r="D2068" s="2"/>
      <c r="S2068" s="102">
        <v>45007.510416666664</v>
      </c>
      <c r="T2068">
        <v>27.582026190000001</v>
      </c>
    </row>
    <row r="2069" spans="3:20" x14ac:dyDescent="0.25">
      <c r="C2069" s="100"/>
      <c r="D2069" s="2"/>
      <c r="S2069" s="102">
        <v>45007.520833333336</v>
      </c>
      <c r="T2069">
        <v>21.512677910000001</v>
      </c>
    </row>
    <row r="2070" spans="3:20" x14ac:dyDescent="0.25">
      <c r="C2070" s="100"/>
      <c r="D2070" s="2"/>
      <c r="S2070" s="102">
        <v>45007.53125</v>
      </c>
      <c r="T2070">
        <v>22.20675374</v>
      </c>
    </row>
    <row r="2071" spans="3:20" x14ac:dyDescent="0.25">
      <c r="C2071" s="100"/>
      <c r="D2071" s="2"/>
      <c r="S2071" s="102">
        <v>45007.541666666664</v>
      </c>
      <c r="T2071">
        <v>22.195009540000001</v>
      </c>
    </row>
    <row r="2072" spans="3:20" x14ac:dyDescent="0.25">
      <c r="C2072" s="100"/>
      <c r="D2072" s="2"/>
      <c r="S2072" s="102">
        <v>45007.552083333336</v>
      </c>
      <c r="T2072">
        <v>26.253465819999999</v>
      </c>
    </row>
    <row r="2073" spans="3:20" x14ac:dyDescent="0.25">
      <c r="C2073" s="100"/>
      <c r="D2073" s="2"/>
      <c r="S2073" s="102">
        <v>45007.5625</v>
      </c>
      <c r="T2073">
        <v>23.564102779999999</v>
      </c>
    </row>
    <row r="2074" spans="3:20" x14ac:dyDescent="0.25">
      <c r="C2074" s="100"/>
      <c r="D2074" s="2"/>
      <c r="S2074" s="102">
        <v>45007.572916666664</v>
      </c>
      <c r="T2074">
        <v>23.564102779999999</v>
      </c>
    </row>
    <row r="2075" spans="3:20" x14ac:dyDescent="0.25">
      <c r="C2075" s="100"/>
      <c r="D2075" s="2"/>
      <c r="S2075" s="102">
        <v>45007.583333333336</v>
      </c>
      <c r="T2075">
        <v>26.253465819999999</v>
      </c>
    </row>
    <row r="2076" spans="3:20" x14ac:dyDescent="0.25">
      <c r="C2076" s="100"/>
      <c r="D2076" s="2"/>
      <c r="S2076" s="102">
        <v>45007.59375</v>
      </c>
      <c r="T2076">
        <v>25.588736650000001</v>
      </c>
    </row>
    <row r="2077" spans="3:20" x14ac:dyDescent="0.25">
      <c r="C2077" s="100"/>
      <c r="D2077" s="2"/>
      <c r="S2077" s="102">
        <v>45007.604166666664</v>
      </c>
      <c r="T2077">
        <v>20.143381640000001</v>
      </c>
    </row>
    <row r="2078" spans="3:20" x14ac:dyDescent="0.25">
      <c r="C2078" s="100"/>
      <c r="D2078" s="2"/>
      <c r="S2078" s="102">
        <v>45007.614583333336</v>
      </c>
      <c r="T2078">
        <v>27.582026190000001</v>
      </c>
    </row>
    <row r="2079" spans="3:20" x14ac:dyDescent="0.25">
      <c r="C2079" s="100"/>
      <c r="D2079" s="2"/>
      <c r="S2079" s="102">
        <v>45007.625</v>
      </c>
      <c r="T2079">
        <v>21.512677910000001</v>
      </c>
    </row>
    <row r="2080" spans="3:20" x14ac:dyDescent="0.25">
      <c r="C2080" s="100"/>
      <c r="D2080" s="2"/>
      <c r="S2080" s="102">
        <v>45007.635416666664</v>
      </c>
      <c r="T2080">
        <v>23.564102779999999</v>
      </c>
    </row>
    <row r="2081" spans="3:20" x14ac:dyDescent="0.25">
      <c r="C2081" s="100"/>
      <c r="D2081" s="2"/>
      <c r="S2081" s="102">
        <v>45007.645833333336</v>
      </c>
      <c r="T2081">
        <v>23.564102779999999</v>
      </c>
    </row>
    <row r="2082" spans="3:20" x14ac:dyDescent="0.25">
      <c r="C2082" s="100"/>
      <c r="D2082" s="2"/>
      <c r="S2082" s="102">
        <v>45007.65625</v>
      </c>
      <c r="T2082">
        <v>29.54055151</v>
      </c>
    </row>
    <row r="2083" spans="3:20" x14ac:dyDescent="0.25">
      <c r="C2083" s="100"/>
      <c r="D2083" s="2"/>
      <c r="S2083" s="102">
        <v>45007.666666666664</v>
      </c>
      <c r="T2083">
        <v>28.895655510000001</v>
      </c>
    </row>
    <row r="2084" spans="3:20" x14ac:dyDescent="0.25">
      <c r="C2084" s="100"/>
      <c r="D2084" s="2"/>
      <c r="S2084" s="102">
        <v>45007.677083333336</v>
      </c>
      <c r="T2084">
        <v>25.588736650000001</v>
      </c>
    </row>
    <row r="2085" spans="3:20" x14ac:dyDescent="0.25">
      <c r="C2085" s="100"/>
      <c r="D2085" s="2"/>
      <c r="S2085" s="102">
        <v>45007.6875</v>
      </c>
      <c r="T2085">
        <v>25.588736650000001</v>
      </c>
    </row>
    <row r="2086" spans="3:20" x14ac:dyDescent="0.25">
      <c r="C2086" s="100"/>
      <c r="D2086" s="2"/>
      <c r="S2086" s="102">
        <v>45007.697916666664</v>
      </c>
      <c r="T2086">
        <v>29.54055151</v>
      </c>
    </row>
    <row r="2087" spans="3:20" x14ac:dyDescent="0.25">
      <c r="C2087" s="100"/>
      <c r="D2087" s="2"/>
      <c r="S2087" s="102">
        <v>45007.708333333336</v>
      </c>
      <c r="T2087">
        <v>29.54055151</v>
      </c>
    </row>
    <row r="2088" spans="3:20" x14ac:dyDescent="0.25">
      <c r="C2088" s="100"/>
      <c r="D2088" s="2"/>
      <c r="S2088" s="102">
        <v>45007.71875</v>
      </c>
      <c r="T2088">
        <v>32.71821362</v>
      </c>
    </row>
    <row r="2089" spans="3:20" x14ac:dyDescent="0.25">
      <c r="C2089" s="100"/>
      <c r="D2089" s="2"/>
      <c r="S2089" s="102">
        <v>45007.729166666664</v>
      </c>
      <c r="T2089">
        <v>29.54055151</v>
      </c>
    </row>
    <row r="2090" spans="3:20" x14ac:dyDescent="0.25">
      <c r="C2090" s="100"/>
      <c r="D2090" s="2"/>
      <c r="S2090" s="102">
        <v>45007.739583333336</v>
      </c>
      <c r="T2090">
        <v>32.71821362</v>
      </c>
    </row>
    <row r="2091" spans="3:20" x14ac:dyDescent="0.25">
      <c r="C2091" s="100"/>
      <c r="D2091" s="2"/>
      <c r="S2091" s="102">
        <v>45007.75</v>
      </c>
      <c r="T2091">
        <v>27.593323649999999</v>
      </c>
    </row>
    <row r="2092" spans="3:20" x14ac:dyDescent="0.25">
      <c r="C2092" s="100"/>
      <c r="D2092" s="2"/>
      <c r="S2092" s="102">
        <v>45007.760416666664</v>
      </c>
      <c r="T2092">
        <v>31.469387350000002</v>
      </c>
    </row>
    <row r="2093" spans="3:20" x14ac:dyDescent="0.25">
      <c r="C2093" s="100"/>
      <c r="D2093" s="2"/>
      <c r="S2093" s="102">
        <v>45007.770833333336</v>
      </c>
      <c r="T2093">
        <v>31.469387350000002</v>
      </c>
    </row>
    <row r="2094" spans="3:20" x14ac:dyDescent="0.25">
      <c r="C2094" s="100"/>
      <c r="D2094" s="2"/>
      <c r="S2094" s="102">
        <v>45007.78125</v>
      </c>
      <c r="T2094">
        <v>29.551632959999999</v>
      </c>
    </row>
    <row r="2095" spans="3:20" x14ac:dyDescent="0.25">
      <c r="C2095" s="100"/>
      <c r="D2095" s="2"/>
      <c r="S2095" s="102">
        <v>45007.791666666664</v>
      </c>
      <c r="T2095">
        <v>26.264895790000001</v>
      </c>
    </row>
    <row r="2096" spans="3:20" x14ac:dyDescent="0.25">
      <c r="C2096" s="100"/>
      <c r="D2096" s="2"/>
      <c r="S2096" s="102">
        <v>45007.802083333336</v>
      </c>
      <c r="T2096">
        <v>30.8270503</v>
      </c>
    </row>
    <row r="2097" spans="3:20" x14ac:dyDescent="0.25">
      <c r="C2097" s="100"/>
      <c r="D2097" s="2"/>
      <c r="S2097" s="102">
        <v>45007.8125</v>
      </c>
      <c r="T2097">
        <v>29.54055151</v>
      </c>
    </row>
    <row r="2098" spans="3:20" x14ac:dyDescent="0.25">
      <c r="C2098" s="100"/>
      <c r="D2098" s="2"/>
      <c r="S2098" s="102">
        <v>45007.822916666664</v>
      </c>
      <c r="T2098">
        <v>31.45854044</v>
      </c>
    </row>
    <row r="2099" spans="3:20" x14ac:dyDescent="0.25">
      <c r="C2099" s="100"/>
      <c r="D2099" s="2"/>
      <c r="S2099" s="102">
        <v>45007.833333333336</v>
      </c>
      <c r="T2099">
        <v>34.564746730000003</v>
      </c>
    </row>
    <row r="2100" spans="3:20" x14ac:dyDescent="0.25">
      <c r="C2100" s="100"/>
      <c r="D2100" s="2"/>
      <c r="S2100" s="102">
        <v>45007.84375</v>
      </c>
      <c r="T2100">
        <v>31.45854044</v>
      </c>
    </row>
    <row r="2101" spans="3:20" x14ac:dyDescent="0.25">
      <c r="C2101" s="100"/>
      <c r="D2101" s="2"/>
      <c r="S2101" s="102">
        <v>45007.854166666664</v>
      </c>
      <c r="T2101">
        <v>31.45854044</v>
      </c>
    </row>
    <row r="2102" spans="3:20" x14ac:dyDescent="0.25">
      <c r="C2102" s="100"/>
      <c r="D2102" s="2"/>
      <c r="S2102" s="102">
        <v>45007.864583333336</v>
      </c>
      <c r="T2102">
        <v>28.246536679999998</v>
      </c>
    </row>
    <row r="2103" spans="3:20" x14ac:dyDescent="0.25">
      <c r="C2103" s="100"/>
      <c r="D2103" s="2"/>
      <c r="S2103" s="102">
        <v>45007.875</v>
      </c>
      <c r="T2103">
        <v>29.551632959999999</v>
      </c>
    </row>
    <row r="2104" spans="3:20" x14ac:dyDescent="0.25">
      <c r="C2104" s="100"/>
      <c r="D2104" s="2"/>
      <c r="S2104" s="102">
        <v>45007.885416666664</v>
      </c>
      <c r="T2104">
        <v>31.469387350000002</v>
      </c>
    </row>
    <row r="2105" spans="3:20" x14ac:dyDescent="0.25">
      <c r="C2105" s="100"/>
      <c r="D2105" s="2"/>
      <c r="S2105" s="102">
        <v>45007.895833333336</v>
      </c>
      <c r="T2105">
        <v>31.469387350000002</v>
      </c>
    </row>
    <row r="2106" spans="3:20" x14ac:dyDescent="0.25">
      <c r="C2106" s="100"/>
      <c r="D2106" s="2"/>
      <c r="S2106" s="102">
        <v>45007.90625</v>
      </c>
      <c r="T2106">
        <v>31.469387350000002</v>
      </c>
    </row>
    <row r="2107" spans="3:20" x14ac:dyDescent="0.25">
      <c r="C2107" s="100"/>
      <c r="D2107" s="2"/>
      <c r="S2107" s="102">
        <v>45007.916666666664</v>
      </c>
      <c r="T2107">
        <v>33.346073150000002</v>
      </c>
    </row>
    <row r="2108" spans="3:20" x14ac:dyDescent="0.25">
      <c r="C2108" s="100"/>
      <c r="D2108" s="2"/>
      <c r="S2108" s="102">
        <v>45007.927083333336</v>
      </c>
      <c r="T2108">
        <v>30.192112359999999</v>
      </c>
    </row>
    <row r="2109" spans="3:20" x14ac:dyDescent="0.25">
      <c r="C2109" s="100"/>
      <c r="D2109" s="2"/>
      <c r="S2109" s="102">
        <v>45007.9375</v>
      </c>
      <c r="T2109">
        <v>33.346073150000002</v>
      </c>
    </row>
    <row r="2110" spans="3:20" x14ac:dyDescent="0.25">
      <c r="C2110" s="100"/>
      <c r="D2110" s="2"/>
      <c r="S2110" s="102">
        <v>45007.947916666664</v>
      </c>
      <c r="T2110">
        <v>33.346073150000002</v>
      </c>
    </row>
    <row r="2111" spans="3:20" x14ac:dyDescent="0.25">
      <c r="C2111" s="100"/>
      <c r="D2111" s="2"/>
      <c r="S2111" s="102">
        <v>45007.958333333336</v>
      </c>
      <c r="T2111">
        <v>32.096160439999998</v>
      </c>
    </row>
    <row r="2112" spans="3:20" x14ac:dyDescent="0.25">
      <c r="C2112" s="100"/>
      <c r="D2112" s="2"/>
      <c r="S2112" s="102">
        <v>45007.96875</v>
      </c>
      <c r="T2112">
        <v>31.469387350000002</v>
      </c>
    </row>
    <row r="2113" spans="3:20" x14ac:dyDescent="0.25">
      <c r="C2113" s="100"/>
      <c r="D2113" s="2"/>
      <c r="S2113" s="102">
        <v>45007.979166666664</v>
      </c>
      <c r="T2113">
        <v>32.096160439999998</v>
      </c>
    </row>
    <row r="2114" spans="3:20" x14ac:dyDescent="0.25">
      <c r="C2114" s="100"/>
      <c r="D2114" s="2"/>
      <c r="S2114" s="102">
        <v>45007.989583333336</v>
      </c>
      <c r="T2114">
        <v>33.346073150000002</v>
      </c>
    </row>
    <row r="2115" spans="3:20" x14ac:dyDescent="0.25">
      <c r="C2115" s="100"/>
      <c r="D2115" s="2"/>
      <c r="S2115" s="102">
        <v>45008</v>
      </c>
      <c r="T2115">
        <v>33.346073150000002</v>
      </c>
    </row>
    <row r="2116" spans="3:20" x14ac:dyDescent="0.25">
      <c r="C2116" s="100"/>
      <c r="D2116" s="2"/>
      <c r="S2116" s="102">
        <v>45008.010416666664</v>
      </c>
      <c r="T2116">
        <v>35.177316810000001</v>
      </c>
    </row>
    <row r="2117" spans="3:20" x14ac:dyDescent="0.25">
      <c r="C2117" s="100"/>
      <c r="D2117" s="2"/>
      <c r="S2117" s="102">
        <v>45008.020833333336</v>
      </c>
      <c r="T2117">
        <v>31.469387350000002</v>
      </c>
    </row>
    <row r="2118" spans="3:20" x14ac:dyDescent="0.25">
      <c r="C2118" s="100"/>
      <c r="D2118" s="2"/>
      <c r="S2118" s="102">
        <v>45008.03125</v>
      </c>
      <c r="T2118">
        <v>33.346073150000002</v>
      </c>
    </row>
    <row r="2119" spans="3:20" x14ac:dyDescent="0.25">
      <c r="C2119" s="100"/>
      <c r="D2119" s="2"/>
      <c r="S2119" s="102">
        <v>45008.041666666664</v>
      </c>
      <c r="T2119">
        <v>31.469387350000002</v>
      </c>
    </row>
    <row r="2120" spans="3:20" x14ac:dyDescent="0.25">
      <c r="C2120" s="100"/>
      <c r="D2120" s="2"/>
      <c r="S2120" s="102">
        <v>45008.052083333336</v>
      </c>
      <c r="T2120">
        <v>32.71821362</v>
      </c>
    </row>
    <row r="2121" spans="3:20" x14ac:dyDescent="0.25">
      <c r="C2121" s="100"/>
      <c r="D2121" s="2"/>
      <c r="S2121" s="102">
        <v>45008.0625</v>
      </c>
      <c r="T2121">
        <v>33.335473370000003</v>
      </c>
    </row>
    <row r="2122" spans="3:20" x14ac:dyDescent="0.25">
      <c r="C2122" s="100"/>
      <c r="D2122" s="2"/>
      <c r="S2122" s="102">
        <v>45008.072916666664</v>
      </c>
      <c r="T2122">
        <v>31.45854044</v>
      </c>
    </row>
    <row r="2123" spans="3:20" x14ac:dyDescent="0.25">
      <c r="C2123" s="100"/>
      <c r="D2123" s="2"/>
      <c r="S2123" s="102">
        <v>45008.083333333336</v>
      </c>
      <c r="T2123">
        <v>27.582026190000001</v>
      </c>
    </row>
    <row r="2124" spans="3:20" x14ac:dyDescent="0.25">
      <c r="C2124" s="100"/>
      <c r="D2124" s="2"/>
      <c r="S2124" s="102">
        <v>45008.09375</v>
      </c>
      <c r="T2124">
        <v>34.564746730000003</v>
      </c>
    </row>
    <row r="2125" spans="3:20" x14ac:dyDescent="0.25">
      <c r="C2125" s="100"/>
      <c r="D2125" s="2"/>
      <c r="S2125" s="102">
        <v>45008.104166666664</v>
      </c>
      <c r="T2125">
        <v>30.8270503</v>
      </c>
    </row>
    <row r="2126" spans="3:20" x14ac:dyDescent="0.25">
      <c r="C2126" s="100"/>
      <c r="D2126" s="2"/>
      <c r="S2126" s="102">
        <v>45008.114583333336</v>
      </c>
      <c r="T2126">
        <v>31.45854044</v>
      </c>
    </row>
    <row r="2127" spans="3:20" x14ac:dyDescent="0.25">
      <c r="C2127" s="100"/>
      <c r="D2127" s="2"/>
      <c r="S2127" s="102">
        <v>45008.125</v>
      </c>
      <c r="T2127">
        <v>32.71821362</v>
      </c>
    </row>
    <row r="2128" spans="3:20" x14ac:dyDescent="0.25">
      <c r="C2128" s="100"/>
      <c r="D2128" s="2"/>
      <c r="S2128" s="102">
        <v>45008.135416666664</v>
      </c>
      <c r="T2128">
        <v>33.335473370000003</v>
      </c>
    </row>
    <row r="2129" spans="3:20" x14ac:dyDescent="0.25">
      <c r="C2129" s="100"/>
      <c r="D2129" s="2"/>
      <c r="S2129" s="102">
        <v>45008.145833333336</v>
      </c>
      <c r="T2129">
        <v>33.335473370000003</v>
      </c>
    </row>
    <row r="2130" spans="3:20" x14ac:dyDescent="0.25">
      <c r="C2130" s="100"/>
      <c r="D2130" s="2"/>
      <c r="S2130" s="102">
        <v>45008.15625</v>
      </c>
      <c r="T2130">
        <v>26.264895790000001</v>
      </c>
    </row>
    <row r="2131" spans="3:20" x14ac:dyDescent="0.25">
      <c r="C2131" s="100"/>
      <c r="D2131" s="2"/>
      <c r="S2131" s="102">
        <v>45008.166666666664</v>
      </c>
      <c r="T2131">
        <v>29.54055151</v>
      </c>
    </row>
    <row r="2132" spans="3:20" x14ac:dyDescent="0.25">
      <c r="C2132" s="100"/>
      <c r="D2132" s="2"/>
      <c r="S2132" s="102">
        <v>45008.177083333336</v>
      </c>
      <c r="T2132">
        <v>30.8270503</v>
      </c>
    </row>
    <row r="2133" spans="3:20" x14ac:dyDescent="0.25">
      <c r="C2133" s="100"/>
      <c r="D2133" s="2"/>
      <c r="S2133" s="102">
        <v>45008.1875</v>
      </c>
      <c r="T2133">
        <v>29.551632959999999</v>
      </c>
    </row>
    <row r="2134" spans="3:20" x14ac:dyDescent="0.25">
      <c r="C2134" s="100"/>
      <c r="D2134" s="2"/>
      <c r="S2134" s="102">
        <v>45008.197916666664</v>
      </c>
      <c r="T2134">
        <v>35.846356800000002</v>
      </c>
    </row>
    <row r="2135" spans="3:20" x14ac:dyDescent="0.25">
      <c r="C2135" s="100"/>
      <c r="D2135" s="2"/>
      <c r="S2135" s="102">
        <v>45008.208333333336</v>
      </c>
      <c r="T2135">
        <v>29.551632959999999</v>
      </c>
    </row>
    <row r="2136" spans="3:20" x14ac:dyDescent="0.25">
      <c r="C2136" s="100"/>
      <c r="D2136" s="2"/>
      <c r="S2136" s="102">
        <v>45008.21875</v>
      </c>
      <c r="T2136">
        <v>29.551632959999999</v>
      </c>
    </row>
    <row r="2137" spans="3:20" x14ac:dyDescent="0.25">
      <c r="C2137" s="100"/>
      <c r="D2137" s="2"/>
      <c r="S2137" s="102">
        <v>45008.229166666664</v>
      </c>
      <c r="T2137">
        <v>27.593323649999999</v>
      </c>
    </row>
    <row r="2138" spans="3:20" x14ac:dyDescent="0.25">
      <c r="C2138" s="100"/>
      <c r="D2138" s="2"/>
      <c r="S2138" s="102">
        <v>45008.239583333336</v>
      </c>
      <c r="T2138">
        <v>34.564746730000003</v>
      </c>
    </row>
    <row r="2139" spans="3:20" x14ac:dyDescent="0.25">
      <c r="C2139" s="100"/>
      <c r="D2139" s="2"/>
      <c r="S2139" s="102">
        <v>45008.25</v>
      </c>
      <c r="T2139">
        <v>27.593323649999999</v>
      </c>
    </row>
    <row r="2140" spans="3:20" x14ac:dyDescent="0.25">
      <c r="C2140" s="100"/>
      <c r="D2140" s="2"/>
      <c r="S2140" s="102">
        <v>45008.260416666664</v>
      </c>
      <c r="T2140">
        <v>31.469387350000002</v>
      </c>
    </row>
    <row r="2141" spans="3:20" x14ac:dyDescent="0.25">
      <c r="C2141" s="100"/>
      <c r="D2141" s="2"/>
      <c r="S2141" s="102">
        <v>45008.270833333336</v>
      </c>
      <c r="T2141">
        <v>31.469387350000002</v>
      </c>
    </row>
    <row r="2142" spans="3:20" x14ac:dyDescent="0.25">
      <c r="C2142" s="100"/>
      <c r="D2142" s="2"/>
      <c r="S2142" s="102">
        <v>45008.28125</v>
      </c>
      <c r="T2142">
        <v>31.469387350000002</v>
      </c>
    </row>
    <row r="2143" spans="3:20" x14ac:dyDescent="0.25">
      <c r="C2143" s="100"/>
      <c r="D2143" s="2"/>
      <c r="S2143" s="102">
        <v>45008.291666666664</v>
      </c>
      <c r="T2143">
        <v>29.551632959999999</v>
      </c>
    </row>
    <row r="2144" spans="3:20" x14ac:dyDescent="0.25">
      <c r="C2144" s="100"/>
      <c r="D2144" s="2"/>
      <c r="S2144" s="102">
        <v>45008.302083333336</v>
      </c>
      <c r="T2144">
        <v>33.346073150000002</v>
      </c>
    </row>
    <row r="2145" spans="3:20" x14ac:dyDescent="0.25">
      <c r="C2145" s="100"/>
      <c r="D2145" s="2"/>
      <c r="S2145" s="102">
        <v>45008.3125</v>
      </c>
      <c r="T2145">
        <v>31.469387350000002</v>
      </c>
    </row>
    <row r="2146" spans="3:20" x14ac:dyDescent="0.25">
      <c r="C2146" s="100"/>
      <c r="D2146" s="2"/>
      <c r="S2146" s="102">
        <v>45008.322916666664</v>
      </c>
      <c r="T2146">
        <v>29.551632959999999</v>
      </c>
    </row>
    <row r="2147" spans="3:20" x14ac:dyDescent="0.25">
      <c r="C2147" s="100"/>
      <c r="D2147" s="2"/>
      <c r="S2147" s="102">
        <v>45008.333333333336</v>
      </c>
      <c r="T2147">
        <v>27.593323649999999</v>
      </c>
    </row>
    <row r="2148" spans="3:20" x14ac:dyDescent="0.25">
      <c r="C2148" s="100"/>
      <c r="D2148" s="2"/>
      <c r="S2148" s="102">
        <v>45008.34375</v>
      </c>
      <c r="T2148">
        <v>29.551632959999999</v>
      </c>
    </row>
    <row r="2149" spans="3:20" x14ac:dyDescent="0.25">
      <c r="C2149" s="100"/>
      <c r="D2149" s="2"/>
      <c r="S2149" s="102">
        <v>45008.354166666664</v>
      </c>
      <c r="T2149">
        <v>29.551632959999999</v>
      </c>
    </row>
    <row r="2150" spans="3:20" x14ac:dyDescent="0.25">
      <c r="C2150" s="100"/>
      <c r="D2150" s="2"/>
      <c r="S2150" s="102">
        <v>45008.364583333336</v>
      </c>
      <c r="T2150">
        <v>30.8270503</v>
      </c>
    </row>
    <row r="2151" spans="3:20" x14ac:dyDescent="0.25">
      <c r="C2151" s="100"/>
      <c r="D2151" s="2"/>
      <c r="S2151" s="102">
        <v>45008.375</v>
      </c>
      <c r="T2151">
        <v>29.54055151</v>
      </c>
    </row>
    <row r="2152" spans="3:20" x14ac:dyDescent="0.25">
      <c r="C2152" s="100"/>
      <c r="D2152" s="2"/>
      <c r="S2152" s="102">
        <v>45008.385416666664</v>
      </c>
      <c r="T2152">
        <v>27.582026190000001</v>
      </c>
    </row>
    <row r="2153" spans="3:20" x14ac:dyDescent="0.25">
      <c r="C2153" s="100"/>
      <c r="D2153" s="2"/>
      <c r="S2153" s="102">
        <v>45008.395833333336</v>
      </c>
      <c r="T2153">
        <v>29.54055151</v>
      </c>
    </row>
    <row r="2154" spans="3:20" x14ac:dyDescent="0.25">
      <c r="C2154" s="100"/>
      <c r="D2154" s="2"/>
      <c r="S2154" s="102">
        <v>45008.40625</v>
      </c>
      <c r="T2154">
        <v>25.588736650000001</v>
      </c>
    </row>
    <row r="2155" spans="3:20" x14ac:dyDescent="0.25">
      <c r="C2155" s="100"/>
      <c r="D2155" s="2"/>
      <c r="S2155" s="102">
        <v>45008.416666666664</v>
      </c>
      <c r="T2155">
        <v>26.253465819999999</v>
      </c>
    </row>
    <row r="2156" spans="3:20" x14ac:dyDescent="0.25">
      <c r="C2156" s="100"/>
      <c r="D2156" s="2"/>
      <c r="S2156" s="102">
        <v>45008.427083333336</v>
      </c>
      <c r="T2156">
        <v>24.237494680000001</v>
      </c>
    </row>
    <row r="2157" spans="3:20" x14ac:dyDescent="0.25">
      <c r="C2157" s="100"/>
      <c r="D2157" s="2"/>
      <c r="S2157" s="102">
        <v>45008.4375</v>
      </c>
      <c r="T2157">
        <v>25.588736650000001</v>
      </c>
    </row>
    <row r="2158" spans="3:20" x14ac:dyDescent="0.25">
      <c r="C2158" s="100"/>
      <c r="D2158" s="2"/>
      <c r="S2158" s="102">
        <v>45008.447916666664</v>
      </c>
      <c r="T2158">
        <v>28.235309139999998</v>
      </c>
    </row>
    <row r="2159" spans="3:20" x14ac:dyDescent="0.25">
      <c r="C2159" s="100"/>
      <c r="D2159" s="2"/>
      <c r="S2159" s="102">
        <v>45008.458333333336</v>
      </c>
      <c r="T2159">
        <v>26.253465819999999</v>
      </c>
    </row>
    <row r="2160" spans="3:20" x14ac:dyDescent="0.25">
      <c r="C2160" s="100"/>
      <c r="D2160" s="2"/>
      <c r="S2160" s="102">
        <v>45008.46875</v>
      </c>
      <c r="T2160">
        <v>26.253465819999999</v>
      </c>
    </row>
    <row r="2161" spans="3:20" x14ac:dyDescent="0.25">
      <c r="C2161" s="100"/>
      <c r="D2161" s="2"/>
      <c r="S2161" s="102">
        <v>45008.479166666664</v>
      </c>
      <c r="T2161">
        <v>24.237494680000001</v>
      </c>
    </row>
    <row r="2162" spans="3:20" x14ac:dyDescent="0.25">
      <c r="C2162" s="100"/>
      <c r="D2162" s="2"/>
      <c r="S2162" s="102">
        <v>45008.489583333336</v>
      </c>
      <c r="T2162">
        <v>22.886721250000001</v>
      </c>
    </row>
    <row r="2163" spans="3:20" x14ac:dyDescent="0.25">
      <c r="C2163" s="100"/>
      <c r="D2163" s="2"/>
      <c r="S2163" s="102">
        <v>45008.5</v>
      </c>
      <c r="T2163">
        <v>26.264895790000001</v>
      </c>
    </row>
    <row r="2164" spans="3:20" x14ac:dyDescent="0.25">
      <c r="C2164" s="100"/>
      <c r="D2164" s="2"/>
      <c r="S2164" s="102">
        <v>45008.510416666664</v>
      </c>
      <c r="T2164">
        <v>24.237494680000001</v>
      </c>
    </row>
    <row r="2165" spans="3:20" x14ac:dyDescent="0.25">
      <c r="C2165" s="100"/>
      <c r="D2165" s="2"/>
      <c r="S2165" s="102">
        <v>45008.520833333336</v>
      </c>
      <c r="T2165">
        <v>22.886721250000001</v>
      </c>
    </row>
    <row r="2166" spans="3:20" x14ac:dyDescent="0.25">
      <c r="C2166" s="100"/>
      <c r="D2166" s="2"/>
      <c r="S2166" s="102">
        <v>45008.53125</v>
      </c>
      <c r="T2166">
        <v>24.237494680000001</v>
      </c>
    </row>
    <row r="2167" spans="3:20" x14ac:dyDescent="0.25">
      <c r="C2167" s="100"/>
      <c r="D2167" s="2"/>
      <c r="S2167" s="102">
        <v>45008.541666666664</v>
      </c>
      <c r="T2167">
        <v>20.131538750000001</v>
      </c>
    </row>
    <row r="2168" spans="3:20" x14ac:dyDescent="0.25">
      <c r="C2168" s="100"/>
      <c r="D2168" s="2"/>
      <c r="S2168" s="102">
        <v>45008.552083333336</v>
      </c>
      <c r="T2168">
        <v>20.828307129999999</v>
      </c>
    </row>
    <row r="2169" spans="3:20" x14ac:dyDescent="0.25">
      <c r="C2169" s="100"/>
      <c r="D2169" s="2"/>
      <c r="S2169" s="102">
        <v>45008.5625</v>
      </c>
      <c r="T2169">
        <v>26.264895790000001</v>
      </c>
    </row>
    <row r="2170" spans="3:20" x14ac:dyDescent="0.25">
      <c r="C2170" s="100"/>
      <c r="D2170" s="2"/>
      <c r="S2170" s="102">
        <v>45008.572916666664</v>
      </c>
      <c r="T2170">
        <v>20.828307129999999</v>
      </c>
    </row>
    <row r="2171" spans="3:20" x14ac:dyDescent="0.25">
      <c r="C2171" s="100"/>
      <c r="D2171" s="2"/>
      <c r="S2171" s="102">
        <v>45008.583333333336</v>
      </c>
      <c r="T2171">
        <v>26.264895790000001</v>
      </c>
    </row>
    <row r="2172" spans="3:20" x14ac:dyDescent="0.25">
      <c r="C2172" s="100"/>
      <c r="D2172" s="2"/>
      <c r="S2172" s="102">
        <v>45008.59375</v>
      </c>
      <c r="T2172">
        <v>28.246536679999998</v>
      </c>
    </row>
    <row r="2173" spans="3:20" x14ac:dyDescent="0.25">
      <c r="C2173" s="100"/>
      <c r="D2173" s="2"/>
      <c r="S2173" s="102">
        <v>45008.604166666664</v>
      </c>
      <c r="T2173">
        <v>25.588736650000001</v>
      </c>
    </row>
    <row r="2174" spans="3:20" x14ac:dyDescent="0.25">
      <c r="C2174" s="100"/>
      <c r="D2174" s="2"/>
      <c r="S2174" s="102">
        <v>45008.614583333336</v>
      </c>
      <c r="T2174">
        <v>29.54055151</v>
      </c>
    </row>
    <row r="2175" spans="3:20" x14ac:dyDescent="0.25">
      <c r="C2175" s="100"/>
      <c r="D2175" s="2"/>
      <c r="S2175" s="102">
        <v>45008.625</v>
      </c>
      <c r="T2175">
        <v>29.54055151</v>
      </c>
    </row>
    <row r="2176" spans="3:20" x14ac:dyDescent="0.25">
      <c r="C2176" s="100"/>
      <c r="D2176" s="2"/>
      <c r="S2176" s="102">
        <v>45008.635416666664</v>
      </c>
      <c r="T2176">
        <v>27.582026190000001</v>
      </c>
    </row>
    <row r="2177" spans="3:20" x14ac:dyDescent="0.25">
      <c r="C2177" s="100"/>
      <c r="D2177" s="2"/>
      <c r="S2177" s="102">
        <v>45008.645833333336</v>
      </c>
      <c r="T2177">
        <v>27.582026190000001</v>
      </c>
    </row>
    <row r="2178" spans="3:20" x14ac:dyDescent="0.25">
      <c r="C2178" s="100"/>
      <c r="D2178" s="2"/>
      <c r="S2178" s="102">
        <v>45008.65625</v>
      </c>
      <c r="T2178">
        <v>25.588736650000001</v>
      </c>
    </row>
    <row r="2179" spans="3:20" x14ac:dyDescent="0.25">
      <c r="C2179" s="100"/>
      <c r="D2179" s="2"/>
      <c r="S2179" s="102">
        <v>45008.666666666664</v>
      </c>
      <c r="T2179">
        <v>22.195009540000001</v>
      </c>
    </row>
    <row r="2180" spans="3:20" x14ac:dyDescent="0.25">
      <c r="C2180" s="100"/>
      <c r="D2180" s="2"/>
      <c r="S2180" s="102">
        <v>45008.677083333336</v>
      </c>
      <c r="T2180">
        <v>25.588736650000001</v>
      </c>
    </row>
    <row r="2181" spans="3:20" x14ac:dyDescent="0.25">
      <c r="C2181" s="100"/>
      <c r="D2181" s="2"/>
      <c r="S2181" s="102">
        <v>45008.6875</v>
      </c>
      <c r="T2181">
        <v>26.92592694</v>
      </c>
    </row>
    <row r="2182" spans="3:20" x14ac:dyDescent="0.25">
      <c r="C2182" s="100"/>
      <c r="D2182" s="2"/>
      <c r="S2182" s="102">
        <v>45008.697916666664</v>
      </c>
      <c r="T2182">
        <v>25.588736650000001</v>
      </c>
    </row>
    <row r="2183" spans="3:20" x14ac:dyDescent="0.25">
      <c r="C2183" s="100"/>
      <c r="D2183" s="2"/>
      <c r="S2183" s="102">
        <v>45008.708333333336</v>
      </c>
      <c r="T2183">
        <v>22.195009540000001</v>
      </c>
    </row>
    <row r="2184" spans="3:20" x14ac:dyDescent="0.25">
      <c r="C2184" s="100"/>
      <c r="D2184" s="2"/>
      <c r="S2184" s="102">
        <v>45008.71875</v>
      </c>
      <c r="T2184">
        <v>24.237494680000001</v>
      </c>
    </row>
    <row r="2185" spans="3:20" x14ac:dyDescent="0.25">
      <c r="C2185" s="100"/>
      <c r="D2185" s="2"/>
      <c r="S2185" s="102">
        <v>45008.729166666664</v>
      </c>
      <c r="T2185">
        <v>25.588736650000001</v>
      </c>
    </row>
    <row r="2186" spans="3:20" x14ac:dyDescent="0.25">
      <c r="C2186" s="100"/>
      <c r="D2186" s="2"/>
      <c r="S2186" s="102">
        <v>45008.739583333336</v>
      </c>
      <c r="T2186">
        <v>28.895655510000001</v>
      </c>
    </row>
    <row r="2187" spans="3:20" x14ac:dyDescent="0.25">
      <c r="C2187" s="100"/>
      <c r="D2187" s="2"/>
      <c r="S2187" s="102">
        <v>45008.75</v>
      </c>
      <c r="T2187">
        <v>30.8270503</v>
      </c>
    </row>
    <row r="2188" spans="3:20" x14ac:dyDescent="0.25">
      <c r="C2188" s="100"/>
      <c r="D2188" s="2"/>
      <c r="S2188" s="102">
        <v>45008.760416666664</v>
      </c>
      <c r="T2188">
        <v>28.895655510000001</v>
      </c>
    </row>
    <row r="2189" spans="3:20" x14ac:dyDescent="0.25">
      <c r="C2189" s="100"/>
      <c r="D2189" s="2"/>
      <c r="S2189" s="102">
        <v>45008.770833333336</v>
      </c>
      <c r="T2189">
        <v>30.8270503</v>
      </c>
    </row>
    <row r="2190" spans="3:20" x14ac:dyDescent="0.25">
      <c r="C2190" s="100"/>
      <c r="D2190" s="2"/>
      <c r="S2190" s="102">
        <v>45008.78125</v>
      </c>
      <c r="T2190">
        <v>30.8270503</v>
      </c>
    </row>
    <row r="2191" spans="3:20" x14ac:dyDescent="0.25">
      <c r="C2191" s="100"/>
      <c r="D2191" s="2"/>
      <c r="S2191" s="102">
        <v>45008.791666666664</v>
      </c>
      <c r="T2191">
        <v>30.8270503</v>
      </c>
    </row>
    <row r="2192" spans="3:20" x14ac:dyDescent="0.25">
      <c r="C2192" s="100"/>
      <c r="D2192" s="2"/>
      <c r="S2192" s="102">
        <v>45008.802083333336</v>
      </c>
      <c r="T2192">
        <v>34.564746730000003</v>
      </c>
    </row>
    <row r="2193" spans="3:20" x14ac:dyDescent="0.25">
      <c r="C2193" s="100"/>
      <c r="D2193" s="2"/>
      <c r="S2193" s="102">
        <v>45008.8125</v>
      </c>
      <c r="T2193">
        <v>30.8270503</v>
      </c>
    </row>
    <row r="2194" spans="3:20" x14ac:dyDescent="0.25">
      <c r="C2194" s="100"/>
      <c r="D2194" s="2"/>
      <c r="S2194" s="102">
        <v>45008.822916666664</v>
      </c>
      <c r="T2194">
        <v>30.8270503</v>
      </c>
    </row>
    <row r="2195" spans="3:20" x14ac:dyDescent="0.25">
      <c r="C2195" s="100"/>
      <c r="D2195" s="2"/>
      <c r="S2195" s="102">
        <v>45008.833333333336</v>
      </c>
      <c r="T2195">
        <v>30.8270503</v>
      </c>
    </row>
    <row r="2196" spans="3:20" x14ac:dyDescent="0.25">
      <c r="C2196" s="100"/>
      <c r="D2196" s="2"/>
      <c r="S2196" s="102">
        <v>45008.84375</v>
      </c>
      <c r="T2196">
        <v>31.45854044</v>
      </c>
    </row>
    <row r="2197" spans="3:20" x14ac:dyDescent="0.25">
      <c r="C2197" s="100"/>
      <c r="D2197" s="2"/>
      <c r="S2197" s="102">
        <v>45008.854166666664</v>
      </c>
      <c r="T2197">
        <v>32.71821362</v>
      </c>
    </row>
    <row r="2198" spans="3:20" x14ac:dyDescent="0.25">
      <c r="C2198" s="100"/>
      <c r="D2198" s="2"/>
      <c r="S2198" s="102">
        <v>45008.864583333336</v>
      </c>
      <c r="T2198">
        <v>30.8270503</v>
      </c>
    </row>
    <row r="2199" spans="3:20" x14ac:dyDescent="0.25">
      <c r="C2199" s="100"/>
      <c r="D2199" s="2"/>
      <c r="S2199" s="102">
        <v>45008.875</v>
      </c>
      <c r="T2199">
        <v>34.564746730000003</v>
      </c>
    </row>
    <row r="2200" spans="3:20" x14ac:dyDescent="0.25">
      <c r="C2200" s="100"/>
      <c r="D2200" s="2"/>
      <c r="S2200" s="102">
        <v>45008.885416666664</v>
      </c>
      <c r="T2200">
        <v>34.564746730000003</v>
      </c>
    </row>
    <row r="2201" spans="3:20" x14ac:dyDescent="0.25">
      <c r="C2201" s="100"/>
      <c r="D2201" s="2"/>
      <c r="S2201" s="102">
        <v>45008.895833333336</v>
      </c>
      <c r="T2201">
        <v>30.8270503</v>
      </c>
    </row>
    <row r="2202" spans="3:20" x14ac:dyDescent="0.25">
      <c r="C2202" s="100"/>
      <c r="D2202" s="2"/>
      <c r="S2202" s="102">
        <v>45008.90625</v>
      </c>
      <c r="T2202">
        <v>34.564746730000003</v>
      </c>
    </row>
    <row r="2203" spans="3:20" x14ac:dyDescent="0.25">
      <c r="C2203" s="100"/>
      <c r="D2203" s="2"/>
      <c r="S2203" s="102">
        <v>45008.916666666664</v>
      </c>
      <c r="T2203">
        <v>34.564746730000003</v>
      </c>
    </row>
    <row r="2204" spans="3:20" x14ac:dyDescent="0.25">
      <c r="C2204" s="100"/>
      <c r="D2204" s="2"/>
      <c r="S2204" s="102">
        <v>45008.927083333336</v>
      </c>
      <c r="T2204">
        <v>34.564746730000003</v>
      </c>
    </row>
    <row r="2205" spans="3:20" x14ac:dyDescent="0.25">
      <c r="C2205" s="100"/>
      <c r="D2205" s="2"/>
      <c r="S2205" s="102">
        <v>45008.9375</v>
      </c>
      <c r="T2205">
        <v>34.564746730000003</v>
      </c>
    </row>
    <row r="2206" spans="3:20" x14ac:dyDescent="0.25">
      <c r="C2206" s="100"/>
      <c r="D2206" s="2"/>
      <c r="S2206" s="102">
        <v>45008.947916666664</v>
      </c>
      <c r="T2206">
        <v>32.71821362</v>
      </c>
    </row>
    <row r="2207" spans="3:20" x14ac:dyDescent="0.25">
      <c r="C2207" s="100"/>
      <c r="D2207" s="2"/>
      <c r="S2207" s="102">
        <v>45008.958333333336</v>
      </c>
      <c r="T2207">
        <v>34.564746730000003</v>
      </c>
    </row>
    <row r="2208" spans="3:20" x14ac:dyDescent="0.25">
      <c r="C2208" s="100"/>
      <c r="D2208" s="2"/>
      <c r="S2208" s="102">
        <v>45008.96875</v>
      </c>
      <c r="T2208">
        <v>34.564746730000003</v>
      </c>
    </row>
    <row r="2209" spans="3:20" x14ac:dyDescent="0.25">
      <c r="C2209" s="100"/>
      <c r="D2209" s="2"/>
      <c r="S2209" s="102">
        <v>45008.979166666664</v>
      </c>
      <c r="T2209">
        <v>38.096996799999999</v>
      </c>
    </row>
    <row r="2210" spans="3:20" x14ac:dyDescent="0.25">
      <c r="C2210" s="100"/>
      <c r="D2210" s="2"/>
      <c r="S2210" s="102">
        <v>45008.989583333336</v>
      </c>
      <c r="T2210">
        <v>35.859181829999997</v>
      </c>
    </row>
    <row r="2211" spans="3:20" x14ac:dyDescent="0.25">
      <c r="C2211" s="100"/>
      <c r="D2211" s="2"/>
      <c r="S2211" s="102">
        <v>45009</v>
      </c>
      <c r="T2211">
        <v>38.096996799999999</v>
      </c>
    </row>
    <row r="2212" spans="3:20" x14ac:dyDescent="0.25">
      <c r="C2212" s="100"/>
      <c r="D2212" s="2"/>
      <c r="S2212" s="102">
        <v>45009.010416666664</v>
      </c>
      <c r="T2212">
        <v>32.71821362</v>
      </c>
    </row>
    <row r="2213" spans="3:20" x14ac:dyDescent="0.25">
      <c r="C2213" s="100"/>
      <c r="D2213" s="2"/>
      <c r="S2213" s="102">
        <v>45009.020833333336</v>
      </c>
      <c r="T2213">
        <v>35.859181829999997</v>
      </c>
    </row>
    <row r="2214" spans="3:20" x14ac:dyDescent="0.25">
      <c r="C2214" s="100"/>
      <c r="D2214" s="2"/>
      <c r="S2214" s="102">
        <v>45009.03125</v>
      </c>
      <c r="T2214">
        <v>37.35614047</v>
      </c>
    </row>
    <row r="2215" spans="3:20" x14ac:dyDescent="0.25">
      <c r="C2215" s="100"/>
      <c r="D2215" s="2"/>
      <c r="S2215" s="102">
        <v>45009.041666666664</v>
      </c>
      <c r="T2215">
        <v>40.323477179999998</v>
      </c>
    </row>
    <row r="2216" spans="3:20" x14ac:dyDescent="0.25">
      <c r="C2216" s="100"/>
      <c r="D2216" s="2"/>
      <c r="S2216" s="102">
        <v>45009.052083333336</v>
      </c>
      <c r="T2216">
        <v>35.859181829999997</v>
      </c>
    </row>
    <row r="2217" spans="3:20" x14ac:dyDescent="0.25">
      <c r="C2217" s="100"/>
      <c r="D2217" s="2"/>
      <c r="S2217" s="102">
        <v>45009.0625</v>
      </c>
      <c r="T2217">
        <v>33.946823100000003</v>
      </c>
    </row>
    <row r="2218" spans="3:20" x14ac:dyDescent="0.25">
      <c r="C2218" s="100"/>
      <c r="D2218" s="2"/>
      <c r="S2218" s="102">
        <v>45009.072916666664</v>
      </c>
      <c r="T2218">
        <v>35.166984380000002</v>
      </c>
    </row>
    <row r="2219" spans="3:20" x14ac:dyDescent="0.25">
      <c r="C2219" s="100"/>
      <c r="D2219" s="2"/>
      <c r="S2219" s="102">
        <v>45009.083333333336</v>
      </c>
      <c r="T2219">
        <v>35.166984380000002</v>
      </c>
    </row>
    <row r="2220" spans="3:20" x14ac:dyDescent="0.25">
      <c r="C2220" s="100"/>
      <c r="D2220" s="2"/>
      <c r="S2220" s="102">
        <v>45009.09375</v>
      </c>
      <c r="T2220">
        <v>33.946823100000003</v>
      </c>
    </row>
    <row r="2221" spans="3:20" x14ac:dyDescent="0.25">
      <c r="C2221" s="100"/>
      <c r="D2221" s="2"/>
      <c r="S2221" s="102">
        <v>45009.104166666664</v>
      </c>
      <c r="T2221">
        <v>35.166984380000002</v>
      </c>
    </row>
    <row r="2222" spans="3:20" x14ac:dyDescent="0.25">
      <c r="C2222" s="100"/>
      <c r="D2222" s="2"/>
      <c r="S2222" s="102">
        <v>45009.114583333336</v>
      </c>
      <c r="T2222">
        <v>33.957339070000003</v>
      </c>
    </row>
    <row r="2223" spans="3:20" x14ac:dyDescent="0.25">
      <c r="C2223" s="100"/>
      <c r="D2223" s="2"/>
      <c r="S2223" s="102">
        <v>45009.125</v>
      </c>
      <c r="T2223">
        <v>33.346073150000002</v>
      </c>
    </row>
    <row r="2224" spans="3:20" x14ac:dyDescent="0.25">
      <c r="C2224" s="100"/>
      <c r="D2224" s="2"/>
      <c r="S2224" s="102">
        <v>45009.135416666664</v>
      </c>
      <c r="T2224">
        <v>30.192112359999999</v>
      </c>
    </row>
    <row r="2225" spans="3:20" x14ac:dyDescent="0.25">
      <c r="C2225" s="100"/>
      <c r="D2225" s="2"/>
      <c r="S2225" s="102">
        <v>45009.145833333336</v>
      </c>
      <c r="T2225">
        <v>33.957339070000003</v>
      </c>
    </row>
    <row r="2226" spans="3:20" x14ac:dyDescent="0.25">
      <c r="C2226" s="100"/>
      <c r="D2226" s="2"/>
      <c r="S2226" s="102">
        <v>45009.15625</v>
      </c>
      <c r="T2226">
        <v>32.096160439999998</v>
      </c>
    </row>
    <row r="2227" spans="3:20" x14ac:dyDescent="0.25">
      <c r="C2227" s="100"/>
      <c r="D2227" s="2"/>
      <c r="S2227" s="102">
        <v>45009.166666666664</v>
      </c>
      <c r="T2227">
        <v>32.096160439999998</v>
      </c>
    </row>
    <row r="2228" spans="3:20" x14ac:dyDescent="0.25">
      <c r="C2228" s="100"/>
      <c r="D2228" s="2"/>
      <c r="S2228" s="102">
        <v>45009.177083333336</v>
      </c>
      <c r="T2228">
        <v>35.166984380000002</v>
      </c>
    </row>
    <row r="2229" spans="3:20" x14ac:dyDescent="0.25">
      <c r="C2229" s="100"/>
      <c r="D2229" s="2"/>
      <c r="S2229" s="102">
        <v>45009.1875</v>
      </c>
      <c r="T2229">
        <v>35.166984380000002</v>
      </c>
    </row>
    <row r="2230" spans="3:20" x14ac:dyDescent="0.25">
      <c r="C2230" s="100"/>
      <c r="D2230" s="2"/>
      <c r="S2230" s="102">
        <v>45009.197916666664</v>
      </c>
      <c r="T2230">
        <v>41.056841919999997</v>
      </c>
    </row>
    <row r="2231" spans="3:20" x14ac:dyDescent="0.25">
      <c r="C2231" s="100"/>
      <c r="D2231" s="2"/>
      <c r="S2231" s="102">
        <v>45009.208333333336</v>
      </c>
      <c r="T2231">
        <v>35.166984380000002</v>
      </c>
    </row>
    <row r="2232" spans="3:20" x14ac:dyDescent="0.25">
      <c r="C2232" s="100"/>
      <c r="D2232" s="2"/>
      <c r="S2232" s="102">
        <v>45009.21875</v>
      </c>
      <c r="T2232">
        <v>35.166984380000002</v>
      </c>
    </row>
    <row r="2233" spans="3:20" x14ac:dyDescent="0.25">
      <c r="C2233" s="100"/>
      <c r="D2233" s="2"/>
      <c r="S2233" s="102">
        <v>45009.229166666664</v>
      </c>
      <c r="T2233">
        <v>35.166984380000002</v>
      </c>
    </row>
    <row r="2234" spans="3:20" x14ac:dyDescent="0.25">
      <c r="C2234" s="100"/>
      <c r="D2234" s="2"/>
      <c r="S2234" s="102">
        <v>45009.239583333336</v>
      </c>
      <c r="T2234">
        <v>37.343355260000003</v>
      </c>
    </row>
    <row r="2235" spans="3:20" x14ac:dyDescent="0.25">
      <c r="C2235" s="100"/>
      <c r="D2235" s="2"/>
      <c r="S2235" s="102">
        <v>45009.25</v>
      </c>
      <c r="T2235">
        <v>37.343355260000003</v>
      </c>
    </row>
    <row r="2236" spans="3:20" x14ac:dyDescent="0.25">
      <c r="C2236" s="100"/>
      <c r="D2236" s="2"/>
      <c r="S2236" s="102">
        <v>45009.260416666664</v>
      </c>
      <c r="T2236">
        <v>37.343355260000003</v>
      </c>
    </row>
    <row r="2237" spans="3:20" x14ac:dyDescent="0.25">
      <c r="C2237" s="100"/>
      <c r="D2237" s="2"/>
      <c r="S2237" s="102">
        <v>45009.270833333336</v>
      </c>
      <c r="T2237">
        <v>36.602484089999997</v>
      </c>
    </row>
    <row r="2238" spans="3:20" x14ac:dyDescent="0.25">
      <c r="C2238" s="100"/>
      <c r="D2238" s="2"/>
      <c r="S2238" s="102">
        <v>45009.28125</v>
      </c>
      <c r="T2238">
        <v>36.602484089999997</v>
      </c>
    </row>
    <row r="2239" spans="3:20" x14ac:dyDescent="0.25">
      <c r="C2239" s="100"/>
      <c r="D2239" s="2"/>
      <c r="S2239" s="102">
        <v>45009.291666666664</v>
      </c>
      <c r="T2239">
        <v>33.335473370000003</v>
      </c>
    </row>
    <row r="2240" spans="3:20" x14ac:dyDescent="0.25">
      <c r="C2240" s="100"/>
      <c r="D2240" s="2"/>
      <c r="S2240" s="102">
        <v>45009.302083333336</v>
      </c>
      <c r="T2240">
        <v>35.166984380000002</v>
      </c>
    </row>
    <row r="2241" spans="3:20" x14ac:dyDescent="0.25">
      <c r="C2241" s="100"/>
      <c r="D2241" s="2"/>
      <c r="S2241" s="102">
        <v>45009.3125</v>
      </c>
      <c r="T2241">
        <v>33.335473370000003</v>
      </c>
    </row>
    <row r="2242" spans="3:20" x14ac:dyDescent="0.25">
      <c r="C2242" s="100"/>
      <c r="D2242" s="2"/>
      <c r="S2242" s="102">
        <v>45009.322916666664</v>
      </c>
      <c r="T2242">
        <v>31.45854044</v>
      </c>
    </row>
    <row r="2243" spans="3:20" x14ac:dyDescent="0.25">
      <c r="C2243" s="100"/>
      <c r="D2243" s="2"/>
      <c r="S2243" s="102">
        <v>45009.333333333336</v>
      </c>
      <c r="T2243">
        <v>32.085393529999997</v>
      </c>
    </row>
    <row r="2244" spans="3:20" x14ac:dyDescent="0.25">
      <c r="C2244" s="100"/>
      <c r="D2244" s="2"/>
      <c r="S2244" s="102">
        <v>45009.34375</v>
      </c>
      <c r="T2244">
        <v>33.946823100000003</v>
      </c>
    </row>
    <row r="2245" spans="3:20" x14ac:dyDescent="0.25">
      <c r="C2245" s="100"/>
      <c r="D2245" s="2"/>
      <c r="S2245" s="102">
        <v>45009.354166666664</v>
      </c>
      <c r="T2245">
        <v>33.335473370000003</v>
      </c>
    </row>
    <row r="2246" spans="3:20" x14ac:dyDescent="0.25">
      <c r="C2246" s="100"/>
      <c r="D2246" s="2"/>
      <c r="S2246" s="102">
        <v>45009.364583333336</v>
      </c>
      <c r="T2246">
        <v>33.946823100000003</v>
      </c>
    </row>
    <row r="2247" spans="3:20" x14ac:dyDescent="0.25">
      <c r="C2247" s="100"/>
      <c r="D2247" s="2"/>
      <c r="S2247" s="102">
        <v>45009.375</v>
      </c>
      <c r="T2247">
        <v>30.8270503</v>
      </c>
    </row>
    <row r="2248" spans="3:20" x14ac:dyDescent="0.25">
      <c r="C2248" s="100"/>
      <c r="D2248" s="2"/>
      <c r="S2248" s="102">
        <v>45009.385416666664</v>
      </c>
      <c r="T2248">
        <v>30.8270503</v>
      </c>
    </row>
    <row r="2249" spans="3:20" x14ac:dyDescent="0.25">
      <c r="C2249" s="100"/>
      <c r="D2249" s="2"/>
      <c r="S2249" s="102">
        <v>45009.395833333336</v>
      </c>
      <c r="T2249">
        <v>28.246536679999998</v>
      </c>
    </row>
    <row r="2250" spans="3:20" x14ac:dyDescent="0.25">
      <c r="C2250" s="100"/>
      <c r="D2250" s="2"/>
      <c r="S2250" s="102">
        <v>45009.40625</v>
      </c>
      <c r="T2250">
        <v>26.92592694</v>
      </c>
    </row>
    <row r="2251" spans="3:20" x14ac:dyDescent="0.25">
      <c r="C2251" s="100"/>
      <c r="D2251" s="2"/>
      <c r="S2251" s="102">
        <v>45009.416666666664</v>
      </c>
      <c r="T2251">
        <v>26.92592694</v>
      </c>
    </row>
    <row r="2252" spans="3:20" x14ac:dyDescent="0.25">
      <c r="C2252" s="100"/>
      <c r="D2252" s="2"/>
      <c r="S2252" s="102">
        <v>45009.427083333336</v>
      </c>
      <c r="T2252">
        <v>30.192112359999999</v>
      </c>
    </row>
    <row r="2253" spans="3:20" x14ac:dyDescent="0.25">
      <c r="C2253" s="100"/>
      <c r="D2253" s="2"/>
      <c r="S2253" s="102">
        <v>45009.4375</v>
      </c>
      <c r="T2253">
        <v>23.564102779999999</v>
      </c>
    </row>
    <row r="2254" spans="3:20" x14ac:dyDescent="0.25">
      <c r="C2254" s="100"/>
      <c r="D2254" s="2"/>
      <c r="S2254" s="102">
        <v>45009.447916666664</v>
      </c>
      <c r="T2254">
        <v>23.564102779999999</v>
      </c>
    </row>
    <row r="2255" spans="3:20" x14ac:dyDescent="0.25">
      <c r="C2255" s="100"/>
      <c r="D2255" s="2"/>
      <c r="S2255" s="102">
        <v>45009.458333333336</v>
      </c>
      <c r="T2255">
        <v>22.195009540000001</v>
      </c>
    </row>
    <row r="2256" spans="3:20" x14ac:dyDescent="0.25">
      <c r="C2256" s="100"/>
      <c r="D2256" s="2"/>
      <c r="S2256" s="102">
        <v>45009.46875</v>
      </c>
      <c r="T2256">
        <v>18.054223650000001</v>
      </c>
    </row>
    <row r="2257" spans="3:20" x14ac:dyDescent="0.25">
      <c r="C2257" s="100"/>
      <c r="D2257" s="2"/>
      <c r="S2257" s="102">
        <v>45009.479166666664</v>
      </c>
      <c r="T2257">
        <v>25.588736650000001</v>
      </c>
    </row>
    <row r="2258" spans="3:20" x14ac:dyDescent="0.25">
      <c r="C2258" s="100"/>
      <c r="D2258" s="2"/>
      <c r="S2258" s="102">
        <v>45009.489583333336</v>
      </c>
      <c r="T2258">
        <v>24.920550030000001</v>
      </c>
    </row>
    <row r="2259" spans="3:20" x14ac:dyDescent="0.25">
      <c r="C2259" s="100"/>
      <c r="D2259" s="2"/>
      <c r="S2259" s="102">
        <v>45009.5</v>
      </c>
      <c r="T2259">
        <v>26.92592694</v>
      </c>
    </row>
    <row r="2260" spans="3:20" x14ac:dyDescent="0.25">
      <c r="C2260" s="100"/>
      <c r="D2260" s="2"/>
      <c r="S2260" s="102">
        <v>45009.510416666664</v>
      </c>
      <c r="T2260">
        <v>24.920550030000001</v>
      </c>
    </row>
    <row r="2261" spans="3:20" x14ac:dyDescent="0.25">
      <c r="C2261" s="100"/>
      <c r="D2261" s="2"/>
      <c r="S2261" s="102">
        <v>45009.520833333336</v>
      </c>
      <c r="T2261">
        <v>20.143381640000001</v>
      </c>
    </row>
    <row r="2262" spans="3:20" x14ac:dyDescent="0.25">
      <c r="C2262" s="100"/>
      <c r="D2262" s="2"/>
      <c r="S2262" s="102">
        <v>45009.53125</v>
      </c>
      <c r="T2262">
        <v>22.20675374</v>
      </c>
    </row>
    <row r="2263" spans="3:20" x14ac:dyDescent="0.25">
      <c r="C2263" s="100"/>
      <c r="D2263" s="2"/>
      <c r="S2263" s="102">
        <v>45009.541666666664</v>
      </c>
      <c r="T2263">
        <v>21.524460229999999</v>
      </c>
    </row>
    <row r="2264" spans="3:20" x14ac:dyDescent="0.25">
      <c r="C2264" s="100"/>
      <c r="D2264" s="2"/>
      <c r="S2264" s="102">
        <v>45009.552083333336</v>
      </c>
      <c r="T2264">
        <v>24.920550030000001</v>
      </c>
    </row>
    <row r="2265" spans="3:20" x14ac:dyDescent="0.25">
      <c r="C2265" s="100"/>
      <c r="D2265" s="2"/>
      <c r="S2265" s="102">
        <v>45009.5625</v>
      </c>
      <c r="T2265">
        <v>24.920550030000001</v>
      </c>
    </row>
    <row r="2266" spans="3:20" x14ac:dyDescent="0.25">
      <c r="C2266" s="100"/>
      <c r="D2266" s="2"/>
      <c r="S2266" s="102">
        <v>45009.572916666664</v>
      </c>
      <c r="T2266">
        <v>28.246536679999998</v>
      </c>
    </row>
    <row r="2267" spans="3:20" x14ac:dyDescent="0.25">
      <c r="C2267" s="100"/>
      <c r="D2267" s="2"/>
      <c r="S2267" s="102">
        <v>45009.583333333336</v>
      </c>
      <c r="T2267">
        <v>33.335473370000003</v>
      </c>
    </row>
    <row r="2268" spans="3:20" x14ac:dyDescent="0.25">
      <c r="C2268" s="100"/>
      <c r="D2268" s="2"/>
      <c r="S2268" s="102">
        <v>45009.59375</v>
      </c>
      <c r="T2268">
        <v>24.920550030000001</v>
      </c>
    </row>
    <row r="2269" spans="3:20" x14ac:dyDescent="0.25">
      <c r="C2269" s="100"/>
      <c r="D2269" s="2"/>
      <c r="S2269" s="102">
        <v>45009.604166666664</v>
      </c>
      <c r="T2269">
        <v>24.920550030000001</v>
      </c>
    </row>
    <row r="2270" spans="3:20" x14ac:dyDescent="0.25">
      <c r="C2270" s="100"/>
      <c r="D2270" s="2"/>
      <c r="S2270" s="102">
        <v>45009.614583333336</v>
      </c>
      <c r="T2270">
        <v>24.920550030000001</v>
      </c>
    </row>
    <row r="2271" spans="3:20" x14ac:dyDescent="0.25">
      <c r="C2271" s="100"/>
      <c r="D2271" s="2"/>
      <c r="S2271" s="102">
        <v>45009.625</v>
      </c>
      <c r="T2271">
        <v>26.264895790000001</v>
      </c>
    </row>
    <row r="2272" spans="3:20" x14ac:dyDescent="0.25">
      <c r="C2272" s="100"/>
      <c r="D2272" s="2"/>
      <c r="S2272" s="102">
        <v>45009.635416666664</v>
      </c>
      <c r="T2272">
        <v>26.264895790000001</v>
      </c>
    </row>
    <row r="2273" spans="3:20" x14ac:dyDescent="0.25">
      <c r="C2273" s="100"/>
      <c r="D2273" s="2"/>
      <c r="S2273" s="102">
        <v>45009.645833333336</v>
      </c>
      <c r="T2273">
        <v>28.246536679999998</v>
      </c>
    </row>
    <row r="2274" spans="3:20" x14ac:dyDescent="0.25">
      <c r="C2274" s="100"/>
      <c r="D2274" s="2"/>
      <c r="S2274" s="102">
        <v>45009.65625</v>
      </c>
      <c r="T2274">
        <v>30.192112359999999</v>
      </c>
    </row>
    <row r="2275" spans="3:20" x14ac:dyDescent="0.25">
      <c r="C2275" s="100"/>
      <c r="D2275" s="2"/>
      <c r="S2275" s="102">
        <v>45009.666666666664</v>
      </c>
      <c r="T2275">
        <v>31.45854044</v>
      </c>
    </row>
    <row r="2276" spans="3:20" x14ac:dyDescent="0.25">
      <c r="C2276" s="100"/>
      <c r="D2276" s="2"/>
      <c r="S2276" s="102">
        <v>45009.677083333336</v>
      </c>
      <c r="T2276">
        <v>28.246536679999998</v>
      </c>
    </row>
    <row r="2277" spans="3:20" x14ac:dyDescent="0.25">
      <c r="C2277" s="100"/>
      <c r="D2277" s="2"/>
      <c r="S2277" s="102">
        <v>45009.6875</v>
      </c>
      <c r="T2277">
        <v>24.920550030000001</v>
      </c>
    </row>
    <row r="2278" spans="3:20" x14ac:dyDescent="0.25">
      <c r="C2278" s="100"/>
      <c r="D2278" s="2"/>
      <c r="S2278" s="102">
        <v>45009.697916666664</v>
      </c>
      <c r="T2278">
        <v>29.54055151</v>
      </c>
    </row>
    <row r="2279" spans="3:20" x14ac:dyDescent="0.25">
      <c r="C2279" s="100"/>
      <c r="D2279" s="2"/>
      <c r="S2279" s="102">
        <v>45009.708333333336</v>
      </c>
      <c r="T2279">
        <v>31.45854044</v>
      </c>
    </row>
    <row r="2280" spans="3:20" x14ac:dyDescent="0.25">
      <c r="C2280" s="100"/>
      <c r="D2280" s="2"/>
      <c r="S2280" s="102">
        <v>45009.71875</v>
      </c>
      <c r="T2280">
        <v>30.192112359999999</v>
      </c>
    </row>
    <row r="2281" spans="3:20" x14ac:dyDescent="0.25">
      <c r="C2281" s="100"/>
      <c r="D2281" s="2"/>
      <c r="S2281" s="102">
        <v>45009.729166666664</v>
      </c>
      <c r="T2281">
        <v>31.45854044</v>
      </c>
    </row>
    <row r="2282" spans="3:20" x14ac:dyDescent="0.25">
      <c r="C2282" s="100"/>
      <c r="D2282" s="2"/>
      <c r="S2282" s="102">
        <v>45009.739583333336</v>
      </c>
      <c r="T2282">
        <v>30.192112359999999</v>
      </c>
    </row>
    <row r="2283" spans="3:20" x14ac:dyDescent="0.25">
      <c r="C2283" s="100"/>
      <c r="D2283" s="2"/>
      <c r="S2283" s="102">
        <v>45009.75</v>
      </c>
      <c r="T2283">
        <v>29.551632959999999</v>
      </c>
    </row>
    <row r="2284" spans="3:20" x14ac:dyDescent="0.25">
      <c r="C2284" s="100"/>
      <c r="D2284" s="2"/>
      <c r="S2284" s="102">
        <v>45009.760416666664</v>
      </c>
      <c r="T2284">
        <v>31.469387350000002</v>
      </c>
    </row>
    <row r="2285" spans="3:20" x14ac:dyDescent="0.25">
      <c r="C2285" s="100"/>
      <c r="D2285" s="2"/>
      <c r="S2285" s="102">
        <v>45009.770833333336</v>
      </c>
      <c r="T2285">
        <v>33.346073150000002</v>
      </c>
    </row>
    <row r="2286" spans="3:20" x14ac:dyDescent="0.25">
      <c r="C2286" s="100"/>
      <c r="D2286" s="2"/>
      <c r="S2286" s="102">
        <v>45009.78125</v>
      </c>
      <c r="T2286">
        <v>29.551632959999999</v>
      </c>
    </row>
    <row r="2287" spans="3:20" x14ac:dyDescent="0.25">
      <c r="C2287" s="100"/>
      <c r="D2287" s="2"/>
      <c r="S2287" s="102">
        <v>45009.791666666664</v>
      </c>
      <c r="T2287">
        <v>32.71821362</v>
      </c>
    </row>
    <row r="2288" spans="3:20" x14ac:dyDescent="0.25">
      <c r="C2288" s="100"/>
      <c r="D2288" s="2"/>
      <c r="S2288" s="102">
        <v>45009.802083333336</v>
      </c>
      <c r="T2288">
        <v>31.45854044</v>
      </c>
    </row>
    <row r="2289" spans="3:20" x14ac:dyDescent="0.25">
      <c r="C2289" s="100"/>
      <c r="D2289" s="2"/>
      <c r="S2289" s="102">
        <v>45009.8125</v>
      </c>
      <c r="T2289">
        <v>31.45854044</v>
      </c>
    </row>
    <row r="2290" spans="3:20" x14ac:dyDescent="0.25">
      <c r="C2290" s="100"/>
      <c r="D2290" s="2"/>
      <c r="S2290" s="102">
        <v>45009.822916666664</v>
      </c>
      <c r="T2290">
        <v>31.45854044</v>
      </c>
    </row>
    <row r="2291" spans="3:20" x14ac:dyDescent="0.25">
      <c r="C2291" s="100"/>
      <c r="D2291" s="2"/>
      <c r="S2291" s="102">
        <v>45009.833333333336</v>
      </c>
      <c r="T2291">
        <v>31.45854044</v>
      </c>
    </row>
    <row r="2292" spans="3:20" x14ac:dyDescent="0.25">
      <c r="C2292" s="100"/>
      <c r="D2292" s="2"/>
      <c r="S2292" s="102">
        <v>45009.84375</v>
      </c>
      <c r="T2292">
        <v>33.335473370000003</v>
      </c>
    </row>
    <row r="2293" spans="3:20" x14ac:dyDescent="0.25">
      <c r="C2293" s="100"/>
      <c r="D2293" s="2"/>
      <c r="S2293" s="102">
        <v>45009.854166666664</v>
      </c>
      <c r="T2293">
        <v>33.335473370000003</v>
      </c>
    </row>
    <row r="2294" spans="3:20" x14ac:dyDescent="0.25">
      <c r="C2294" s="100"/>
      <c r="D2294" s="2"/>
      <c r="S2294" s="102">
        <v>45009.864583333336</v>
      </c>
      <c r="T2294">
        <v>34.564746730000003</v>
      </c>
    </row>
    <row r="2295" spans="3:20" x14ac:dyDescent="0.25">
      <c r="C2295" s="100"/>
      <c r="D2295" s="2"/>
      <c r="S2295" s="102">
        <v>45009.875</v>
      </c>
      <c r="T2295">
        <v>31.469387350000002</v>
      </c>
    </row>
    <row r="2296" spans="3:20" x14ac:dyDescent="0.25">
      <c r="C2296" s="100"/>
      <c r="D2296" s="2"/>
      <c r="S2296" s="102">
        <v>45009.885416666664</v>
      </c>
      <c r="T2296">
        <v>31.45854044</v>
      </c>
    </row>
    <row r="2297" spans="3:20" x14ac:dyDescent="0.25">
      <c r="C2297" s="100"/>
      <c r="D2297" s="2"/>
      <c r="S2297" s="102">
        <v>45009.895833333336</v>
      </c>
      <c r="T2297">
        <v>35.166984380000002</v>
      </c>
    </row>
    <row r="2298" spans="3:20" x14ac:dyDescent="0.25">
      <c r="C2298" s="100"/>
      <c r="D2298" s="2"/>
      <c r="S2298" s="102">
        <v>45009.90625</v>
      </c>
      <c r="T2298">
        <v>31.45854044</v>
      </c>
    </row>
    <row r="2299" spans="3:20" x14ac:dyDescent="0.25">
      <c r="C2299" s="100"/>
      <c r="D2299" s="2"/>
      <c r="S2299" s="102">
        <v>45009.916666666664</v>
      </c>
      <c r="T2299">
        <v>33.335473370000003</v>
      </c>
    </row>
    <row r="2300" spans="3:20" x14ac:dyDescent="0.25">
      <c r="C2300" s="100"/>
      <c r="D2300" s="2"/>
      <c r="S2300" s="102">
        <v>45009.927083333336</v>
      </c>
      <c r="T2300">
        <v>31.45854044</v>
      </c>
    </row>
    <row r="2301" spans="3:20" x14ac:dyDescent="0.25">
      <c r="C2301" s="100"/>
      <c r="D2301" s="2"/>
      <c r="S2301" s="102">
        <v>45009.9375</v>
      </c>
      <c r="T2301">
        <v>31.45854044</v>
      </c>
    </row>
    <row r="2302" spans="3:20" x14ac:dyDescent="0.25">
      <c r="C2302" s="100"/>
      <c r="D2302" s="2"/>
      <c r="S2302" s="102">
        <v>45009.947916666664</v>
      </c>
      <c r="T2302">
        <v>33.335473370000003</v>
      </c>
    </row>
    <row r="2303" spans="3:20" x14ac:dyDescent="0.25">
      <c r="C2303" s="100"/>
      <c r="D2303" s="2"/>
      <c r="S2303" s="102">
        <v>45009.958333333336</v>
      </c>
      <c r="T2303">
        <v>29.54055151</v>
      </c>
    </row>
    <row r="2304" spans="3:20" x14ac:dyDescent="0.25">
      <c r="C2304" s="100"/>
      <c r="D2304" s="2"/>
      <c r="S2304" s="102">
        <v>45009.96875</v>
      </c>
      <c r="T2304">
        <v>31.45854044</v>
      </c>
    </row>
    <row r="2305" spans="3:20" x14ac:dyDescent="0.25">
      <c r="C2305" s="100"/>
      <c r="D2305" s="2"/>
      <c r="S2305" s="102">
        <v>45009.979166666664</v>
      </c>
      <c r="T2305">
        <v>30.192112359999999</v>
      </c>
    </row>
    <row r="2306" spans="3:20" x14ac:dyDescent="0.25">
      <c r="C2306" s="100"/>
      <c r="D2306" s="2"/>
      <c r="S2306" s="102">
        <v>45009.989583333336</v>
      </c>
      <c r="T2306">
        <v>31.469387350000002</v>
      </c>
    </row>
    <row r="2307" spans="3:20" x14ac:dyDescent="0.25">
      <c r="C2307" s="100"/>
      <c r="D2307" s="2"/>
      <c r="S2307" s="102">
        <v>45010</v>
      </c>
      <c r="T2307">
        <v>29.551632959999999</v>
      </c>
    </row>
    <row r="2308" spans="3:20" x14ac:dyDescent="0.25">
      <c r="C2308" s="100"/>
      <c r="D2308" s="2"/>
      <c r="S2308" s="102">
        <v>45010.010416666664</v>
      </c>
      <c r="T2308">
        <v>33.335473370000003</v>
      </c>
    </row>
    <row r="2309" spans="3:20" x14ac:dyDescent="0.25">
      <c r="C2309" s="100"/>
      <c r="D2309" s="2"/>
      <c r="S2309" s="102">
        <v>45010.020833333336</v>
      </c>
      <c r="T2309">
        <v>31.45854044</v>
      </c>
    </row>
    <row r="2310" spans="3:20" x14ac:dyDescent="0.25">
      <c r="C2310" s="100"/>
      <c r="D2310" s="2"/>
      <c r="S2310" s="102">
        <v>45010.03125</v>
      </c>
      <c r="T2310">
        <v>35.166984380000002</v>
      </c>
    </row>
    <row r="2311" spans="3:20" x14ac:dyDescent="0.25">
      <c r="C2311" s="100"/>
      <c r="D2311" s="2"/>
      <c r="S2311" s="102">
        <v>45010.041666666664</v>
      </c>
      <c r="T2311">
        <v>35.166984380000002</v>
      </c>
    </row>
    <row r="2312" spans="3:20" x14ac:dyDescent="0.25">
      <c r="C2312" s="100"/>
      <c r="D2312" s="2"/>
      <c r="S2312" s="102">
        <v>45010.052083333336</v>
      </c>
      <c r="T2312">
        <v>33.335473370000003</v>
      </c>
    </row>
    <row r="2313" spans="3:20" x14ac:dyDescent="0.25">
      <c r="C2313" s="100"/>
      <c r="D2313" s="2"/>
      <c r="S2313" s="102">
        <v>45010.0625</v>
      </c>
      <c r="T2313">
        <v>33.335473370000003</v>
      </c>
    </row>
    <row r="2314" spans="3:20" x14ac:dyDescent="0.25">
      <c r="C2314" s="100"/>
      <c r="D2314" s="2"/>
      <c r="S2314" s="102">
        <v>45010.072916666664</v>
      </c>
      <c r="T2314">
        <v>37.343355260000003</v>
      </c>
    </row>
    <row r="2315" spans="3:20" x14ac:dyDescent="0.25">
      <c r="C2315" s="100"/>
      <c r="D2315" s="2"/>
      <c r="S2315" s="102">
        <v>45010.083333333336</v>
      </c>
      <c r="T2315">
        <v>31.45854044</v>
      </c>
    </row>
    <row r="2316" spans="3:20" x14ac:dyDescent="0.25">
      <c r="C2316" s="100"/>
      <c r="D2316" s="2"/>
      <c r="S2316" s="102">
        <v>45010.09375</v>
      </c>
      <c r="T2316">
        <v>33.335473370000003</v>
      </c>
    </row>
    <row r="2317" spans="3:20" x14ac:dyDescent="0.25">
      <c r="C2317" s="100"/>
      <c r="D2317" s="2"/>
      <c r="S2317" s="102">
        <v>45010.104166666664</v>
      </c>
      <c r="T2317">
        <v>31.45854044</v>
      </c>
    </row>
    <row r="2318" spans="3:20" x14ac:dyDescent="0.25">
      <c r="C2318" s="100"/>
      <c r="D2318" s="2"/>
      <c r="S2318" s="102">
        <v>45010.114583333336</v>
      </c>
      <c r="T2318">
        <v>33.335473370000003</v>
      </c>
    </row>
    <row r="2319" spans="3:20" x14ac:dyDescent="0.25">
      <c r="C2319" s="100"/>
      <c r="D2319" s="2"/>
      <c r="S2319" s="102">
        <v>45010.125</v>
      </c>
      <c r="T2319">
        <v>35.166984380000002</v>
      </c>
    </row>
    <row r="2320" spans="3:20" x14ac:dyDescent="0.25">
      <c r="C2320" s="100"/>
      <c r="D2320" s="2"/>
      <c r="S2320" s="102">
        <v>45010.135416666664</v>
      </c>
      <c r="T2320">
        <v>33.335473370000003</v>
      </c>
    </row>
    <row r="2321" spans="3:20" x14ac:dyDescent="0.25">
      <c r="C2321" s="100"/>
      <c r="D2321" s="2"/>
      <c r="S2321" s="102">
        <v>45010.145833333336</v>
      </c>
      <c r="T2321">
        <v>35.166984380000002</v>
      </c>
    </row>
    <row r="2322" spans="3:20" x14ac:dyDescent="0.25">
      <c r="C2322" s="100"/>
      <c r="D2322" s="2"/>
      <c r="S2322" s="102">
        <v>45010.15625</v>
      </c>
      <c r="T2322">
        <v>35.166984380000002</v>
      </c>
    </row>
    <row r="2323" spans="3:20" x14ac:dyDescent="0.25">
      <c r="C2323" s="100"/>
      <c r="D2323" s="2"/>
      <c r="S2323" s="102">
        <v>45010.166666666664</v>
      </c>
      <c r="T2323">
        <v>34.564746730000003</v>
      </c>
    </row>
    <row r="2324" spans="3:20" x14ac:dyDescent="0.25">
      <c r="C2324" s="100"/>
      <c r="D2324" s="2"/>
      <c r="S2324" s="102">
        <v>45010.177083333336</v>
      </c>
      <c r="T2324">
        <v>35.177316810000001</v>
      </c>
    </row>
    <row r="2325" spans="3:20" x14ac:dyDescent="0.25">
      <c r="C2325" s="100"/>
      <c r="D2325" s="2"/>
      <c r="S2325" s="102">
        <v>45010.1875</v>
      </c>
      <c r="T2325">
        <v>35.177316810000001</v>
      </c>
    </row>
    <row r="2326" spans="3:20" x14ac:dyDescent="0.25">
      <c r="C2326" s="100"/>
      <c r="D2326" s="2"/>
      <c r="S2326" s="102">
        <v>45010.197916666664</v>
      </c>
      <c r="T2326">
        <v>35.177316810000001</v>
      </c>
    </row>
    <row r="2327" spans="3:20" x14ac:dyDescent="0.25">
      <c r="C2327" s="100"/>
      <c r="D2327" s="2"/>
      <c r="S2327" s="102">
        <v>45010.208333333336</v>
      </c>
      <c r="T2327">
        <v>37.35614047</v>
      </c>
    </row>
    <row r="2328" spans="3:20" x14ac:dyDescent="0.25">
      <c r="C2328" s="100"/>
      <c r="D2328" s="2"/>
      <c r="S2328" s="102">
        <v>45010.21875</v>
      </c>
      <c r="T2328">
        <v>36.602484089999997</v>
      </c>
    </row>
    <row r="2329" spans="3:20" x14ac:dyDescent="0.25">
      <c r="C2329" s="100"/>
      <c r="D2329" s="2"/>
      <c r="S2329" s="102">
        <v>45010.229166666664</v>
      </c>
      <c r="T2329">
        <v>36.602484089999997</v>
      </c>
    </row>
    <row r="2330" spans="3:20" x14ac:dyDescent="0.25">
      <c r="C2330" s="100"/>
      <c r="D2330" s="2"/>
      <c r="S2330" s="102">
        <v>45010.239583333336</v>
      </c>
      <c r="T2330">
        <v>38.836464319999997</v>
      </c>
    </row>
    <row r="2331" spans="3:20" x14ac:dyDescent="0.25">
      <c r="C2331" s="100"/>
      <c r="D2331" s="2"/>
      <c r="S2331" s="102">
        <v>45010.25</v>
      </c>
      <c r="T2331">
        <v>40.310795710000001</v>
      </c>
    </row>
    <row r="2332" spans="3:20" x14ac:dyDescent="0.25">
      <c r="C2332" s="100"/>
      <c r="D2332" s="2"/>
      <c r="S2332" s="102">
        <v>45010.260416666664</v>
      </c>
      <c r="T2332">
        <v>38.836464319999997</v>
      </c>
    </row>
    <row r="2333" spans="3:20" x14ac:dyDescent="0.25">
      <c r="C2333" s="100"/>
      <c r="D2333" s="2"/>
      <c r="S2333" s="102">
        <v>45010.270833333336</v>
      </c>
      <c r="T2333">
        <v>42.537916889999998</v>
      </c>
    </row>
    <row r="2334" spans="3:20" x14ac:dyDescent="0.25">
      <c r="C2334" s="100"/>
      <c r="D2334" s="2"/>
      <c r="S2334" s="102">
        <v>45010.28125</v>
      </c>
      <c r="T2334">
        <v>38.836464319999997</v>
      </c>
    </row>
    <row r="2335" spans="3:20" x14ac:dyDescent="0.25">
      <c r="C2335" s="100"/>
      <c r="D2335" s="2"/>
      <c r="S2335" s="102">
        <v>45010.291666666664</v>
      </c>
      <c r="T2335">
        <v>44.757542890000003</v>
      </c>
    </row>
    <row r="2336" spans="3:20" x14ac:dyDescent="0.25">
      <c r="C2336" s="100"/>
      <c r="D2336" s="2"/>
      <c r="S2336" s="102">
        <v>45010.302083333336</v>
      </c>
      <c r="T2336">
        <v>52.456862080000001</v>
      </c>
    </row>
    <row r="2337" spans="3:20" x14ac:dyDescent="0.25">
      <c r="C2337" s="100"/>
      <c r="D2337" s="2"/>
      <c r="S2337" s="102">
        <v>45010.3125</v>
      </c>
      <c r="T2337">
        <v>53.134964160000003</v>
      </c>
    </row>
    <row r="2338" spans="3:20" x14ac:dyDescent="0.25">
      <c r="C2338" s="100"/>
      <c r="D2338" s="2"/>
      <c r="S2338" s="102">
        <v>45010.322916666664</v>
      </c>
      <c r="T2338">
        <v>53.134964160000003</v>
      </c>
    </row>
    <row r="2339" spans="3:20" x14ac:dyDescent="0.25">
      <c r="C2339" s="100"/>
      <c r="D2339" s="2"/>
      <c r="S2339" s="102">
        <v>45010.333333333336</v>
      </c>
      <c r="T2339">
        <v>52.445143710000004</v>
      </c>
    </row>
    <row r="2340" spans="3:20" x14ac:dyDescent="0.25">
      <c r="C2340" s="100"/>
      <c r="D2340" s="2"/>
      <c r="S2340" s="102">
        <v>45010.34375</v>
      </c>
      <c r="T2340">
        <v>56.488631689999998</v>
      </c>
    </row>
    <row r="2341" spans="3:20" x14ac:dyDescent="0.25">
      <c r="C2341" s="100"/>
      <c r="D2341" s="2"/>
      <c r="S2341" s="102">
        <v>45010.354166666664</v>
      </c>
      <c r="T2341">
        <v>56.488631689999998</v>
      </c>
    </row>
    <row r="2342" spans="3:20" x14ac:dyDescent="0.25">
      <c r="C2342" s="100"/>
      <c r="D2342" s="2"/>
      <c r="S2342" s="102">
        <v>45010.364583333336</v>
      </c>
      <c r="T2342">
        <v>56.488631689999998</v>
      </c>
    </row>
    <row r="2343" spans="3:20" x14ac:dyDescent="0.25">
      <c r="C2343" s="100"/>
      <c r="D2343" s="2"/>
      <c r="S2343" s="102">
        <v>45010.375</v>
      </c>
      <c r="T2343">
        <v>56.488631689999998</v>
      </c>
    </row>
    <row r="2344" spans="3:20" x14ac:dyDescent="0.25">
      <c r="C2344" s="100"/>
      <c r="D2344" s="2"/>
      <c r="S2344" s="102">
        <v>45010.385416666664</v>
      </c>
      <c r="T2344">
        <v>60.40869618</v>
      </c>
    </row>
    <row r="2345" spans="3:20" x14ac:dyDescent="0.25">
      <c r="C2345" s="100"/>
      <c r="D2345" s="2"/>
      <c r="S2345" s="102">
        <v>45010.395833333336</v>
      </c>
      <c r="T2345">
        <v>55.160894489999997</v>
      </c>
    </row>
    <row r="2346" spans="3:20" x14ac:dyDescent="0.25">
      <c r="C2346" s="100"/>
      <c r="D2346" s="2"/>
      <c r="S2346" s="102">
        <v>45010.40625</v>
      </c>
      <c r="T2346">
        <v>54.493389659999998</v>
      </c>
    </row>
    <row r="2347" spans="3:20" x14ac:dyDescent="0.25">
      <c r="C2347" s="100"/>
      <c r="D2347" s="2"/>
      <c r="S2347" s="102">
        <v>45010.416666666664</v>
      </c>
      <c r="T2347">
        <v>27.582026190000001</v>
      </c>
    </row>
    <row r="2348" spans="3:20" x14ac:dyDescent="0.25">
      <c r="C2348" s="100"/>
      <c r="D2348" s="2"/>
      <c r="S2348" s="102">
        <v>45010.427083333336</v>
      </c>
      <c r="T2348">
        <v>22.20675374</v>
      </c>
    </row>
    <row r="2349" spans="3:20" x14ac:dyDescent="0.25">
      <c r="C2349" s="100"/>
      <c r="D2349" s="2"/>
      <c r="S2349" s="102">
        <v>45010.4375</v>
      </c>
      <c r="T2349">
        <v>23.57575709</v>
      </c>
    </row>
    <row r="2350" spans="3:20" x14ac:dyDescent="0.25">
      <c r="C2350" s="100"/>
      <c r="D2350" s="2"/>
      <c r="S2350" s="102">
        <v>45010.447916666664</v>
      </c>
      <c r="T2350">
        <v>21.524460229999999</v>
      </c>
    </row>
    <row r="2351" spans="3:20" x14ac:dyDescent="0.25">
      <c r="C2351" s="100"/>
      <c r="D2351" s="2"/>
      <c r="S2351" s="102">
        <v>45010.458333333336</v>
      </c>
      <c r="T2351">
        <v>22.20675374</v>
      </c>
    </row>
    <row r="2352" spans="3:20" x14ac:dyDescent="0.25">
      <c r="C2352" s="100"/>
      <c r="D2352" s="2"/>
      <c r="S2352" s="102">
        <v>45010.46875</v>
      </c>
      <c r="T2352">
        <v>24.920550030000001</v>
      </c>
    </row>
    <row r="2353" spans="3:20" x14ac:dyDescent="0.25">
      <c r="C2353" s="100"/>
      <c r="D2353" s="2"/>
      <c r="S2353" s="102">
        <v>45010.479166666664</v>
      </c>
      <c r="T2353">
        <v>26.92592694</v>
      </c>
    </row>
    <row r="2354" spans="3:20" x14ac:dyDescent="0.25">
      <c r="C2354" s="100"/>
      <c r="D2354" s="2"/>
      <c r="S2354" s="102">
        <v>45010.489583333336</v>
      </c>
      <c r="T2354">
        <v>28.246536679999998</v>
      </c>
    </row>
    <row r="2355" spans="3:20" x14ac:dyDescent="0.25">
      <c r="C2355" s="100"/>
      <c r="D2355" s="2"/>
      <c r="S2355" s="102">
        <v>45010.5</v>
      </c>
      <c r="T2355">
        <v>30.192112359999999</v>
      </c>
    </row>
    <row r="2356" spans="3:20" x14ac:dyDescent="0.25">
      <c r="C2356" s="100"/>
      <c r="D2356" s="2"/>
      <c r="S2356" s="102">
        <v>45010.510416666664</v>
      </c>
      <c r="T2356">
        <v>28.895655510000001</v>
      </c>
    </row>
    <row r="2357" spans="3:20" x14ac:dyDescent="0.25">
      <c r="C2357" s="100"/>
      <c r="D2357" s="2"/>
      <c r="S2357" s="102">
        <v>45010.520833333336</v>
      </c>
      <c r="T2357">
        <v>23.564102779999999</v>
      </c>
    </row>
    <row r="2358" spans="3:20" x14ac:dyDescent="0.25">
      <c r="C2358" s="100"/>
      <c r="D2358" s="2"/>
      <c r="S2358" s="102">
        <v>45010.53125</v>
      </c>
      <c r="T2358">
        <v>20.131538750000001</v>
      </c>
    </row>
    <row r="2359" spans="3:20" x14ac:dyDescent="0.25">
      <c r="C2359" s="100"/>
      <c r="D2359" s="2"/>
      <c r="S2359" s="102">
        <v>45010.541666666664</v>
      </c>
      <c r="T2359">
        <v>23.564102779999999</v>
      </c>
    </row>
    <row r="2360" spans="3:20" x14ac:dyDescent="0.25">
      <c r="C2360" s="100"/>
      <c r="D2360" s="2"/>
      <c r="S2360" s="102">
        <v>45010.552083333336</v>
      </c>
      <c r="T2360">
        <v>21.512677910000001</v>
      </c>
    </row>
    <row r="2361" spans="3:20" x14ac:dyDescent="0.25">
      <c r="C2361" s="100"/>
      <c r="D2361" s="2"/>
      <c r="S2361" s="102">
        <v>45010.5625</v>
      </c>
      <c r="T2361">
        <v>19.443996859999999</v>
      </c>
    </row>
    <row r="2362" spans="3:20" x14ac:dyDescent="0.25">
      <c r="C2362" s="100"/>
      <c r="D2362" s="2"/>
      <c r="S2362" s="102">
        <v>45010.572916666664</v>
      </c>
      <c r="T2362">
        <v>19.443996859999999</v>
      </c>
    </row>
    <row r="2363" spans="3:20" x14ac:dyDescent="0.25">
      <c r="C2363" s="100"/>
      <c r="D2363" s="2"/>
      <c r="S2363" s="102">
        <v>45010.583333333336</v>
      </c>
      <c r="T2363">
        <v>21.512677910000001</v>
      </c>
    </row>
    <row r="2364" spans="3:20" x14ac:dyDescent="0.25">
      <c r="C2364" s="100"/>
      <c r="D2364" s="2"/>
      <c r="S2364" s="102">
        <v>45010.59375</v>
      </c>
      <c r="T2364">
        <v>23.564102779999999</v>
      </c>
    </row>
    <row r="2365" spans="3:20" x14ac:dyDescent="0.25">
      <c r="C2365" s="100"/>
      <c r="D2365" s="2"/>
      <c r="S2365" s="102">
        <v>45010.604166666664</v>
      </c>
      <c r="T2365">
        <v>21.512677910000001</v>
      </c>
    </row>
    <row r="2366" spans="3:20" x14ac:dyDescent="0.25">
      <c r="C2366" s="100"/>
      <c r="D2366" s="2"/>
      <c r="S2366" s="102">
        <v>45010.614583333336</v>
      </c>
      <c r="T2366">
        <v>28.235309139999998</v>
      </c>
    </row>
    <row r="2367" spans="3:20" x14ac:dyDescent="0.25">
      <c r="C2367" s="100"/>
      <c r="D2367" s="2"/>
      <c r="S2367" s="102">
        <v>45010.625</v>
      </c>
      <c r="T2367">
        <v>30.18110755</v>
      </c>
    </row>
    <row r="2368" spans="3:20" x14ac:dyDescent="0.25">
      <c r="C2368" s="100"/>
      <c r="D2368" s="2"/>
      <c r="S2368" s="102">
        <v>45010.635416666664</v>
      </c>
      <c r="T2368">
        <v>28.235309139999998</v>
      </c>
    </row>
    <row r="2369" spans="3:20" x14ac:dyDescent="0.25">
      <c r="C2369" s="100"/>
      <c r="D2369" s="2"/>
      <c r="S2369" s="102">
        <v>45010.645833333336</v>
      </c>
      <c r="T2369">
        <v>24.920550030000001</v>
      </c>
    </row>
    <row r="2370" spans="3:20" x14ac:dyDescent="0.25">
      <c r="C2370" s="100"/>
      <c r="D2370" s="2"/>
      <c r="S2370" s="102">
        <v>45010.65625</v>
      </c>
      <c r="T2370">
        <v>28.895655510000001</v>
      </c>
    </row>
    <row r="2371" spans="3:20" x14ac:dyDescent="0.25">
      <c r="C2371" s="100"/>
      <c r="D2371" s="2"/>
      <c r="S2371" s="102">
        <v>45010.666666666664</v>
      </c>
      <c r="T2371">
        <v>26.92592694</v>
      </c>
    </row>
    <row r="2372" spans="3:20" x14ac:dyDescent="0.25">
      <c r="C2372" s="100"/>
      <c r="D2372" s="2"/>
      <c r="S2372" s="102">
        <v>45010.677083333336</v>
      </c>
      <c r="T2372">
        <v>21.524460229999999</v>
      </c>
    </row>
    <row r="2373" spans="3:20" x14ac:dyDescent="0.25">
      <c r="C2373" s="100"/>
      <c r="D2373" s="2"/>
      <c r="S2373" s="102">
        <v>45010.6875</v>
      </c>
      <c r="T2373">
        <v>28.235309139999998</v>
      </c>
    </row>
    <row r="2374" spans="3:20" x14ac:dyDescent="0.25">
      <c r="C2374" s="100"/>
      <c r="D2374" s="2"/>
      <c r="S2374" s="102">
        <v>45010.697916666664</v>
      </c>
      <c r="T2374">
        <v>28.235309139999998</v>
      </c>
    </row>
    <row r="2375" spans="3:20" x14ac:dyDescent="0.25">
      <c r="C2375" s="100"/>
      <c r="D2375" s="2"/>
      <c r="S2375" s="102">
        <v>45010.708333333336</v>
      </c>
      <c r="T2375">
        <v>26.92592694</v>
      </c>
    </row>
    <row r="2376" spans="3:20" x14ac:dyDescent="0.25">
      <c r="C2376" s="100"/>
      <c r="D2376" s="2"/>
      <c r="S2376" s="102">
        <v>45010.71875</v>
      </c>
      <c r="T2376">
        <v>31.45854044</v>
      </c>
    </row>
    <row r="2377" spans="3:20" x14ac:dyDescent="0.25">
      <c r="C2377" s="100"/>
      <c r="D2377" s="2"/>
      <c r="S2377" s="102">
        <v>45010.729166666664</v>
      </c>
      <c r="T2377">
        <v>30.192112359999999</v>
      </c>
    </row>
    <row r="2378" spans="3:20" x14ac:dyDescent="0.25">
      <c r="C2378" s="100"/>
      <c r="D2378" s="2"/>
      <c r="S2378" s="102">
        <v>45010.739583333336</v>
      </c>
      <c r="T2378">
        <v>30.192112359999999</v>
      </c>
    </row>
    <row r="2379" spans="3:20" x14ac:dyDescent="0.25">
      <c r="C2379" s="100"/>
      <c r="D2379" s="2"/>
      <c r="S2379" s="102">
        <v>45010.75</v>
      </c>
      <c r="T2379">
        <v>32.096160439999998</v>
      </c>
    </row>
    <row r="2380" spans="3:20" x14ac:dyDescent="0.25">
      <c r="C2380" s="100"/>
      <c r="D2380" s="2"/>
      <c r="S2380" s="102">
        <v>45010.760416666664</v>
      </c>
      <c r="T2380">
        <v>31.45854044</v>
      </c>
    </row>
    <row r="2381" spans="3:20" x14ac:dyDescent="0.25">
      <c r="C2381" s="100"/>
      <c r="D2381" s="2"/>
      <c r="S2381" s="102">
        <v>45010.770833333336</v>
      </c>
      <c r="T2381">
        <v>30.192112359999999</v>
      </c>
    </row>
    <row r="2382" spans="3:20" x14ac:dyDescent="0.25">
      <c r="C2382" s="100"/>
      <c r="D2382" s="2"/>
      <c r="S2382" s="102">
        <v>45010.78125</v>
      </c>
      <c r="T2382">
        <v>33.335473370000003</v>
      </c>
    </row>
    <row r="2383" spans="3:20" x14ac:dyDescent="0.25">
      <c r="C2383" s="100"/>
      <c r="D2383" s="2"/>
      <c r="S2383" s="102">
        <v>45010.791666666664</v>
      </c>
      <c r="T2383">
        <v>31.45854044</v>
      </c>
    </row>
    <row r="2384" spans="3:20" x14ac:dyDescent="0.25">
      <c r="C2384" s="100"/>
      <c r="D2384" s="2"/>
      <c r="S2384" s="102">
        <v>45010.802083333336</v>
      </c>
      <c r="T2384">
        <v>35.166984380000002</v>
      </c>
    </row>
    <row r="2385" spans="3:20" x14ac:dyDescent="0.25">
      <c r="C2385" s="100"/>
      <c r="D2385" s="2"/>
      <c r="S2385" s="102">
        <v>45010.8125</v>
      </c>
      <c r="T2385">
        <v>35.166984380000002</v>
      </c>
    </row>
    <row r="2386" spans="3:20" x14ac:dyDescent="0.25">
      <c r="C2386" s="100"/>
      <c r="D2386" s="2"/>
      <c r="S2386" s="102">
        <v>45010.822916666664</v>
      </c>
      <c r="T2386">
        <v>33.335473370000003</v>
      </c>
    </row>
    <row r="2387" spans="3:20" x14ac:dyDescent="0.25">
      <c r="C2387" s="100"/>
      <c r="D2387" s="2"/>
      <c r="S2387" s="102">
        <v>45010.833333333336</v>
      </c>
      <c r="T2387">
        <v>38.836464319999997</v>
      </c>
    </row>
    <row r="2388" spans="3:20" x14ac:dyDescent="0.25">
      <c r="C2388" s="100"/>
      <c r="D2388" s="2"/>
      <c r="S2388" s="102">
        <v>45010.84375</v>
      </c>
      <c r="T2388">
        <v>33.346073150000002</v>
      </c>
    </row>
    <row r="2389" spans="3:20" x14ac:dyDescent="0.25">
      <c r="C2389" s="100"/>
      <c r="D2389" s="2"/>
      <c r="S2389" s="102">
        <v>45010.854166666664</v>
      </c>
      <c r="T2389">
        <v>35.177316810000001</v>
      </c>
    </row>
    <row r="2390" spans="3:20" x14ac:dyDescent="0.25">
      <c r="C2390" s="100"/>
      <c r="D2390" s="2"/>
      <c r="S2390" s="102">
        <v>45010.864583333336</v>
      </c>
      <c r="T2390">
        <v>34.564746730000003</v>
      </c>
    </row>
    <row r="2391" spans="3:20" x14ac:dyDescent="0.25">
      <c r="C2391" s="100"/>
      <c r="D2391" s="2"/>
      <c r="S2391" s="102">
        <v>45010.875</v>
      </c>
      <c r="T2391">
        <v>33.346073150000002</v>
      </c>
    </row>
    <row r="2392" spans="3:20" x14ac:dyDescent="0.25">
      <c r="C2392" s="100"/>
      <c r="D2392" s="2"/>
      <c r="S2392" s="102">
        <v>45010.885416666664</v>
      </c>
      <c r="T2392">
        <v>33.335473370000003</v>
      </c>
    </row>
    <row r="2393" spans="3:20" x14ac:dyDescent="0.25">
      <c r="C2393" s="100"/>
      <c r="D2393" s="2"/>
      <c r="S2393" s="102">
        <v>45010.895833333336</v>
      </c>
      <c r="T2393">
        <v>33.335473370000003</v>
      </c>
    </row>
    <row r="2394" spans="3:20" x14ac:dyDescent="0.25">
      <c r="C2394" s="100"/>
      <c r="D2394" s="2"/>
      <c r="S2394" s="102">
        <v>45010.90625</v>
      </c>
      <c r="T2394">
        <v>33.335473370000003</v>
      </c>
    </row>
    <row r="2395" spans="3:20" x14ac:dyDescent="0.25">
      <c r="C2395" s="100"/>
      <c r="D2395" s="2"/>
      <c r="S2395" s="102">
        <v>45010.916666666664</v>
      </c>
      <c r="T2395">
        <v>35.166984380000002</v>
      </c>
    </row>
    <row r="2396" spans="3:20" x14ac:dyDescent="0.25">
      <c r="C2396" s="100"/>
      <c r="D2396" s="2"/>
      <c r="S2396" s="102">
        <v>45010.927083333336</v>
      </c>
      <c r="T2396">
        <v>33.335473370000003</v>
      </c>
    </row>
    <row r="2397" spans="3:20" x14ac:dyDescent="0.25">
      <c r="C2397" s="100"/>
      <c r="D2397" s="2"/>
      <c r="S2397" s="102">
        <v>45010.9375</v>
      </c>
      <c r="T2397">
        <v>33.946823100000003</v>
      </c>
    </row>
    <row r="2398" spans="3:20" x14ac:dyDescent="0.25">
      <c r="C2398" s="100"/>
      <c r="D2398" s="2"/>
      <c r="S2398" s="102">
        <v>45010.947916666664</v>
      </c>
      <c r="T2398">
        <v>38.836464319999997</v>
      </c>
    </row>
    <row r="2399" spans="3:20" x14ac:dyDescent="0.25">
      <c r="C2399" s="100"/>
      <c r="D2399" s="2"/>
      <c r="S2399" s="102">
        <v>45010.958333333336</v>
      </c>
      <c r="T2399">
        <v>35.166984380000002</v>
      </c>
    </row>
    <row r="2400" spans="3:20" x14ac:dyDescent="0.25">
      <c r="C2400" s="100"/>
      <c r="D2400" s="2"/>
      <c r="S2400" s="102">
        <v>45010.96875</v>
      </c>
      <c r="T2400">
        <v>35.166984380000002</v>
      </c>
    </row>
    <row r="2401" spans="3:20" x14ac:dyDescent="0.25">
      <c r="C2401" s="100"/>
      <c r="D2401" s="2"/>
      <c r="S2401" s="102">
        <v>45010.979166666664</v>
      </c>
      <c r="T2401">
        <v>33.346073150000002</v>
      </c>
    </row>
    <row r="2402" spans="3:20" x14ac:dyDescent="0.25">
      <c r="C2402" s="100"/>
      <c r="D2402" s="2"/>
      <c r="S2402" s="102">
        <v>45010.989583333336</v>
      </c>
      <c r="T2402">
        <v>32.096160439999998</v>
      </c>
    </row>
    <row r="2403" spans="3:20" x14ac:dyDescent="0.25">
      <c r="C2403" s="100"/>
      <c r="D2403" s="2"/>
      <c r="S2403" s="102">
        <v>45011</v>
      </c>
      <c r="T2403">
        <v>35.166984380000002</v>
      </c>
    </row>
    <row r="2404" spans="3:20" x14ac:dyDescent="0.25">
      <c r="C2404" s="100"/>
      <c r="D2404" s="2"/>
      <c r="S2404" s="102">
        <v>45011.010416666664</v>
      </c>
      <c r="T2404">
        <v>35.166984380000002</v>
      </c>
    </row>
    <row r="2405" spans="3:20" x14ac:dyDescent="0.25">
      <c r="C2405" s="100"/>
      <c r="D2405" s="2"/>
      <c r="S2405" s="102">
        <v>45011.020833333336</v>
      </c>
      <c r="T2405">
        <v>33.335473370000003</v>
      </c>
    </row>
    <row r="2406" spans="3:20" x14ac:dyDescent="0.25">
      <c r="C2406" s="100"/>
      <c r="D2406" s="2"/>
      <c r="S2406" s="102">
        <v>45011.03125</v>
      </c>
      <c r="T2406">
        <v>35.166984380000002</v>
      </c>
    </row>
    <row r="2407" spans="3:20" x14ac:dyDescent="0.25">
      <c r="C2407" s="100"/>
      <c r="D2407" s="2"/>
      <c r="S2407" s="102">
        <v>45011.041666666664</v>
      </c>
      <c r="T2407">
        <v>33.335473370000003</v>
      </c>
    </row>
    <row r="2408" spans="3:20" x14ac:dyDescent="0.25">
      <c r="C2408" s="100"/>
      <c r="D2408" s="2"/>
      <c r="S2408" s="102">
        <v>45011.052083333336</v>
      </c>
      <c r="T2408">
        <v>37.35614047</v>
      </c>
    </row>
    <row r="2409" spans="3:20" x14ac:dyDescent="0.25">
      <c r="C2409" s="100"/>
      <c r="D2409" s="2"/>
      <c r="S2409" s="102">
        <v>45011.0625</v>
      </c>
      <c r="T2409">
        <v>38.836464319999997</v>
      </c>
    </row>
    <row r="2410" spans="3:20" x14ac:dyDescent="0.25">
      <c r="C2410" s="100"/>
      <c r="D2410" s="2"/>
      <c r="S2410" s="102">
        <v>45011.072916666664</v>
      </c>
      <c r="T2410">
        <v>35.177316810000001</v>
      </c>
    </row>
    <row r="2411" spans="3:20" x14ac:dyDescent="0.25">
      <c r="C2411" s="100"/>
      <c r="D2411" s="2"/>
      <c r="S2411" s="102">
        <v>45011.083333333336</v>
      </c>
      <c r="T2411">
        <v>36.602484089999997</v>
      </c>
    </row>
    <row r="2412" spans="3:20" x14ac:dyDescent="0.25">
      <c r="C2412" s="100"/>
      <c r="D2412" s="2"/>
      <c r="S2412" s="102">
        <v>45011.09375</v>
      </c>
      <c r="T2412">
        <v>36.602484089999997</v>
      </c>
    </row>
    <row r="2413" spans="3:20" x14ac:dyDescent="0.25">
      <c r="C2413" s="100"/>
      <c r="D2413" s="2"/>
      <c r="S2413" s="102">
        <v>45011.104166666664</v>
      </c>
      <c r="T2413">
        <v>34.564746730000003</v>
      </c>
    </row>
    <row r="2414" spans="3:20" x14ac:dyDescent="0.25">
      <c r="C2414" s="100"/>
      <c r="D2414" s="2"/>
      <c r="S2414" s="102">
        <v>45011.114583333336</v>
      </c>
      <c r="T2414">
        <v>36.602484089999997</v>
      </c>
    </row>
    <row r="2415" spans="3:20" x14ac:dyDescent="0.25">
      <c r="C2415" s="100"/>
      <c r="D2415" s="2"/>
      <c r="S2415" s="102">
        <v>45011.125</v>
      </c>
      <c r="T2415">
        <v>35.166984380000002</v>
      </c>
    </row>
    <row r="2416" spans="3:20" x14ac:dyDescent="0.25">
      <c r="C2416" s="100"/>
      <c r="D2416" s="2"/>
      <c r="S2416" s="102">
        <v>45011.135416666664</v>
      </c>
      <c r="T2416">
        <v>33.335473370000003</v>
      </c>
    </row>
    <row r="2417" spans="3:20" x14ac:dyDescent="0.25">
      <c r="C2417" s="100"/>
      <c r="D2417" s="2"/>
      <c r="S2417" s="102">
        <v>45011.145833333336</v>
      </c>
      <c r="T2417">
        <v>34.564746730000003</v>
      </c>
    </row>
    <row r="2418" spans="3:20" x14ac:dyDescent="0.25">
      <c r="C2418" s="100"/>
      <c r="D2418" s="2"/>
      <c r="S2418" s="102">
        <v>45011.15625</v>
      </c>
      <c r="T2418">
        <v>36.602484089999997</v>
      </c>
    </row>
    <row r="2419" spans="3:20" x14ac:dyDescent="0.25">
      <c r="C2419" s="100"/>
      <c r="D2419" s="2"/>
      <c r="S2419" s="102">
        <v>45011.166666666664</v>
      </c>
      <c r="T2419">
        <v>35.166984380000002</v>
      </c>
    </row>
    <row r="2420" spans="3:20" x14ac:dyDescent="0.25">
      <c r="C2420" s="100"/>
      <c r="D2420" s="2"/>
      <c r="S2420" s="102">
        <v>45011.177083333336</v>
      </c>
      <c r="T2420">
        <v>35.166984380000002</v>
      </c>
    </row>
    <row r="2421" spans="3:20" x14ac:dyDescent="0.25">
      <c r="C2421" s="100"/>
      <c r="D2421" s="2"/>
      <c r="S2421" s="102">
        <v>45011.1875</v>
      </c>
      <c r="T2421">
        <v>35.166984380000002</v>
      </c>
    </row>
    <row r="2422" spans="3:20" x14ac:dyDescent="0.25">
      <c r="C2422" s="100"/>
      <c r="D2422" s="2"/>
      <c r="S2422" s="102">
        <v>45011.197916666664</v>
      </c>
      <c r="T2422">
        <v>35.166984380000002</v>
      </c>
    </row>
    <row r="2423" spans="3:20" x14ac:dyDescent="0.25">
      <c r="C2423" s="100"/>
      <c r="D2423" s="2"/>
      <c r="S2423" s="102">
        <v>45011.208333333336</v>
      </c>
      <c r="T2423">
        <v>36.602484089999997</v>
      </c>
    </row>
    <row r="2424" spans="3:20" x14ac:dyDescent="0.25">
      <c r="C2424" s="100"/>
      <c r="D2424" s="2"/>
      <c r="S2424" s="102">
        <v>45011.21875</v>
      </c>
      <c r="T2424">
        <v>34.564746730000003</v>
      </c>
    </row>
    <row r="2425" spans="3:20" x14ac:dyDescent="0.25">
      <c r="C2425" s="100"/>
      <c r="D2425" s="2"/>
      <c r="S2425" s="102">
        <v>45011.229166666664</v>
      </c>
      <c r="T2425">
        <v>38.836464319999997</v>
      </c>
    </row>
    <row r="2426" spans="3:20" x14ac:dyDescent="0.25">
      <c r="C2426" s="100"/>
      <c r="D2426" s="2"/>
      <c r="S2426" s="102">
        <v>45011.239583333336</v>
      </c>
      <c r="T2426">
        <v>34.564746730000003</v>
      </c>
    </row>
    <row r="2427" spans="3:20" x14ac:dyDescent="0.25">
      <c r="C2427" s="100"/>
      <c r="D2427" s="2"/>
      <c r="S2427" s="102">
        <v>45011.25</v>
      </c>
      <c r="T2427">
        <v>35.177316810000001</v>
      </c>
    </row>
    <row r="2428" spans="3:20" x14ac:dyDescent="0.25">
      <c r="C2428" s="100"/>
      <c r="D2428" s="2"/>
      <c r="S2428" s="102">
        <v>45011.260416666664</v>
      </c>
      <c r="T2428">
        <v>35.177316810000001</v>
      </c>
    </row>
    <row r="2429" spans="3:20" x14ac:dyDescent="0.25">
      <c r="C2429" s="100"/>
      <c r="D2429" s="2"/>
      <c r="S2429" s="102">
        <v>45011.270833333336</v>
      </c>
      <c r="T2429">
        <v>38.836464319999997</v>
      </c>
    </row>
    <row r="2430" spans="3:20" x14ac:dyDescent="0.25">
      <c r="C2430" s="100"/>
      <c r="D2430" s="2"/>
      <c r="S2430" s="102">
        <v>45011.28125</v>
      </c>
      <c r="T2430">
        <v>38.836464319999997</v>
      </c>
    </row>
    <row r="2431" spans="3:20" x14ac:dyDescent="0.25">
      <c r="C2431" s="100"/>
      <c r="D2431" s="2"/>
      <c r="S2431" s="102">
        <v>45011.291666666664</v>
      </c>
      <c r="T2431">
        <v>38.836464319999997</v>
      </c>
    </row>
    <row r="2432" spans="3:20" x14ac:dyDescent="0.25">
      <c r="C2432" s="100"/>
      <c r="D2432" s="2"/>
      <c r="S2432" s="102">
        <v>45011.302083333336</v>
      </c>
      <c r="T2432">
        <v>38.836464319999997</v>
      </c>
    </row>
    <row r="2433" spans="3:20" x14ac:dyDescent="0.25">
      <c r="C2433" s="100"/>
      <c r="D2433" s="2"/>
      <c r="S2433" s="102">
        <v>45011.3125</v>
      </c>
      <c r="T2433">
        <v>36.602484089999997</v>
      </c>
    </row>
    <row r="2434" spans="3:20" x14ac:dyDescent="0.25">
      <c r="C2434" s="100"/>
      <c r="D2434" s="2"/>
      <c r="S2434" s="102">
        <v>45011.322916666664</v>
      </c>
      <c r="T2434">
        <v>37.343355260000003</v>
      </c>
    </row>
    <row r="2435" spans="3:20" x14ac:dyDescent="0.25">
      <c r="C2435" s="100"/>
      <c r="D2435" s="2"/>
      <c r="S2435" s="102">
        <v>45011.333333333336</v>
      </c>
      <c r="T2435">
        <v>35.166984380000002</v>
      </c>
    </row>
    <row r="2436" spans="3:20" x14ac:dyDescent="0.25">
      <c r="C2436" s="100"/>
      <c r="D2436" s="2"/>
      <c r="S2436" s="102">
        <v>45011.34375</v>
      </c>
      <c r="T2436">
        <v>31.45854044</v>
      </c>
    </row>
    <row r="2437" spans="3:20" x14ac:dyDescent="0.25">
      <c r="C2437" s="100"/>
      <c r="D2437" s="2"/>
      <c r="S2437" s="102">
        <v>45011.354166666664</v>
      </c>
      <c r="T2437">
        <v>32.085393529999997</v>
      </c>
    </row>
    <row r="2438" spans="3:20" x14ac:dyDescent="0.25">
      <c r="C2438" s="100"/>
      <c r="D2438" s="2"/>
      <c r="S2438" s="102">
        <v>45011.364583333336</v>
      </c>
      <c r="T2438">
        <v>32.085393529999997</v>
      </c>
    </row>
    <row r="2439" spans="3:20" x14ac:dyDescent="0.25">
      <c r="C2439" s="100"/>
      <c r="D2439" s="2"/>
      <c r="S2439" s="102">
        <v>45011.375</v>
      </c>
      <c r="T2439">
        <v>35.166984380000002</v>
      </c>
    </row>
    <row r="2440" spans="3:20" x14ac:dyDescent="0.25">
      <c r="C2440" s="100"/>
      <c r="D2440" s="2"/>
      <c r="S2440" s="102">
        <v>45011.385416666664</v>
      </c>
      <c r="T2440">
        <v>32.085393529999997</v>
      </c>
    </row>
    <row r="2441" spans="3:20" x14ac:dyDescent="0.25">
      <c r="C2441" s="100"/>
      <c r="D2441" s="2"/>
      <c r="S2441" s="102">
        <v>45011.395833333336</v>
      </c>
      <c r="T2441">
        <v>32.085393529999997</v>
      </c>
    </row>
    <row r="2442" spans="3:20" x14ac:dyDescent="0.25">
      <c r="C2442" s="100"/>
      <c r="D2442" s="2"/>
      <c r="S2442" s="102">
        <v>45011.40625</v>
      </c>
      <c r="T2442">
        <v>26.92592694</v>
      </c>
    </row>
    <row r="2443" spans="3:20" x14ac:dyDescent="0.25">
      <c r="C2443" s="100"/>
      <c r="D2443" s="2"/>
      <c r="S2443" s="102">
        <v>45011.416666666664</v>
      </c>
      <c r="T2443">
        <v>26.92592694</v>
      </c>
    </row>
    <row r="2444" spans="3:20" x14ac:dyDescent="0.25">
      <c r="C2444" s="100"/>
      <c r="D2444" s="2"/>
      <c r="S2444" s="102">
        <v>45011.427083333336</v>
      </c>
      <c r="T2444">
        <v>26.92592694</v>
      </c>
    </row>
    <row r="2445" spans="3:20" x14ac:dyDescent="0.25">
      <c r="C2445" s="100"/>
      <c r="D2445" s="2"/>
      <c r="S2445" s="102">
        <v>45011.4375</v>
      </c>
      <c r="T2445">
        <v>24.920550030000001</v>
      </c>
    </row>
    <row r="2446" spans="3:20" x14ac:dyDescent="0.25">
      <c r="C2446" s="100"/>
      <c r="D2446" s="2"/>
      <c r="S2446" s="102">
        <v>45011.447916666664</v>
      </c>
      <c r="T2446">
        <v>28.246536679999998</v>
      </c>
    </row>
    <row r="2447" spans="3:20" x14ac:dyDescent="0.25">
      <c r="C2447" s="100"/>
      <c r="D2447" s="2"/>
      <c r="S2447" s="102">
        <v>45011.458333333336</v>
      </c>
      <c r="T2447">
        <v>26.92592694</v>
      </c>
    </row>
    <row r="2448" spans="3:20" x14ac:dyDescent="0.25">
      <c r="C2448" s="100"/>
      <c r="D2448" s="2"/>
      <c r="S2448" s="102">
        <v>45011.46875</v>
      </c>
      <c r="T2448">
        <v>23.564102779999999</v>
      </c>
    </row>
    <row r="2449" spans="3:20" x14ac:dyDescent="0.25">
      <c r="C2449" s="100"/>
      <c r="D2449" s="2"/>
      <c r="S2449" s="102">
        <v>45011.479166666664</v>
      </c>
      <c r="T2449">
        <v>21.512677910000001</v>
      </c>
    </row>
    <row r="2450" spans="3:20" x14ac:dyDescent="0.25">
      <c r="C2450" s="100"/>
      <c r="D2450" s="2"/>
      <c r="S2450" s="102">
        <v>45011.489583333336</v>
      </c>
      <c r="T2450">
        <v>23.564102779999999</v>
      </c>
    </row>
    <row r="2451" spans="3:20" x14ac:dyDescent="0.25">
      <c r="C2451" s="100"/>
      <c r="D2451" s="2"/>
      <c r="S2451" s="102">
        <v>45011.5</v>
      </c>
      <c r="T2451">
        <v>24.920550030000001</v>
      </c>
    </row>
    <row r="2452" spans="3:20" x14ac:dyDescent="0.25">
      <c r="C2452" s="100"/>
      <c r="D2452" s="2"/>
      <c r="S2452" s="102">
        <v>45011.510416666664</v>
      </c>
      <c r="T2452">
        <v>23.564102779999999</v>
      </c>
    </row>
    <row r="2453" spans="3:20" x14ac:dyDescent="0.25">
      <c r="C2453" s="100"/>
      <c r="D2453" s="2"/>
      <c r="S2453" s="102">
        <v>45011.520833333336</v>
      </c>
      <c r="T2453">
        <v>21.512677910000001</v>
      </c>
    </row>
    <row r="2454" spans="3:20" x14ac:dyDescent="0.25">
      <c r="C2454" s="100"/>
      <c r="D2454" s="2"/>
      <c r="S2454" s="102">
        <v>45011.53125</v>
      </c>
      <c r="T2454">
        <v>23.564102779999999</v>
      </c>
    </row>
    <row r="2455" spans="3:20" x14ac:dyDescent="0.25">
      <c r="C2455" s="100"/>
      <c r="D2455" s="2"/>
      <c r="S2455" s="102">
        <v>45011.541666666664</v>
      </c>
      <c r="T2455">
        <v>23.564102779999999</v>
      </c>
    </row>
    <row r="2456" spans="3:20" x14ac:dyDescent="0.25">
      <c r="C2456" s="100"/>
      <c r="D2456" s="2"/>
      <c r="S2456" s="102">
        <v>45011.552083333336</v>
      </c>
      <c r="T2456">
        <v>24.920550030000001</v>
      </c>
    </row>
    <row r="2457" spans="3:20" x14ac:dyDescent="0.25">
      <c r="C2457" s="100"/>
      <c r="D2457" s="2"/>
      <c r="S2457" s="102">
        <v>45011.5625</v>
      </c>
      <c r="T2457">
        <v>23.564102779999999</v>
      </c>
    </row>
    <row r="2458" spans="3:20" x14ac:dyDescent="0.25">
      <c r="C2458" s="100"/>
      <c r="D2458" s="2"/>
      <c r="S2458" s="102">
        <v>45011.572916666664</v>
      </c>
      <c r="T2458">
        <v>24.920550030000001</v>
      </c>
    </row>
    <row r="2459" spans="3:20" x14ac:dyDescent="0.25">
      <c r="C2459" s="100"/>
      <c r="D2459" s="2"/>
      <c r="S2459" s="102">
        <v>45011.583333333336</v>
      </c>
      <c r="T2459">
        <v>22.195009540000001</v>
      </c>
    </row>
    <row r="2460" spans="3:20" x14ac:dyDescent="0.25">
      <c r="C2460" s="100"/>
      <c r="D2460" s="2"/>
      <c r="S2460" s="102">
        <v>45011.59375</v>
      </c>
      <c r="T2460">
        <v>23.564102779999999</v>
      </c>
    </row>
    <row r="2461" spans="3:20" x14ac:dyDescent="0.25">
      <c r="C2461" s="100"/>
      <c r="D2461" s="2"/>
      <c r="S2461" s="102">
        <v>45011.604166666664</v>
      </c>
      <c r="T2461">
        <v>28.895655510000001</v>
      </c>
    </row>
    <row r="2462" spans="3:20" x14ac:dyDescent="0.25">
      <c r="C2462" s="100"/>
      <c r="D2462" s="2"/>
      <c r="S2462" s="102">
        <v>45011.614583333336</v>
      </c>
      <c r="T2462">
        <v>26.92592694</v>
      </c>
    </row>
    <row r="2463" spans="3:20" x14ac:dyDescent="0.25">
      <c r="C2463" s="100"/>
      <c r="D2463" s="2"/>
      <c r="S2463" s="102">
        <v>45011.625</v>
      </c>
      <c r="T2463">
        <v>26.92592694</v>
      </c>
    </row>
    <row r="2464" spans="3:20" x14ac:dyDescent="0.25">
      <c r="C2464" s="100"/>
      <c r="D2464" s="2"/>
      <c r="S2464" s="102">
        <v>45011.635416666664</v>
      </c>
      <c r="T2464">
        <v>26.92592694</v>
      </c>
    </row>
    <row r="2465" spans="3:20" x14ac:dyDescent="0.25">
      <c r="C2465" s="100"/>
      <c r="D2465" s="2"/>
      <c r="S2465" s="102">
        <v>45011.645833333336</v>
      </c>
      <c r="T2465">
        <v>26.92592694</v>
      </c>
    </row>
    <row r="2466" spans="3:20" x14ac:dyDescent="0.25">
      <c r="C2466" s="100"/>
      <c r="D2466" s="2"/>
      <c r="S2466" s="102">
        <v>45011.65625</v>
      </c>
      <c r="T2466">
        <v>22.886721250000001</v>
      </c>
    </row>
    <row r="2467" spans="3:20" x14ac:dyDescent="0.25">
      <c r="C2467" s="100"/>
      <c r="D2467" s="2"/>
      <c r="S2467" s="102">
        <v>45011.666666666664</v>
      </c>
      <c r="T2467">
        <v>28.895655510000001</v>
      </c>
    </row>
    <row r="2468" spans="3:20" x14ac:dyDescent="0.25">
      <c r="C2468" s="100"/>
      <c r="D2468" s="2"/>
      <c r="S2468" s="102">
        <v>45011.677083333336</v>
      </c>
      <c r="T2468">
        <v>24.920550030000001</v>
      </c>
    </row>
    <row r="2469" spans="3:20" x14ac:dyDescent="0.25">
      <c r="C2469" s="100"/>
      <c r="D2469" s="2"/>
      <c r="S2469" s="102">
        <v>45011.6875</v>
      </c>
      <c r="T2469">
        <v>24.920550030000001</v>
      </c>
    </row>
    <row r="2470" spans="3:20" x14ac:dyDescent="0.25">
      <c r="C2470" s="100"/>
      <c r="D2470" s="2"/>
      <c r="S2470" s="102">
        <v>45011.697916666664</v>
      </c>
      <c r="T2470">
        <v>26.92592694</v>
      </c>
    </row>
    <row r="2471" spans="3:20" x14ac:dyDescent="0.25">
      <c r="C2471" s="100"/>
      <c r="D2471" s="2"/>
      <c r="S2471" s="102">
        <v>45011.708333333336</v>
      </c>
      <c r="T2471">
        <v>26.92592694</v>
      </c>
    </row>
    <row r="2472" spans="3:20" x14ac:dyDescent="0.25">
      <c r="C2472" s="100"/>
      <c r="D2472" s="2"/>
      <c r="S2472" s="102">
        <v>45011.71875</v>
      </c>
      <c r="T2472">
        <v>28.895655510000001</v>
      </c>
    </row>
    <row r="2473" spans="3:20" x14ac:dyDescent="0.25">
      <c r="C2473" s="100"/>
      <c r="D2473" s="2"/>
      <c r="S2473" s="102">
        <v>45011.729166666664</v>
      </c>
      <c r="T2473">
        <v>28.895655510000001</v>
      </c>
    </row>
    <row r="2474" spans="3:20" x14ac:dyDescent="0.25">
      <c r="C2474" s="100"/>
      <c r="D2474" s="2"/>
      <c r="S2474" s="102">
        <v>45011.739583333336</v>
      </c>
      <c r="T2474">
        <v>26.92592694</v>
      </c>
    </row>
    <row r="2475" spans="3:20" x14ac:dyDescent="0.25">
      <c r="C2475" s="100"/>
      <c r="D2475" s="2"/>
      <c r="S2475" s="102">
        <v>45011.75</v>
      </c>
      <c r="T2475">
        <v>32.096160439999998</v>
      </c>
    </row>
    <row r="2476" spans="3:20" x14ac:dyDescent="0.25">
      <c r="C2476" s="100"/>
      <c r="D2476" s="2"/>
      <c r="S2476" s="102">
        <v>45011.760416666664</v>
      </c>
      <c r="T2476">
        <v>28.895655510000001</v>
      </c>
    </row>
    <row r="2477" spans="3:20" x14ac:dyDescent="0.25">
      <c r="C2477" s="100"/>
      <c r="D2477" s="2"/>
      <c r="S2477" s="102">
        <v>45011.770833333336</v>
      </c>
      <c r="T2477">
        <v>28.246536679999998</v>
      </c>
    </row>
    <row r="2478" spans="3:20" x14ac:dyDescent="0.25">
      <c r="C2478" s="100"/>
      <c r="D2478" s="2"/>
      <c r="S2478" s="102">
        <v>45011.78125</v>
      </c>
      <c r="T2478">
        <v>30.192112359999999</v>
      </c>
    </row>
    <row r="2479" spans="3:20" x14ac:dyDescent="0.25">
      <c r="C2479" s="100"/>
      <c r="D2479" s="2"/>
      <c r="S2479" s="102">
        <v>45011.791666666664</v>
      </c>
      <c r="T2479">
        <v>28.895655510000001</v>
      </c>
    </row>
    <row r="2480" spans="3:20" x14ac:dyDescent="0.25">
      <c r="C2480" s="100"/>
      <c r="D2480" s="2"/>
      <c r="S2480" s="102">
        <v>45011.802083333336</v>
      </c>
      <c r="T2480">
        <v>31.469387350000002</v>
      </c>
    </row>
    <row r="2481" spans="3:20" x14ac:dyDescent="0.25">
      <c r="C2481" s="100"/>
      <c r="D2481" s="2"/>
      <c r="S2481" s="102">
        <v>45011.8125</v>
      </c>
      <c r="T2481">
        <v>32.096160439999998</v>
      </c>
    </row>
    <row r="2482" spans="3:20" x14ac:dyDescent="0.25">
      <c r="C2482" s="100"/>
      <c r="D2482" s="2"/>
      <c r="S2482" s="102">
        <v>45011.822916666664</v>
      </c>
      <c r="T2482">
        <v>28.895655510000001</v>
      </c>
    </row>
    <row r="2483" spans="3:20" x14ac:dyDescent="0.25">
      <c r="C2483" s="100"/>
      <c r="D2483" s="2"/>
      <c r="S2483" s="102">
        <v>45011.833333333336</v>
      </c>
      <c r="T2483">
        <v>31.469387350000002</v>
      </c>
    </row>
    <row r="2484" spans="3:20" x14ac:dyDescent="0.25">
      <c r="C2484" s="100"/>
      <c r="D2484" s="2"/>
      <c r="S2484" s="102">
        <v>45011.84375</v>
      </c>
      <c r="T2484">
        <v>32.096160439999998</v>
      </c>
    </row>
    <row r="2485" spans="3:20" x14ac:dyDescent="0.25">
      <c r="C2485" s="100"/>
      <c r="D2485" s="2"/>
      <c r="S2485" s="102">
        <v>45011.854166666664</v>
      </c>
      <c r="T2485">
        <v>33.957339070000003</v>
      </c>
    </row>
    <row r="2486" spans="3:20" x14ac:dyDescent="0.25">
      <c r="C2486" s="100"/>
      <c r="D2486" s="2"/>
      <c r="S2486" s="102">
        <v>45011.864583333336</v>
      </c>
      <c r="T2486">
        <v>32.096160439999998</v>
      </c>
    </row>
    <row r="2487" spans="3:20" x14ac:dyDescent="0.25">
      <c r="C2487" s="100"/>
      <c r="D2487" s="2"/>
      <c r="S2487" s="102">
        <v>45011.875</v>
      </c>
      <c r="T2487">
        <v>32.085393529999997</v>
      </c>
    </row>
    <row r="2488" spans="3:20" x14ac:dyDescent="0.25">
      <c r="C2488" s="100"/>
      <c r="D2488" s="2"/>
      <c r="S2488" s="102">
        <v>45011.885416666664</v>
      </c>
      <c r="T2488">
        <v>35.846356800000002</v>
      </c>
    </row>
    <row r="2489" spans="3:20" x14ac:dyDescent="0.25">
      <c r="C2489" s="100"/>
      <c r="D2489" s="2"/>
      <c r="S2489" s="102">
        <v>45011.895833333336</v>
      </c>
      <c r="T2489">
        <v>30.18110755</v>
      </c>
    </row>
    <row r="2490" spans="3:20" x14ac:dyDescent="0.25">
      <c r="C2490" s="100"/>
      <c r="D2490" s="2"/>
      <c r="S2490" s="102">
        <v>45011.90625</v>
      </c>
      <c r="T2490">
        <v>32.085393529999997</v>
      </c>
    </row>
    <row r="2491" spans="3:20" x14ac:dyDescent="0.25">
      <c r="C2491" s="100"/>
      <c r="D2491" s="2"/>
      <c r="S2491" s="102">
        <v>45011.916666666664</v>
      </c>
      <c r="T2491">
        <v>32.085393529999997</v>
      </c>
    </row>
    <row r="2492" spans="3:20" x14ac:dyDescent="0.25">
      <c r="C2492" s="100"/>
      <c r="D2492" s="2"/>
      <c r="S2492" s="102">
        <v>45011.927083333336</v>
      </c>
      <c r="T2492">
        <v>35.166984380000002</v>
      </c>
    </row>
    <row r="2493" spans="3:20" x14ac:dyDescent="0.25">
      <c r="C2493" s="100"/>
      <c r="D2493" s="2"/>
      <c r="S2493" s="102">
        <v>45011.9375</v>
      </c>
      <c r="T2493">
        <v>35.846356800000002</v>
      </c>
    </row>
    <row r="2494" spans="3:20" x14ac:dyDescent="0.25">
      <c r="C2494" s="100"/>
      <c r="D2494" s="2"/>
      <c r="S2494" s="102">
        <v>45011.947916666664</v>
      </c>
      <c r="T2494">
        <v>33.946823100000003</v>
      </c>
    </row>
    <row r="2495" spans="3:20" x14ac:dyDescent="0.25">
      <c r="C2495" s="100"/>
      <c r="D2495" s="2"/>
      <c r="S2495" s="102">
        <v>45011.958333333336</v>
      </c>
      <c r="T2495">
        <v>38.084234770000002</v>
      </c>
    </row>
    <row r="2496" spans="3:20" x14ac:dyDescent="0.25">
      <c r="C2496" s="100"/>
      <c r="D2496" s="2"/>
      <c r="S2496" s="102">
        <v>45011.96875</v>
      </c>
      <c r="T2496">
        <v>33.946823100000003</v>
      </c>
    </row>
    <row r="2497" spans="3:20" x14ac:dyDescent="0.25">
      <c r="C2497" s="100"/>
      <c r="D2497" s="2"/>
      <c r="S2497" s="102">
        <v>45011.979166666664</v>
      </c>
      <c r="T2497">
        <v>32.71821362</v>
      </c>
    </row>
    <row r="2498" spans="3:20" x14ac:dyDescent="0.25">
      <c r="C2498" s="100"/>
      <c r="D2498" s="2"/>
      <c r="S2498" s="102">
        <v>45011.989583333336</v>
      </c>
      <c r="T2498">
        <v>33.946823100000003</v>
      </c>
    </row>
    <row r="2499" spans="3:20" x14ac:dyDescent="0.25">
      <c r="C2499" s="100"/>
      <c r="D2499" s="2"/>
      <c r="S2499" s="102">
        <v>45012</v>
      </c>
      <c r="T2499">
        <v>35.166984380000002</v>
      </c>
    </row>
    <row r="2500" spans="3:20" x14ac:dyDescent="0.25">
      <c r="C2500" s="100"/>
      <c r="D2500" s="2"/>
      <c r="S2500" s="102">
        <v>45012.010416666664</v>
      </c>
      <c r="T2500">
        <v>35.166984380000002</v>
      </c>
    </row>
    <row r="2501" spans="3:20" x14ac:dyDescent="0.25">
      <c r="C2501" s="100"/>
      <c r="D2501" s="2"/>
      <c r="S2501" s="102">
        <v>45012.020833333336</v>
      </c>
      <c r="T2501">
        <v>37.343355260000003</v>
      </c>
    </row>
    <row r="2502" spans="3:20" x14ac:dyDescent="0.25">
      <c r="C2502" s="100"/>
      <c r="D2502" s="2"/>
      <c r="S2502" s="102">
        <v>45012.03125</v>
      </c>
      <c r="T2502">
        <v>35.859181829999997</v>
      </c>
    </row>
    <row r="2503" spans="3:20" x14ac:dyDescent="0.25">
      <c r="C2503" s="100"/>
      <c r="D2503" s="2"/>
      <c r="S2503" s="102">
        <v>45012.041666666664</v>
      </c>
      <c r="T2503">
        <v>35.859181829999997</v>
      </c>
    </row>
    <row r="2504" spans="3:20" x14ac:dyDescent="0.25">
      <c r="C2504" s="100"/>
      <c r="D2504" s="2"/>
      <c r="S2504" s="102">
        <v>45012.052083333336</v>
      </c>
      <c r="T2504">
        <v>35.859181829999997</v>
      </c>
    </row>
    <row r="2505" spans="3:20" x14ac:dyDescent="0.25">
      <c r="C2505" s="100"/>
      <c r="D2505" s="2"/>
      <c r="S2505" s="102">
        <v>45012.0625</v>
      </c>
      <c r="T2505">
        <v>30.8270503</v>
      </c>
    </row>
    <row r="2506" spans="3:20" x14ac:dyDescent="0.25">
      <c r="C2506" s="100"/>
      <c r="D2506" s="2"/>
      <c r="S2506" s="102">
        <v>45012.072916666664</v>
      </c>
      <c r="T2506">
        <v>32.096160439999998</v>
      </c>
    </row>
    <row r="2507" spans="3:20" x14ac:dyDescent="0.25">
      <c r="C2507" s="100"/>
      <c r="D2507" s="2"/>
      <c r="S2507" s="102">
        <v>45012.083333333336</v>
      </c>
      <c r="T2507">
        <v>33.957339070000003</v>
      </c>
    </row>
    <row r="2508" spans="3:20" x14ac:dyDescent="0.25">
      <c r="C2508" s="100"/>
      <c r="D2508" s="2"/>
      <c r="S2508" s="102">
        <v>45012.09375</v>
      </c>
      <c r="T2508">
        <v>33.957339070000003</v>
      </c>
    </row>
    <row r="2509" spans="3:20" x14ac:dyDescent="0.25">
      <c r="C2509" s="100"/>
      <c r="D2509" s="2"/>
      <c r="S2509" s="102">
        <v>45012.104166666664</v>
      </c>
      <c r="T2509">
        <v>33.957339070000003</v>
      </c>
    </row>
    <row r="2510" spans="3:20" x14ac:dyDescent="0.25">
      <c r="C2510" s="100"/>
      <c r="D2510" s="2"/>
      <c r="S2510" s="102">
        <v>45012.114583333336</v>
      </c>
      <c r="T2510">
        <v>30.8270503</v>
      </c>
    </row>
    <row r="2511" spans="3:20" x14ac:dyDescent="0.25">
      <c r="C2511" s="100"/>
      <c r="D2511" s="2"/>
      <c r="S2511" s="102">
        <v>45012.125</v>
      </c>
      <c r="T2511">
        <v>33.946823100000003</v>
      </c>
    </row>
    <row r="2512" spans="3:20" x14ac:dyDescent="0.25">
      <c r="C2512" s="100"/>
      <c r="D2512" s="2"/>
      <c r="S2512" s="102">
        <v>45012.135416666664</v>
      </c>
      <c r="T2512">
        <v>32.085393529999997</v>
      </c>
    </row>
    <row r="2513" spans="3:20" x14ac:dyDescent="0.25">
      <c r="C2513" s="100"/>
      <c r="D2513" s="2"/>
      <c r="S2513" s="102">
        <v>45012.145833333336</v>
      </c>
      <c r="T2513">
        <v>35.846356800000002</v>
      </c>
    </row>
    <row r="2514" spans="3:20" x14ac:dyDescent="0.25">
      <c r="C2514" s="100"/>
      <c r="D2514" s="2"/>
      <c r="S2514" s="102">
        <v>45012.15625</v>
      </c>
      <c r="T2514">
        <v>32.085393529999997</v>
      </c>
    </row>
    <row r="2515" spans="3:20" x14ac:dyDescent="0.25">
      <c r="C2515" s="100"/>
      <c r="D2515" s="2"/>
      <c r="S2515" s="102">
        <v>45012.166666666664</v>
      </c>
      <c r="T2515">
        <v>32.71821362</v>
      </c>
    </row>
    <row r="2516" spans="3:20" x14ac:dyDescent="0.25">
      <c r="C2516" s="100"/>
      <c r="D2516" s="2"/>
      <c r="S2516" s="102">
        <v>45012.177083333336</v>
      </c>
      <c r="T2516">
        <v>33.957339070000003</v>
      </c>
    </row>
    <row r="2517" spans="3:20" x14ac:dyDescent="0.25">
      <c r="C2517" s="100"/>
      <c r="D2517" s="2"/>
      <c r="S2517" s="102">
        <v>45012.1875</v>
      </c>
      <c r="T2517">
        <v>30.192112359999999</v>
      </c>
    </row>
    <row r="2518" spans="3:20" x14ac:dyDescent="0.25">
      <c r="C2518" s="100"/>
      <c r="D2518" s="2"/>
      <c r="S2518" s="102">
        <v>45012.197916666664</v>
      </c>
      <c r="T2518">
        <v>32.71821362</v>
      </c>
    </row>
    <row r="2519" spans="3:20" x14ac:dyDescent="0.25">
      <c r="C2519" s="100"/>
      <c r="D2519" s="2"/>
      <c r="S2519" s="102">
        <v>45012.208333333336</v>
      </c>
      <c r="T2519">
        <v>35.859181829999997</v>
      </c>
    </row>
    <row r="2520" spans="3:20" x14ac:dyDescent="0.25">
      <c r="C2520" s="100"/>
      <c r="D2520" s="2"/>
      <c r="S2520" s="102">
        <v>45012.21875</v>
      </c>
      <c r="T2520">
        <v>35.859181829999997</v>
      </c>
    </row>
    <row r="2521" spans="3:20" x14ac:dyDescent="0.25">
      <c r="C2521" s="100"/>
      <c r="D2521" s="2"/>
      <c r="S2521" s="102">
        <v>45012.229166666664</v>
      </c>
      <c r="T2521">
        <v>40.323477179999998</v>
      </c>
    </row>
    <row r="2522" spans="3:20" x14ac:dyDescent="0.25">
      <c r="C2522" s="100"/>
      <c r="D2522" s="2"/>
      <c r="S2522" s="102">
        <v>45012.239583333336</v>
      </c>
      <c r="T2522">
        <v>34.564746730000003</v>
      </c>
    </row>
    <row r="2523" spans="3:20" x14ac:dyDescent="0.25">
      <c r="C2523" s="100"/>
      <c r="D2523" s="2"/>
      <c r="S2523" s="102">
        <v>45012.25</v>
      </c>
      <c r="T2523">
        <v>34.564746730000003</v>
      </c>
    </row>
    <row r="2524" spans="3:20" x14ac:dyDescent="0.25">
      <c r="C2524" s="100"/>
      <c r="D2524" s="2"/>
      <c r="S2524" s="102">
        <v>45012.260416666664</v>
      </c>
      <c r="T2524">
        <v>34.564746730000003</v>
      </c>
    </row>
    <row r="2525" spans="3:20" x14ac:dyDescent="0.25">
      <c r="C2525" s="100"/>
      <c r="D2525" s="2"/>
      <c r="S2525" s="102">
        <v>45012.270833333336</v>
      </c>
      <c r="T2525">
        <v>34.564746730000003</v>
      </c>
    </row>
    <row r="2526" spans="3:20" x14ac:dyDescent="0.25">
      <c r="C2526" s="100"/>
      <c r="D2526" s="2"/>
      <c r="S2526" s="102">
        <v>45012.28125</v>
      </c>
      <c r="T2526">
        <v>34.564746730000003</v>
      </c>
    </row>
    <row r="2527" spans="3:20" x14ac:dyDescent="0.25">
      <c r="C2527" s="100"/>
      <c r="D2527" s="2"/>
      <c r="S2527" s="102">
        <v>45012.291666666664</v>
      </c>
      <c r="T2527">
        <v>32.71821362</v>
      </c>
    </row>
    <row r="2528" spans="3:20" x14ac:dyDescent="0.25">
      <c r="C2528" s="100"/>
      <c r="D2528" s="2"/>
      <c r="S2528" s="102">
        <v>45012.302083333336</v>
      </c>
      <c r="T2528">
        <v>31.469387350000002</v>
      </c>
    </row>
    <row r="2529" spans="3:20" x14ac:dyDescent="0.25">
      <c r="C2529" s="100"/>
      <c r="D2529" s="2"/>
      <c r="S2529" s="102">
        <v>45012.3125</v>
      </c>
      <c r="T2529">
        <v>29.54055151</v>
      </c>
    </row>
    <row r="2530" spans="3:20" x14ac:dyDescent="0.25">
      <c r="C2530" s="100"/>
      <c r="D2530" s="2"/>
      <c r="S2530" s="102">
        <v>45012.322916666664</v>
      </c>
      <c r="T2530">
        <v>30.8270503</v>
      </c>
    </row>
    <row r="2531" spans="3:20" x14ac:dyDescent="0.25">
      <c r="C2531" s="100"/>
      <c r="D2531" s="2"/>
      <c r="S2531" s="102">
        <v>45012.333333333336</v>
      </c>
      <c r="T2531">
        <v>29.54055151</v>
      </c>
    </row>
    <row r="2532" spans="3:20" x14ac:dyDescent="0.25">
      <c r="C2532" s="100"/>
      <c r="D2532" s="2"/>
      <c r="S2532" s="102">
        <v>45012.34375</v>
      </c>
      <c r="T2532">
        <v>27.582026190000001</v>
      </c>
    </row>
    <row r="2533" spans="3:20" x14ac:dyDescent="0.25">
      <c r="C2533" s="100"/>
      <c r="D2533" s="2"/>
      <c r="S2533" s="102">
        <v>45012.354166666664</v>
      </c>
      <c r="T2533">
        <v>30.192112359999999</v>
      </c>
    </row>
    <row r="2534" spans="3:20" x14ac:dyDescent="0.25">
      <c r="C2534" s="100"/>
      <c r="D2534" s="2"/>
      <c r="S2534" s="102">
        <v>45012.364583333336</v>
      </c>
      <c r="T2534">
        <v>29.54055151</v>
      </c>
    </row>
    <row r="2535" spans="3:20" x14ac:dyDescent="0.25">
      <c r="C2535" s="100"/>
      <c r="D2535" s="2"/>
      <c r="S2535" s="102">
        <v>45012.375</v>
      </c>
      <c r="T2535">
        <v>31.469387350000002</v>
      </c>
    </row>
    <row r="2536" spans="3:20" x14ac:dyDescent="0.25">
      <c r="C2536" s="100"/>
      <c r="D2536" s="2"/>
      <c r="S2536" s="102">
        <v>45012.385416666664</v>
      </c>
      <c r="T2536">
        <v>31.469387350000002</v>
      </c>
    </row>
    <row r="2537" spans="3:20" x14ac:dyDescent="0.25">
      <c r="C2537" s="100"/>
      <c r="D2537" s="2"/>
      <c r="S2537" s="102">
        <v>45012.395833333336</v>
      </c>
      <c r="T2537">
        <v>31.469387350000002</v>
      </c>
    </row>
    <row r="2538" spans="3:20" x14ac:dyDescent="0.25">
      <c r="C2538" s="100"/>
      <c r="D2538" s="2"/>
      <c r="S2538" s="102">
        <v>45012.40625</v>
      </c>
      <c r="T2538">
        <v>26.264895790000001</v>
      </c>
    </row>
    <row r="2539" spans="3:20" x14ac:dyDescent="0.25">
      <c r="C2539" s="100"/>
      <c r="D2539" s="2"/>
      <c r="S2539" s="102">
        <v>45012.416666666664</v>
      </c>
      <c r="T2539">
        <v>26.264895790000001</v>
      </c>
    </row>
    <row r="2540" spans="3:20" x14ac:dyDescent="0.25">
      <c r="C2540" s="100"/>
      <c r="D2540" s="2"/>
      <c r="S2540" s="102">
        <v>45012.427083333336</v>
      </c>
      <c r="T2540">
        <v>23.57575709</v>
      </c>
    </row>
    <row r="2541" spans="3:20" x14ac:dyDescent="0.25">
      <c r="C2541" s="100"/>
      <c r="D2541" s="2"/>
      <c r="S2541" s="102">
        <v>45012.4375</v>
      </c>
      <c r="T2541">
        <v>20.828307129999999</v>
      </c>
    </row>
    <row r="2542" spans="3:20" x14ac:dyDescent="0.25">
      <c r="C2542" s="100"/>
      <c r="D2542" s="2"/>
      <c r="S2542" s="102">
        <v>45012.447916666664</v>
      </c>
      <c r="T2542">
        <v>17.3765462</v>
      </c>
    </row>
    <row r="2543" spans="3:20" x14ac:dyDescent="0.25">
      <c r="C2543" s="100"/>
      <c r="D2543" s="2"/>
      <c r="S2543" s="102">
        <v>45012.458333333336</v>
      </c>
      <c r="T2543">
        <v>20.828307129999999</v>
      </c>
    </row>
    <row r="2544" spans="3:20" x14ac:dyDescent="0.25">
      <c r="C2544" s="100"/>
      <c r="D2544" s="2"/>
      <c r="S2544" s="102">
        <v>45012.46875</v>
      </c>
      <c r="T2544">
        <v>21.512677910000001</v>
      </c>
    </row>
    <row r="2545" spans="3:20" x14ac:dyDescent="0.25">
      <c r="C2545" s="100"/>
      <c r="D2545" s="2"/>
      <c r="S2545" s="102">
        <v>45012.479166666664</v>
      </c>
      <c r="T2545">
        <v>24.237494680000001</v>
      </c>
    </row>
    <row r="2546" spans="3:20" x14ac:dyDescent="0.25">
      <c r="C2546" s="100"/>
      <c r="D2546" s="2"/>
      <c r="S2546" s="102">
        <v>45012.489583333336</v>
      </c>
      <c r="T2546">
        <v>24.920550030000001</v>
      </c>
    </row>
    <row r="2547" spans="3:20" x14ac:dyDescent="0.25">
      <c r="C2547" s="100"/>
      <c r="D2547" s="2"/>
      <c r="S2547" s="102">
        <v>45012.5</v>
      </c>
      <c r="T2547">
        <v>24.920550030000001</v>
      </c>
    </row>
    <row r="2548" spans="3:20" x14ac:dyDescent="0.25">
      <c r="C2548" s="100"/>
      <c r="D2548" s="2"/>
      <c r="S2548" s="102">
        <v>45012.510416666664</v>
      </c>
      <c r="T2548">
        <v>30.192112359999999</v>
      </c>
    </row>
    <row r="2549" spans="3:20" x14ac:dyDescent="0.25">
      <c r="C2549" s="100"/>
      <c r="D2549" s="2"/>
      <c r="S2549" s="102">
        <v>45012.520833333336</v>
      </c>
      <c r="T2549">
        <v>21.512677910000001</v>
      </c>
    </row>
    <row r="2550" spans="3:20" x14ac:dyDescent="0.25">
      <c r="C2550" s="100"/>
      <c r="D2550" s="2"/>
      <c r="S2550" s="102">
        <v>45012.53125</v>
      </c>
      <c r="T2550">
        <v>21.512677910000001</v>
      </c>
    </row>
    <row r="2551" spans="3:20" x14ac:dyDescent="0.25">
      <c r="C2551" s="100"/>
      <c r="D2551" s="2"/>
      <c r="S2551" s="102">
        <v>45012.541666666664</v>
      </c>
      <c r="T2551">
        <v>21.512677910000001</v>
      </c>
    </row>
    <row r="2552" spans="3:20" x14ac:dyDescent="0.25">
      <c r="C2552" s="100"/>
      <c r="D2552" s="2"/>
      <c r="S2552" s="102">
        <v>45012.552083333336</v>
      </c>
      <c r="T2552">
        <v>21.512677910000001</v>
      </c>
    </row>
    <row r="2553" spans="3:20" x14ac:dyDescent="0.25">
      <c r="C2553" s="100"/>
      <c r="D2553" s="2"/>
      <c r="S2553" s="102">
        <v>45012.5625</v>
      </c>
      <c r="T2553">
        <v>17.364656879999998</v>
      </c>
    </row>
    <row r="2554" spans="3:20" x14ac:dyDescent="0.25">
      <c r="C2554" s="100"/>
      <c r="D2554" s="2"/>
      <c r="S2554" s="102">
        <v>45012.572916666664</v>
      </c>
      <c r="T2554">
        <v>19.443996859999999</v>
      </c>
    </row>
    <row r="2555" spans="3:20" x14ac:dyDescent="0.25">
      <c r="C2555" s="100"/>
      <c r="D2555" s="2"/>
      <c r="S2555" s="102">
        <v>45012.583333333336</v>
      </c>
      <c r="T2555">
        <v>20.143381640000001</v>
      </c>
    </row>
    <row r="2556" spans="3:20" x14ac:dyDescent="0.25">
      <c r="C2556" s="100"/>
      <c r="D2556" s="2"/>
      <c r="S2556" s="102">
        <v>45012.59375</v>
      </c>
      <c r="T2556">
        <v>20.143381640000001</v>
      </c>
    </row>
    <row r="2557" spans="3:20" x14ac:dyDescent="0.25">
      <c r="C2557" s="100"/>
      <c r="D2557" s="2"/>
      <c r="S2557" s="102">
        <v>45012.604166666664</v>
      </c>
      <c r="T2557">
        <v>22.20675374</v>
      </c>
    </row>
    <row r="2558" spans="3:20" x14ac:dyDescent="0.25">
      <c r="C2558" s="100"/>
      <c r="D2558" s="2"/>
      <c r="S2558" s="102">
        <v>45012.614583333336</v>
      </c>
      <c r="T2558">
        <v>25.588736650000001</v>
      </c>
    </row>
    <row r="2559" spans="3:20" x14ac:dyDescent="0.25">
      <c r="C2559" s="100"/>
      <c r="D2559" s="2"/>
      <c r="S2559" s="102">
        <v>45012.625</v>
      </c>
      <c r="T2559">
        <v>26.92592694</v>
      </c>
    </row>
    <row r="2560" spans="3:20" x14ac:dyDescent="0.25">
      <c r="C2560" s="100"/>
      <c r="D2560" s="2"/>
      <c r="S2560" s="102">
        <v>45012.635416666664</v>
      </c>
      <c r="T2560">
        <v>26.92592694</v>
      </c>
    </row>
    <row r="2561" spans="3:20" x14ac:dyDescent="0.25">
      <c r="C2561" s="100"/>
      <c r="D2561" s="2"/>
      <c r="S2561" s="102">
        <v>45012.645833333336</v>
      </c>
      <c r="T2561">
        <v>25.588736650000001</v>
      </c>
    </row>
    <row r="2562" spans="3:20" x14ac:dyDescent="0.25">
      <c r="C2562" s="100"/>
      <c r="D2562" s="2"/>
      <c r="S2562" s="102">
        <v>45012.65625</v>
      </c>
      <c r="T2562">
        <v>26.92592694</v>
      </c>
    </row>
    <row r="2563" spans="3:20" x14ac:dyDescent="0.25">
      <c r="C2563" s="100"/>
      <c r="D2563" s="2"/>
      <c r="S2563" s="102">
        <v>45012.666666666664</v>
      </c>
      <c r="T2563">
        <v>23.564102779999999</v>
      </c>
    </row>
    <row r="2564" spans="3:20" x14ac:dyDescent="0.25">
      <c r="C2564" s="100"/>
      <c r="D2564" s="2"/>
      <c r="S2564" s="102">
        <v>45012.677083333336</v>
      </c>
      <c r="T2564">
        <v>21.524460229999999</v>
      </c>
    </row>
    <row r="2565" spans="3:20" x14ac:dyDescent="0.25">
      <c r="C2565" s="100"/>
      <c r="D2565" s="2"/>
      <c r="S2565" s="102">
        <v>45012.6875</v>
      </c>
      <c r="T2565">
        <v>23.57575709</v>
      </c>
    </row>
    <row r="2566" spans="3:20" x14ac:dyDescent="0.25">
      <c r="C2566" s="100"/>
      <c r="D2566" s="2"/>
      <c r="S2566" s="102">
        <v>45012.697916666664</v>
      </c>
      <c r="T2566">
        <v>19.455861219999999</v>
      </c>
    </row>
    <row r="2567" spans="3:20" x14ac:dyDescent="0.25">
      <c r="C2567" s="100"/>
      <c r="D2567" s="2"/>
      <c r="S2567" s="102">
        <v>45012.708333333336</v>
      </c>
      <c r="T2567">
        <v>20.143381640000001</v>
      </c>
    </row>
    <row r="2568" spans="3:20" x14ac:dyDescent="0.25">
      <c r="C2568" s="100"/>
      <c r="D2568" s="2"/>
      <c r="S2568" s="102">
        <v>45012.71875</v>
      </c>
      <c r="T2568">
        <v>18.054223650000001</v>
      </c>
    </row>
    <row r="2569" spans="3:20" x14ac:dyDescent="0.25">
      <c r="C2569" s="100"/>
      <c r="D2569" s="2"/>
      <c r="S2569" s="102">
        <v>45012.729166666664</v>
      </c>
      <c r="T2569">
        <v>24.920550030000001</v>
      </c>
    </row>
    <row r="2570" spans="3:20" x14ac:dyDescent="0.25">
      <c r="C2570" s="100"/>
      <c r="D2570" s="2"/>
      <c r="S2570" s="102">
        <v>45012.739583333336</v>
      </c>
      <c r="T2570">
        <v>27.582026190000001</v>
      </c>
    </row>
    <row r="2571" spans="3:20" x14ac:dyDescent="0.25">
      <c r="C2571" s="100"/>
      <c r="D2571" s="2"/>
      <c r="S2571" s="102">
        <v>45012.75</v>
      </c>
      <c r="T2571">
        <v>28.895655510000001</v>
      </c>
    </row>
    <row r="2572" spans="3:20" x14ac:dyDescent="0.25">
      <c r="C2572" s="100"/>
      <c r="D2572" s="2"/>
      <c r="S2572" s="102">
        <v>45012.760416666664</v>
      </c>
      <c r="T2572">
        <v>30.8270503</v>
      </c>
    </row>
    <row r="2573" spans="3:20" x14ac:dyDescent="0.25">
      <c r="C2573" s="100"/>
      <c r="D2573" s="2"/>
      <c r="S2573" s="102">
        <v>45012.770833333336</v>
      </c>
      <c r="T2573">
        <v>29.54055151</v>
      </c>
    </row>
    <row r="2574" spans="3:20" x14ac:dyDescent="0.25">
      <c r="C2574" s="100"/>
      <c r="D2574" s="2"/>
      <c r="S2574" s="102">
        <v>45012.78125</v>
      </c>
      <c r="T2574">
        <v>32.71821362</v>
      </c>
    </row>
    <row r="2575" spans="3:20" x14ac:dyDescent="0.25">
      <c r="C2575" s="100"/>
      <c r="D2575" s="2"/>
      <c r="S2575" s="102">
        <v>45012.791666666664</v>
      </c>
      <c r="T2575">
        <v>31.469387350000002</v>
      </c>
    </row>
    <row r="2576" spans="3:20" x14ac:dyDescent="0.25">
      <c r="C2576" s="100"/>
      <c r="D2576" s="2"/>
      <c r="S2576" s="102">
        <v>45012.802083333336</v>
      </c>
      <c r="T2576">
        <v>28.895655510000001</v>
      </c>
    </row>
    <row r="2577" spans="3:20" x14ac:dyDescent="0.25">
      <c r="C2577" s="100"/>
      <c r="D2577" s="2"/>
      <c r="S2577" s="102">
        <v>45012.8125</v>
      </c>
      <c r="T2577">
        <v>30.8270503</v>
      </c>
    </row>
    <row r="2578" spans="3:20" x14ac:dyDescent="0.25">
      <c r="C2578" s="100"/>
      <c r="D2578" s="2"/>
      <c r="S2578" s="102">
        <v>45012.822916666664</v>
      </c>
      <c r="T2578">
        <v>34.564746730000003</v>
      </c>
    </row>
    <row r="2579" spans="3:20" x14ac:dyDescent="0.25">
      <c r="C2579" s="100"/>
      <c r="D2579" s="2"/>
      <c r="S2579" s="102">
        <v>45012.833333333336</v>
      </c>
      <c r="T2579">
        <v>32.71821362</v>
      </c>
    </row>
    <row r="2580" spans="3:20" x14ac:dyDescent="0.25">
      <c r="C2580" s="100"/>
      <c r="D2580" s="2"/>
      <c r="S2580" s="102">
        <v>45012.84375</v>
      </c>
      <c r="T2580">
        <v>36.602484089999997</v>
      </c>
    </row>
    <row r="2581" spans="3:20" x14ac:dyDescent="0.25">
      <c r="C2581" s="100"/>
      <c r="D2581" s="2"/>
      <c r="S2581" s="102">
        <v>45012.854166666664</v>
      </c>
      <c r="T2581">
        <v>34.564746730000003</v>
      </c>
    </row>
    <row r="2582" spans="3:20" x14ac:dyDescent="0.25">
      <c r="C2582" s="100"/>
      <c r="D2582" s="2"/>
      <c r="S2582" s="102">
        <v>45012.864583333336</v>
      </c>
      <c r="T2582">
        <v>36.602484089999997</v>
      </c>
    </row>
    <row r="2583" spans="3:20" x14ac:dyDescent="0.25">
      <c r="C2583" s="100"/>
      <c r="D2583" s="2"/>
      <c r="S2583" s="102">
        <v>45012.875</v>
      </c>
      <c r="T2583">
        <v>31.45854044</v>
      </c>
    </row>
    <row r="2584" spans="3:20" x14ac:dyDescent="0.25">
      <c r="C2584" s="100"/>
      <c r="D2584" s="2"/>
      <c r="S2584" s="102">
        <v>45012.885416666664</v>
      </c>
      <c r="T2584">
        <v>36.602484089999997</v>
      </c>
    </row>
    <row r="2585" spans="3:20" x14ac:dyDescent="0.25">
      <c r="C2585" s="100"/>
      <c r="D2585" s="2"/>
      <c r="S2585" s="102">
        <v>45012.895833333336</v>
      </c>
      <c r="T2585">
        <v>38.836464319999997</v>
      </c>
    </row>
    <row r="2586" spans="3:20" x14ac:dyDescent="0.25">
      <c r="C2586" s="100"/>
      <c r="D2586" s="2"/>
      <c r="S2586" s="102">
        <v>45012.90625</v>
      </c>
      <c r="T2586">
        <v>35.177316810000001</v>
      </c>
    </row>
    <row r="2587" spans="3:20" x14ac:dyDescent="0.25">
      <c r="C2587" s="100"/>
      <c r="D2587" s="2"/>
      <c r="S2587" s="102">
        <v>45012.916666666664</v>
      </c>
      <c r="T2587">
        <v>38.084234770000002</v>
      </c>
    </row>
    <row r="2588" spans="3:20" x14ac:dyDescent="0.25">
      <c r="C2588" s="100"/>
      <c r="D2588" s="2"/>
      <c r="S2588" s="102">
        <v>45012.927083333336</v>
      </c>
      <c r="T2588">
        <v>34.564746730000003</v>
      </c>
    </row>
    <row r="2589" spans="3:20" x14ac:dyDescent="0.25">
      <c r="C2589" s="100"/>
      <c r="D2589" s="2"/>
      <c r="S2589" s="102">
        <v>45012.9375</v>
      </c>
      <c r="T2589">
        <v>36.602484089999997</v>
      </c>
    </row>
    <row r="2590" spans="3:20" x14ac:dyDescent="0.25">
      <c r="C2590" s="100"/>
      <c r="D2590" s="2"/>
      <c r="S2590" s="102">
        <v>45012.947916666664</v>
      </c>
      <c r="T2590">
        <v>36.602484089999997</v>
      </c>
    </row>
    <row r="2591" spans="3:20" x14ac:dyDescent="0.25">
      <c r="C2591" s="100"/>
      <c r="D2591" s="2"/>
      <c r="S2591" s="102">
        <v>45012.958333333336</v>
      </c>
      <c r="T2591">
        <v>38.836464319999997</v>
      </c>
    </row>
    <row r="2592" spans="3:20" x14ac:dyDescent="0.25">
      <c r="C2592" s="100"/>
      <c r="D2592" s="2"/>
      <c r="S2592" s="102">
        <v>45012.96875</v>
      </c>
      <c r="T2592">
        <v>42.537916889999998</v>
      </c>
    </row>
    <row r="2593" spans="3:20" x14ac:dyDescent="0.25">
      <c r="C2593" s="100"/>
      <c r="D2593" s="2"/>
      <c r="S2593" s="102">
        <v>45012.979166666664</v>
      </c>
      <c r="T2593">
        <v>42.537916889999998</v>
      </c>
    </row>
    <row r="2594" spans="3:20" x14ac:dyDescent="0.25">
      <c r="C2594" s="100"/>
      <c r="D2594" s="2"/>
      <c r="S2594" s="102">
        <v>45012.989583333336</v>
      </c>
      <c r="T2594">
        <v>46.878741779999999</v>
      </c>
    </row>
    <row r="2595" spans="3:20" x14ac:dyDescent="0.25">
      <c r="C2595" s="100"/>
      <c r="D2595" s="2"/>
      <c r="S2595" s="102">
        <v>45013</v>
      </c>
      <c r="T2595">
        <v>50.381720729999998</v>
      </c>
    </row>
    <row r="2596" spans="3:20" x14ac:dyDescent="0.25">
      <c r="C2596" s="100"/>
      <c r="D2596" s="2"/>
      <c r="S2596" s="102">
        <v>45013.010416666664</v>
      </c>
      <c r="T2596">
        <v>54.48183384</v>
      </c>
    </row>
    <row r="2597" spans="3:20" x14ac:dyDescent="0.25">
      <c r="C2597" s="100"/>
      <c r="D2597" s="2"/>
      <c r="S2597" s="102">
        <v>45013.020833333336</v>
      </c>
      <c r="T2597">
        <v>55.826367980000001</v>
      </c>
    </row>
    <row r="2598" spans="3:20" x14ac:dyDescent="0.25">
      <c r="C2598" s="100"/>
      <c r="D2598" s="2"/>
      <c r="S2598" s="102">
        <v>45013.03125</v>
      </c>
      <c r="T2598">
        <v>57.814717760000001</v>
      </c>
    </row>
    <row r="2599" spans="3:20" x14ac:dyDescent="0.25">
      <c r="C2599" s="100"/>
      <c r="D2599" s="2"/>
      <c r="S2599" s="102">
        <v>45013.041666666664</v>
      </c>
      <c r="T2599">
        <v>63.680503559999998</v>
      </c>
    </row>
    <row r="2600" spans="3:20" x14ac:dyDescent="0.25">
      <c r="C2600" s="100"/>
      <c r="D2600" s="2"/>
      <c r="S2600" s="102">
        <v>45013.052083333336</v>
      </c>
      <c r="T2600">
        <v>69.109962300000007</v>
      </c>
    </row>
    <row r="2601" spans="3:20" x14ac:dyDescent="0.25">
      <c r="C2601" s="100"/>
      <c r="D2601" s="2"/>
      <c r="S2601" s="102">
        <v>45013.0625</v>
      </c>
      <c r="T2601">
        <v>73.720203839999996</v>
      </c>
    </row>
    <row r="2602" spans="3:20" x14ac:dyDescent="0.25">
      <c r="C2602" s="100"/>
      <c r="D2602" s="2"/>
      <c r="S2602" s="102">
        <v>45013.072916666664</v>
      </c>
      <c r="T2602">
        <v>76.008483979999994</v>
      </c>
    </row>
    <row r="2603" spans="3:20" x14ac:dyDescent="0.25">
      <c r="C2603" s="100"/>
      <c r="D2603" s="2"/>
      <c r="S2603" s="102">
        <v>45013.083333333336</v>
      </c>
      <c r="T2603">
        <v>77.529847860000004</v>
      </c>
    </row>
    <row r="2604" spans="3:20" x14ac:dyDescent="0.25">
      <c r="C2604" s="100"/>
      <c r="D2604" s="2"/>
      <c r="S2604" s="102">
        <v>45013.09375</v>
      </c>
      <c r="T2604">
        <v>79.796074709999999</v>
      </c>
    </row>
    <row r="2605" spans="3:20" x14ac:dyDescent="0.25">
      <c r="C2605" s="100"/>
      <c r="D2605" s="2"/>
      <c r="S2605" s="102">
        <v>45013.104166666664</v>
      </c>
      <c r="T2605">
        <v>86.506032110000007</v>
      </c>
    </row>
    <row r="2606" spans="3:20" x14ac:dyDescent="0.25">
      <c r="C2606" s="100"/>
      <c r="D2606" s="2"/>
      <c r="S2606" s="102">
        <v>45013.114583333336</v>
      </c>
      <c r="T2606">
        <v>90.166092730000003</v>
      </c>
    </row>
    <row r="2607" spans="3:20" x14ac:dyDescent="0.25">
      <c r="C2607" s="100"/>
      <c r="D2607" s="2"/>
      <c r="S2607" s="102">
        <v>45013.125</v>
      </c>
      <c r="T2607">
        <v>92.344182799999999</v>
      </c>
    </row>
    <row r="2608" spans="3:20" x14ac:dyDescent="0.25">
      <c r="C2608" s="100"/>
      <c r="D2608" s="2"/>
      <c r="S2608" s="102">
        <v>45013.135416666664</v>
      </c>
      <c r="T2608">
        <v>95.942788140000005</v>
      </c>
    </row>
    <row r="2609" spans="3:20" x14ac:dyDescent="0.25">
      <c r="C2609" s="100"/>
      <c r="D2609" s="2"/>
      <c r="S2609" s="102">
        <v>45013.145833333336</v>
      </c>
      <c r="T2609">
        <v>97.372147229999996</v>
      </c>
    </row>
    <row r="2610" spans="3:20" x14ac:dyDescent="0.25">
      <c r="C2610" s="100"/>
      <c r="D2610" s="2"/>
      <c r="S2610" s="102">
        <v>45013.15625</v>
      </c>
      <c r="T2610">
        <v>99.494739749999994</v>
      </c>
    </row>
    <row r="2611" spans="3:20" x14ac:dyDescent="0.25">
      <c r="C2611" s="100"/>
      <c r="D2611" s="2"/>
      <c r="S2611" s="102">
        <v>45013.166666666664</v>
      </c>
      <c r="T2611">
        <v>99.494739749999994</v>
      </c>
    </row>
    <row r="2612" spans="3:20" x14ac:dyDescent="0.25">
      <c r="C2612" s="100"/>
      <c r="D2612" s="2"/>
      <c r="S2612" s="102">
        <v>45013.177083333336</v>
      </c>
      <c r="T2612">
        <v>101.6014552</v>
      </c>
    </row>
    <row r="2613" spans="3:20" x14ac:dyDescent="0.25">
      <c r="C2613" s="100"/>
      <c r="D2613" s="2"/>
      <c r="S2613" s="102">
        <v>45013.1875</v>
      </c>
      <c r="T2613">
        <v>107.1362675</v>
      </c>
    </row>
    <row r="2614" spans="3:20" x14ac:dyDescent="0.25">
      <c r="C2614" s="100"/>
      <c r="D2614" s="2"/>
      <c r="S2614" s="102">
        <v>45013.197916666664</v>
      </c>
      <c r="T2614">
        <v>105.0770127</v>
      </c>
    </row>
    <row r="2615" spans="3:20" x14ac:dyDescent="0.25">
      <c r="C2615" s="100"/>
      <c r="D2615" s="2"/>
      <c r="S2615" s="102">
        <v>45013.208333333336</v>
      </c>
      <c r="T2615">
        <v>109.1791723</v>
      </c>
    </row>
    <row r="2616" spans="3:20" x14ac:dyDescent="0.25">
      <c r="C2616" s="100"/>
      <c r="D2616" s="2"/>
      <c r="S2616" s="102">
        <v>45013.21875</v>
      </c>
      <c r="T2616">
        <v>111.2033277</v>
      </c>
    </row>
    <row r="2617" spans="3:20" x14ac:dyDescent="0.25">
      <c r="C2617" s="100"/>
      <c r="D2617" s="2"/>
      <c r="S2617" s="102">
        <v>45013.229166666664</v>
      </c>
      <c r="T2617">
        <v>114.5309317</v>
      </c>
    </row>
    <row r="2618" spans="3:20" x14ac:dyDescent="0.25">
      <c r="C2618" s="100"/>
      <c r="D2618" s="2"/>
      <c r="S2618" s="102">
        <v>45013.239583333336</v>
      </c>
      <c r="T2618">
        <v>116.5081024</v>
      </c>
    </row>
    <row r="2619" spans="3:20" x14ac:dyDescent="0.25">
      <c r="C2619" s="100"/>
      <c r="D2619" s="2"/>
      <c r="S2619" s="102">
        <v>45013.25</v>
      </c>
      <c r="T2619">
        <v>114.5309317</v>
      </c>
    </row>
    <row r="2620" spans="3:20" x14ac:dyDescent="0.25">
      <c r="C2620" s="100"/>
      <c r="D2620" s="2"/>
      <c r="S2620" s="102">
        <v>45013.260416666664</v>
      </c>
      <c r="T2620">
        <v>118.46872930000001</v>
      </c>
    </row>
    <row r="2621" spans="3:20" x14ac:dyDescent="0.25">
      <c r="C2621" s="100"/>
      <c r="D2621" s="2"/>
      <c r="S2621" s="102">
        <v>45013.270833333336</v>
      </c>
      <c r="T2621">
        <v>118.46872930000001</v>
      </c>
    </row>
    <row r="2622" spans="3:20" x14ac:dyDescent="0.25">
      <c r="C2622" s="100"/>
      <c r="D2622" s="2"/>
      <c r="S2622" s="102">
        <v>45013.28125</v>
      </c>
      <c r="T2622">
        <v>117.1598678</v>
      </c>
    </row>
    <row r="2623" spans="3:20" x14ac:dyDescent="0.25">
      <c r="C2623" s="100"/>
      <c r="D2623" s="2"/>
      <c r="S2623" s="102">
        <v>45013.291666666664</v>
      </c>
      <c r="T2623">
        <v>120.4105869</v>
      </c>
    </row>
    <row r="2624" spans="3:20" x14ac:dyDescent="0.25">
      <c r="C2624" s="100"/>
      <c r="D2624" s="2"/>
      <c r="S2624" s="102">
        <v>45013.302083333336</v>
      </c>
      <c r="T2624">
        <v>121.69976389999999</v>
      </c>
    </row>
    <row r="2625" spans="3:20" x14ac:dyDescent="0.25">
      <c r="C2625" s="100"/>
      <c r="D2625" s="2"/>
      <c r="S2625" s="102">
        <v>45013.3125</v>
      </c>
      <c r="T2625">
        <v>121.69976389999999</v>
      </c>
    </row>
    <row r="2626" spans="3:20" x14ac:dyDescent="0.25">
      <c r="C2626" s="100"/>
      <c r="D2626" s="2"/>
      <c r="S2626" s="102">
        <v>45013.322916666664</v>
      </c>
      <c r="T2626">
        <v>120.4216397</v>
      </c>
    </row>
    <row r="2627" spans="3:20" x14ac:dyDescent="0.25">
      <c r="C2627" s="100"/>
      <c r="D2627" s="2"/>
      <c r="S2627" s="102">
        <v>45013.333333333336</v>
      </c>
      <c r="T2627">
        <v>123.6122429</v>
      </c>
    </row>
    <row r="2628" spans="3:20" x14ac:dyDescent="0.25">
      <c r="C2628" s="100"/>
      <c r="D2628" s="2"/>
      <c r="S2628" s="102">
        <v>45013.34375</v>
      </c>
      <c r="T2628">
        <v>122.34687529999999</v>
      </c>
    </row>
    <row r="2629" spans="3:20" x14ac:dyDescent="0.25">
      <c r="C2629" s="100"/>
      <c r="D2629" s="2"/>
      <c r="S2629" s="102">
        <v>45013.354166666664</v>
      </c>
      <c r="T2629">
        <v>122.3359236</v>
      </c>
    </row>
    <row r="2630" spans="3:20" x14ac:dyDescent="0.25">
      <c r="C2630" s="100"/>
      <c r="D2630" s="2"/>
      <c r="S2630" s="102">
        <v>45013.364583333336</v>
      </c>
      <c r="T2630">
        <v>122.3359236</v>
      </c>
    </row>
    <row r="2631" spans="3:20" x14ac:dyDescent="0.25">
      <c r="C2631" s="100"/>
      <c r="D2631" s="2"/>
      <c r="S2631" s="102">
        <v>45013.375</v>
      </c>
      <c r="T2631">
        <v>122.3359236</v>
      </c>
    </row>
    <row r="2632" spans="3:20" x14ac:dyDescent="0.25">
      <c r="C2632" s="100"/>
      <c r="D2632" s="2"/>
      <c r="S2632" s="102">
        <v>45013.385416666664</v>
      </c>
      <c r="T2632">
        <v>122.3359236</v>
      </c>
    </row>
    <row r="2633" spans="3:20" x14ac:dyDescent="0.25">
      <c r="C2633" s="100"/>
      <c r="D2633" s="2"/>
      <c r="S2633" s="102">
        <v>45013.395833333336</v>
      </c>
      <c r="T2633">
        <v>120.4105869</v>
      </c>
    </row>
    <row r="2634" spans="3:20" x14ac:dyDescent="0.25">
      <c r="C2634" s="100"/>
      <c r="D2634" s="2"/>
      <c r="S2634" s="102">
        <v>45013.40625</v>
      </c>
      <c r="T2634">
        <v>115.8555226</v>
      </c>
    </row>
    <row r="2635" spans="3:20" x14ac:dyDescent="0.25">
      <c r="C2635" s="100"/>
      <c r="D2635" s="2"/>
      <c r="S2635" s="102">
        <v>45013.416666666664</v>
      </c>
      <c r="T2635">
        <v>115.8555226</v>
      </c>
    </row>
    <row r="2636" spans="3:20" x14ac:dyDescent="0.25">
      <c r="C2636" s="100"/>
      <c r="D2636" s="2"/>
      <c r="S2636" s="102">
        <v>45013.427083333336</v>
      </c>
      <c r="T2636">
        <v>111.8706849</v>
      </c>
    </row>
    <row r="2637" spans="3:20" x14ac:dyDescent="0.25">
      <c r="C2637" s="100"/>
      <c r="D2637" s="2"/>
      <c r="S2637" s="102">
        <v>45013.4375</v>
      </c>
      <c r="T2637">
        <v>102.9991393</v>
      </c>
    </row>
    <row r="2638" spans="3:20" x14ac:dyDescent="0.25">
      <c r="C2638" s="100"/>
      <c r="D2638" s="2"/>
      <c r="S2638" s="102">
        <v>45013.447916666664</v>
      </c>
      <c r="T2638">
        <v>87.23929588</v>
      </c>
    </row>
    <row r="2639" spans="3:20" x14ac:dyDescent="0.25">
      <c r="C2639" s="100"/>
      <c r="D2639" s="2"/>
      <c r="S2639" s="102">
        <v>45013.458333333336</v>
      </c>
      <c r="T2639">
        <v>49.691464410000002</v>
      </c>
    </row>
    <row r="2640" spans="3:20" x14ac:dyDescent="0.25">
      <c r="C2640" s="100"/>
      <c r="D2640" s="2"/>
      <c r="S2640" s="102">
        <v>45013.46875</v>
      </c>
      <c r="T2640">
        <v>23.564102779999999</v>
      </c>
    </row>
    <row r="2641" spans="3:20" x14ac:dyDescent="0.25">
      <c r="C2641" s="100"/>
      <c r="D2641" s="2"/>
      <c r="S2641" s="102">
        <v>45013.479166666664</v>
      </c>
      <c r="T2641">
        <v>19.443996859999999</v>
      </c>
    </row>
    <row r="2642" spans="3:20" x14ac:dyDescent="0.25">
      <c r="C2642" s="100"/>
      <c r="D2642" s="2"/>
      <c r="S2642" s="102">
        <v>45013.489583333336</v>
      </c>
      <c r="T2642">
        <v>17.3765462</v>
      </c>
    </row>
    <row r="2643" spans="3:20" x14ac:dyDescent="0.25">
      <c r="C2643" s="100"/>
      <c r="D2643" s="2"/>
      <c r="S2643" s="102">
        <v>45013.5</v>
      </c>
      <c r="T2643">
        <v>17.3765462</v>
      </c>
    </row>
    <row r="2644" spans="3:20" x14ac:dyDescent="0.25">
      <c r="C2644" s="100"/>
      <c r="D2644" s="2"/>
      <c r="S2644" s="102">
        <v>45013.510416666664</v>
      </c>
      <c r="T2644">
        <v>19.455861219999999</v>
      </c>
    </row>
    <row r="2645" spans="3:20" x14ac:dyDescent="0.25">
      <c r="C2645" s="100"/>
      <c r="D2645" s="2"/>
      <c r="S2645" s="102">
        <v>45013.520833333336</v>
      </c>
      <c r="T2645">
        <v>20.828307129999999</v>
      </c>
    </row>
    <row r="2646" spans="3:20" x14ac:dyDescent="0.25">
      <c r="C2646" s="100"/>
      <c r="D2646" s="2"/>
      <c r="S2646" s="102">
        <v>45013.53125</v>
      </c>
      <c r="T2646">
        <v>17.364656879999998</v>
      </c>
    </row>
    <row r="2647" spans="3:20" x14ac:dyDescent="0.25">
      <c r="C2647" s="100"/>
      <c r="D2647" s="2"/>
      <c r="S2647" s="102">
        <v>45013.541666666664</v>
      </c>
      <c r="T2647">
        <v>15.28813691</v>
      </c>
    </row>
    <row r="2648" spans="3:20" x14ac:dyDescent="0.25">
      <c r="C2648" s="100"/>
      <c r="D2648" s="2"/>
      <c r="S2648" s="102">
        <v>45013.552083333336</v>
      </c>
      <c r="T2648">
        <v>15.28813691</v>
      </c>
    </row>
    <row r="2649" spans="3:20" x14ac:dyDescent="0.25">
      <c r="C2649" s="100"/>
      <c r="D2649" s="2"/>
      <c r="S2649" s="102">
        <v>45013.5625</v>
      </c>
      <c r="T2649">
        <v>20.828307129999999</v>
      </c>
    </row>
    <row r="2650" spans="3:20" x14ac:dyDescent="0.25">
      <c r="C2650" s="100"/>
      <c r="D2650" s="2"/>
      <c r="S2650" s="102">
        <v>45013.572916666664</v>
      </c>
      <c r="T2650">
        <v>16.676436899999999</v>
      </c>
    </row>
    <row r="2651" spans="3:20" x14ac:dyDescent="0.25">
      <c r="C2651" s="100"/>
      <c r="D2651" s="2"/>
      <c r="S2651" s="102">
        <v>45013.583333333336</v>
      </c>
      <c r="T2651">
        <v>18.755396690000001</v>
      </c>
    </row>
    <row r="2652" spans="3:20" x14ac:dyDescent="0.25">
      <c r="C2652" s="100"/>
      <c r="D2652" s="2"/>
      <c r="S2652" s="102">
        <v>45013.59375</v>
      </c>
      <c r="T2652">
        <v>17.364656879999998</v>
      </c>
    </row>
    <row r="2653" spans="3:20" x14ac:dyDescent="0.25">
      <c r="C2653" s="100"/>
      <c r="D2653" s="2"/>
      <c r="S2653" s="102">
        <v>45013.604166666664</v>
      </c>
      <c r="T2653">
        <v>16.676436899999999</v>
      </c>
    </row>
    <row r="2654" spans="3:20" x14ac:dyDescent="0.25">
      <c r="C2654" s="100"/>
      <c r="D2654" s="2"/>
      <c r="S2654" s="102">
        <v>45013.614583333336</v>
      </c>
      <c r="T2654">
        <v>22.195009540000001</v>
      </c>
    </row>
    <row r="2655" spans="3:20" x14ac:dyDescent="0.25">
      <c r="C2655" s="100"/>
      <c r="D2655" s="2"/>
      <c r="S2655" s="102">
        <v>45013.625</v>
      </c>
      <c r="T2655">
        <v>18.755396690000001</v>
      </c>
    </row>
    <row r="2656" spans="3:20" x14ac:dyDescent="0.25">
      <c r="C2656" s="100"/>
      <c r="D2656" s="2"/>
      <c r="S2656" s="102">
        <v>45013.635416666664</v>
      </c>
      <c r="T2656">
        <v>17.3765462</v>
      </c>
    </row>
    <row r="2657" spans="3:20" x14ac:dyDescent="0.25">
      <c r="C2657" s="100"/>
      <c r="D2657" s="2"/>
      <c r="S2657" s="102">
        <v>45013.645833333336</v>
      </c>
      <c r="T2657">
        <v>20.143381640000001</v>
      </c>
    </row>
    <row r="2658" spans="3:20" x14ac:dyDescent="0.25">
      <c r="C2658" s="100"/>
      <c r="D2658" s="2"/>
      <c r="S2658" s="102">
        <v>45013.65625</v>
      </c>
      <c r="T2658">
        <v>22.20675374</v>
      </c>
    </row>
    <row r="2659" spans="3:20" x14ac:dyDescent="0.25">
      <c r="C2659" s="100"/>
      <c r="D2659" s="2"/>
      <c r="S2659" s="102">
        <v>45013.666666666664</v>
      </c>
      <c r="T2659">
        <v>18.755396690000001</v>
      </c>
    </row>
    <row r="2660" spans="3:20" x14ac:dyDescent="0.25">
      <c r="C2660" s="100"/>
      <c r="D2660" s="2"/>
      <c r="S2660" s="102">
        <v>45013.677083333336</v>
      </c>
      <c r="T2660">
        <v>15.987648999999999</v>
      </c>
    </row>
    <row r="2661" spans="3:20" x14ac:dyDescent="0.25">
      <c r="C2661" s="100"/>
      <c r="D2661" s="2"/>
      <c r="S2661" s="102">
        <v>45013.6875</v>
      </c>
      <c r="T2661">
        <v>18.06611208</v>
      </c>
    </row>
    <row r="2662" spans="3:20" x14ac:dyDescent="0.25">
      <c r="C2662" s="100"/>
      <c r="D2662" s="2"/>
      <c r="S2662" s="102">
        <v>45013.697916666664</v>
      </c>
      <c r="T2662">
        <v>22.20675374</v>
      </c>
    </row>
    <row r="2663" spans="3:20" x14ac:dyDescent="0.25">
      <c r="C2663" s="100"/>
      <c r="D2663" s="2"/>
      <c r="S2663" s="102">
        <v>45013.708333333336</v>
      </c>
      <c r="T2663">
        <v>20.143381640000001</v>
      </c>
    </row>
    <row r="2664" spans="3:20" x14ac:dyDescent="0.25">
      <c r="C2664" s="100"/>
      <c r="D2664" s="2"/>
      <c r="S2664" s="102">
        <v>45013.71875</v>
      </c>
      <c r="T2664">
        <v>22.20675374</v>
      </c>
    </row>
    <row r="2665" spans="3:20" x14ac:dyDescent="0.25">
      <c r="C2665" s="100"/>
      <c r="D2665" s="2"/>
      <c r="S2665" s="102">
        <v>45013.729166666664</v>
      </c>
      <c r="T2665">
        <v>22.20675374</v>
      </c>
    </row>
    <row r="2666" spans="3:20" x14ac:dyDescent="0.25">
      <c r="C2666" s="100"/>
      <c r="D2666" s="2"/>
      <c r="S2666" s="102">
        <v>45013.739583333336</v>
      </c>
      <c r="T2666">
        <v>22.20675374</v>
      </c>
    </row>
    <row r="2667" spans="3:20" x14ac:dyDescent="0.25">
      <c r="C2667" s="100"/>
      <c r="D2667" s="2"/>
      <c r="S2667" s="102">
        <v>45013.75</v>
      </c>
      <c r="T2667">
        <v>20.143381640000001</v>
      </c>
    </row>
    <row r="2668" spans="3:20" x14ac:dyDescent="0.25">
      <c r="C2668" s="100"/>
      <c r="D2668" s="2"/>
      <c r="S2668" s="102">
        <v>45013.760416666664</v>
      </c>
      <c r="T2668">
        <v>20.143381640000001</v>
      </c>
    </row>
    <row r="2669" spans="3:20" x14ac:dyDescent="0.25">
      <c r="C2669" s="100"/>
      <c r="D2669" s="2"/>
      <c r="S2669" s="102">
        <v>45013.770833333336</v>
      </c>
      <c r="T2669">
        <v>18.06611208</v>
      </c>
    </row>
    <row r="2670" spans="3:20" x14ac:dyDescent="0.25">
      <c r="C2670" s="100"/>
      <c r="D2670" s="2"/>
      <c r="S2670" s="102">
        <v>45013.78125</v>
      </c>
      <c r="T2670">
        <v>19.443996859999999</v>
      </c>
    </row>
    <row r="2671" spans="3:20" x14ac:dyDescent="0.25">
      <c r="C2671" s="100"/>
      <c r="D2671" s="2"/>
      <c r="S2671" s="102">
        <v>45013.791666666664</v>
      </c>
      <c r="T2671">
        <v>21.512677910000001</v>
      </c>
    </row>
    <row r="2672" spans="3:20" x14ac:dyDescent="0.25">
      <c r="C2672" s="100"/>
      <c r="D2672" s="2"/>
      <c r="S2672" s="102">
        <v>45013.802083333336</v>
      </c>
      <c r="T2672">
        <v>23.564102779999999</v>
      </c>
    </row>
    <row r="2673" spans="3:20" x14ac:dyDescent="0.25">
      <c r="C2673" s="100"/>
      <c r="D2673" s="2"/>
      <c r="S2673" s="102">
        <v>45013.8125</v>
      </c>
      <c r="T2673">
        <v>25.588736650000001</v>
      </c>
    </row>
    <row r="2674" spans="3:20" x14ac:dyDescent="0.25">
      <c r="C2674" s="100"/>
      <c r="D2674" s="2"/>
      <c r="S2674" s="102">
        <v>45013.822916666664</v>
      </c>
      <c r="T2674">
        <v>24.920550030000001</v>
      </c>
    </row>
    <row r="2675" spans="3:20" x14ac:dyDescent="0.25">
      <c r="C2675" s="100"/>
      <c r="D2675" s="2"/>
      <c r="S2675" s="102">
        <v>45013.833333333336</v>
      </c>
      <c r="T2675">
        <v>25.588736650000001</v>
      </c>
    </row>
    <row r="2676" spans="3:20" x14ac:dyDescent="0.25">
      <c r="C2676" s="100"/>
      <c r="D2676" s="2"/>
      <c r="S2676" s="102">
        <v>45013.84375</v>
      </c>
      <c r="T2676">
        <v>24.920550030000001</v>
      </c>
    </row>
    <row r="2677" spans="3:20" x14ac:dyDescent="0.25">
      <c r="C2677" s="100"/>
      <c r="D2677" s="2"/>
      <c r="S2677" s="102">
        <v>45013.854166666664</v>
      </c>
      <c r="T2677">
        <v>22.195009540000001</v>
      </c>
    </row>
    <row r="2678" spans="3:20" x14ac:dyDescent="0.25">
      <c r="C2678" s="100"/>
      <c r="D2678" s="2"/>
      <c r="S2678" s="102">
        <v>45013.864583333336</v>
      </c>
      <c r="T2678">
        <v>25.588736650000001</v>
      </c>
    </row>
    <row r="2679" spans="3:20" x14ac:dyDescent="0.25">
      <c r="C2679" s="100"/>
      <c r="D2679" s="2"/>
      <c r="S2679" s="102">
        <v>45013.875</v>
      </c>
      <c r="T2679">
        <v>23.564102779999999</v>
      </c>
    </row>
    <row r="2680" spans="3:20" x14ac:dyDescent="0.25">
      <c r="C2680" s="100"/>
      <c r="D2680" s="2"/>
      <c r="S2680" s="102">
        <v>45013.885416666664</v>
      </c>
      <c r="T2680">
        <v>21.512677910000001</v>
      </c>
    </row>
    <row r="2681" spans="3:20" x14ac:dyDescent="0.25">
      <c r="C2681" s="100"/>
      <c r="D2681" s="2"/>
      <c r="S2681" s="102">
        <v>45013.895833333336</v>
      </c>
      <c r="T2681">
        <v>21.512677910000001</v>
      </c>
    </row>
    <row r="2682" spans="3:20" x14ac:dyDescent="0.25">
      <c r="C2682" s="100"/>
      <c r="D2682" s="2"/>
      <c r="S2682" s="102">
        <v>45013.90625</v>
      </c>
      <c r="T2682">
        <v>21.512677910000001</v>
      </c>
    </row>
    <row r="2683" spans="3:20" x14ac:dyDescent="0.25">
      <c r="C2683" s="100"/>
      <c r="D2683" s="2"/>
      <c r="S2683" s="102">
        <v>45013.916666666664</v>
      </c>
      <c r="T2683">
        <v>25.588736650000001</v>
      </c>
    </row>
    <row r="2684" spans="3:20" x14ac:dyDescent="0.25">
      <c r="C2684" s="100"/>
      <c r="D2684" s="2"/>
      <c r="S2684" s="102">
        <v>45013.927083333336</v>
      </c>
      <c r="T2684">
        <v>21.512677910000001</v>
      </c>
    </row>
    <row r="2685" spans="3:20" x14ac:dyDescent="0.25">
      <c r="C2685" s="100"/>
      <c r="D2685" s="2"/>
      <c r="S2685" s="102">
        <v>45013.9375</v>
      </c>
      <c r="T2685">
        <v>25.588736650000001</v>
      </c>
    </row>
    <row r="2686" spans="3:20" x14ac:dyDescent="0.25">
      <c r="C2686" s="100"/>
      <c r="D2686" s="2"/>
      <c r="S2686" s="102">
        <v>45013.947916666664</v>
      </c>
      <c r="T2686">
        <v>23.564102779999999</v>
      </c>
    </row>
    <row r="2687" spans="3:20" x14ac:dyDescent="0.25">
      <c r="C2687" s="100"/>
      <c r="D2687" s="2"/>
      <c r="S2687" s="102">
        <v>45013.958333333336</v>
      </c>
      <c r="T2687">
        <v>24.920550030000001</v>
      </c>
    </row>
    <row r="2688" spans="3:20" x14ac:dyDescent="0.25">
      <c r="C2688" s="100"/>
      <c r="D2688" s="2"/>
      <c r="S2688" s="102">
        <v>45013.96875</v>
      </c>
      <c r="T2688">
        <v>23.564102779999999</v>
      </c>
    </row>
    <row r="2689" spans="3:20" x14ac:dyDescent="0.25">
      <c r="C2689" s="100"/>
      <c r="D2689" s="2"/>
      <c r="S2689" s="102">
        <v>45013.979166666664</v>
      </c>
      <c r="T2689">
        <v>23.564102779999999</v>
      </c>
    </row>
    <row r="2690" spans="3:20" x14ac:dyDescent="0.25">
      <c r="C2690" s="100"/>
      <c r="D2690" s="2"/>
      <c r="S2690" s="102">
        <v>45013.989583333336</v>
      </c>
      <c r="T2690">
        <v>22.195009540000001</v>
      </c>
    </row>
    <row r="2691" spans="3:20" x14ac:dyDescent="0.25">
      <c r="C2691" s="100"/>
      <c r="D2691" s="2"/>
      <c r="S2691" s="102">
        <v>45014</v>
      </c>
      <c r="T2691">
        <v>24.920550030000001</v>
      </c>
    </row>
    <row r="2692" spans="3:20" x14ac:dyDescent="0.25">
      <c r="C2692" s="100"/>
      <c r="D2692" s="2"/>
      <c r="S2692" s="102">
        <v>45014.010416666664</v>
      </c>
      <c r="T2692">
        <v>23.564102779999999</v>
      </c>
    </row>
    <row r="2693" spans="3:20" x14ac:dyDescent="0.25">
      <c r="C2693" s="100"/>
      <c r="D2693" s="2"/>
      <c r="S2693" s="102">
        <v>45014.020833333336</v>
      </c>
      <c r="T2693">
        <v>25.588736650000001</v>
      </c>
    </row>
    <row r="2694" spans="3:20" x14ac:dyDescent="0.25">
      <c r="C2694" s="100"/>
      <c r="D2694" s="2"/>
      <c r="S2694" s="102">
        <v>45014.03125</v>
      </c>
      <c r="T2694">
        <v>23.564102779999999</v>
      </c>
    </row>
    <row r="2695" spans="3:20" x14ac:dyDescent="0.25">
      <c r="C2695" s="100"/>
      <c r="D2695" s="2"/>
      <c r="S2695" s="102">
        <v>45014.041666666664</v>
      </c>
      <c r="T2695">
        <v>28.895655510000001</v>
      </c>
    </row>
    <row r="2696" spans="3:20" x14ac:dyDescent="0.25">
      <c r="C2696" s="100"/>
      <c r="D2696" s="2"/>
      <c r="S2696" s="102">
        <v>45014.052083333336</v>
      </c>
      <c r="T2696">
        <v>25.588736650000001</v>
      </c>
    </row>
    <row r="2697" spans="3:20" x14ac:dyDescent="0.25">
      <c r="C2697" s="100"/>
      <c r="D2697" s="2"/>
      <c r="S2697" s="102">
        <v>45014.0625</v>
      </c>
      <c r="T2697">
        <v>21.512677910000001</v>
      </c>
    </row>
    <row r="2698" spans="3:20" x14ac:dyDescent="0.25">
      <c r="C2698" s="100"/>
      <c r="D2698" s="2"/>
      <c r="S2698" s="102">
        <v>45014.072916666664</v>
      </c>
      <c r="T2698">
        <v>22.886721250000001</v>
      </c>
    </row>
    <row r="2699" spans="3:20" x14ac:dyDescent="0.25">
      <c r="C2699" s="100"/>
      <c r="D2699" s="2"/>
      <c r="S2699" s="102">
        <v>45014.083333333336</v>
      </c>
      <c r="T2699">
        <v>24.920550030000001</v>
      </c>
    </row>
    <row r="2700" spans="3:20" x14ac:dyDescent="0.25">
      <c r="C2700" s="100"/>
      <c r="D2700" s="2"/>
      <c r="S2700" s="102">
        <v>45014.09375</v>
      </c>
      <c r="T2700">
        <v>23.57575709</v>
      </c>
    </row>
    <row r="2701" spans="3:20" x14ac:dyDescent="0.25">
      <c r="C2701" s="100"/>
      <c r="D2701" s="2"/>
      <c r="S2701" s="102">
        <v>45014.104166666664</v>
      </c>
      <c r="T2701">
        <v>26.92592694</v>
      </c>
    </row>
    <row r="2702" spans="3:20" x14ac:dyDescent="0.25">
      <c r="C2702" s="100"/>
      <c r="D2702" s="2"/>
      <c r="S2702" s="102">
        <v>45014.114583333336</v>
      </c>
      <c r="T2702">
        <v>21.512677910000001</v>
      </c>
    </row>
    <row r="2703" spans="3:20" x14ac:dyDescent="0.25">
      <c r="C2703" s="100"/>
      <c r="D2703" s="2"/>
      <c r="S2703" s="102">
        <v>45014.125</v>
      </c>
      <c r="T2703">
        <v>23.564102779999999</v>
      </c>
    </row>
    <row r="2704" spans="3:20" x14ac:dyDescent="0.25">
      <c r="C2704" s="100"/>
      <c r="D2704" s="2"/>
      <c r="S2704" s="102">
        <v>45014.135416666664</v>
      </c>
      <c r="T2704">
        <v>24.920550030000001</v>
      </c>
    </row>
    <row r="2705" spans="3:20" x14ac:dyDescent="0.25">
      <c r="C2705" s="100"/>
      <c r="D2705" s="2"/>
      <c r="S2705" s="102">
        <v>45014.145833333336</v>
      </c>
      <c r="T2705">
        <v>22.886721250000001</v>
      </c>
    </row>
    <row r="2706" spans="3:20" x14ac:dyDescent="0.25">
      <c r="C2706" s="100"/>
      <c r="D2706" s="2"/>
      <c r="S2706" s="102">
        <v>45014.15625</v>
      </c>
      <c r="T2706">
        <v>23.564102779999999</v>
      </c>
    </row>
    <row r="2707" spans="3:20" x14ac:dyDescent="0.25">
      <c r="C2707" s="100"/>
      <c r="D2707" s="2"/>
      <c r="S2707" s="102">
        <v>45014.166666666664</v>
      </c>
      <c r="T2707">
        <v>26.264895790000001</v>
      </c>
    </row>
    <row r="2708" spans="3:20" x14ac:dyDescent="0.25">
      <c r="C2708" s="100"/>
      <c r="D2708" s="2"/>
      <c r="S2708" s="102">
        <v>45014.177083333336</v>
      </c>
      <c r="T2708">
        <v>28.246536679999998</v>
      </c>
    </row>
    <row r="2709" spans="3:20" x14ac:dyDescent="0.25">
      <c r="C2709" s="100"/>
      <c r="D2709" s="2"/>
      <c r="S2709" s="102">
        <v>45014.1875</v>
      </c>
      <c r="T2709">
        <v>26.264895790000001</v>
      </c>
    </row>
    <row r="2710" spans="3:20" x14ac:dyDescent="0.25">
      <c r="C2710" s="100"/>
      <c r="D2710" s="2"/>
      <c r="S2710" s="102">
        <v>45014.197916666664</v>
      </c>
      <c r="T2710">
        <v>26.92592694</v>
      </c>
    </row>
    <row r="2711" spans="3:20" x14ac:dyDescent="0.25">
      <c r="C2711" s="100"/>
      <c r="D2711" s="2"/>
      <c r="S2711" s="102">
        <v>45014.208333333336</v>
      </c>
      <c r="T2711">
        <v>28.895655510000001</v>
      </c>
    </row>
    <row r="2712" spans="3:20" x14ac:dyDescent="0.25">
      <c r="C2712" s="100"/>
      <c r="D2712" s="2"/>
      <c r="S2712" s="102">
        <v>45014.21875</v>
      </c>
      <c r="T2712">
        <v>28.895655510000001</v>
      </c>
    </row>
    <row r="2713" spans="3:20" x14ac:dyDescent="0.25">
      <c r="C2713" s="100"/>
      <c r="D2713" s="2"/>
      <c r="S2713" s="102">
        <v>45014.229166666664</v>
      </c>
      <c r="T2713">
        <v>30.192112359999999</v>
      </c>
    </row>
    <row r="2714" spans="3:20" x14ac:dyDescent="0.25">
      <c r="C2714" s="100"/>
      <c r="D2714" s="2"/>
      <c r="S2714" s="102">
        <v>45014.239583333336</v>
      </c>
      <c r="T2714">
        <v>30.192112359999999</v>
      </c>
    </row>
    <row r="2715" spans="3:20" x14ac:dyDescent="0.25">
      <c r="C2715" s="100"/>
      <c r="D2715" s="2"/>
      <c r="S2715" s="102">
        <v>45014.25</v>
      </c>
      <c r="T2715">
        <v>28.246536679999998</v>
      </c>
    </row>
    <row r="2716" spans="3:20" x14ac:dyDescent="0.25">
      <c r="C2716" s="100"/>
      <c r="D2716" s="2"/>
      <c r="S2716" s="102">
        <v>45014.260416666664</v>
      </c>
      <c r="T2716">
        <v>28.246536679999998</v>
      </c>
    </row>
    <row r="2717" spans="3:20" x14ac:dyDescent="0.25">
      <c r="C2717" s="100"/>
      <c r="D2717" s="2"/>
      <c r="S2717" s="102">
        <v>45014.270833333336</v>
      </c>
      <c r="T2717">
        <v>28.246536679999998</v>
      </c>
    </row>
    <row r="2718" spans="3:20" x14ac:dyDescent="0.25">
      <c r="C2718" s="100"/>
      <c r="D2718" s="2"/>
      <c r="S2718" s="102">
        <v>45014.28125</v>
      </c>
      <c r="T2718">
        <v>28.246536679999998</v>
      </c>
    </row>
    <row r="2719" spans="3:20" x14ac:dyDescent="0.25">
      <c r="C2719" s="100"/>
      <c r="D2719" s="2"/>
      <c r="S2719" s="102">
        <v>45014.291666666664</v>
      </c>
      <c r="T2719">
        <v>33.957339070000003</v>
      </c>
    </row>
    <row r="2720" spans="3:20" x14ac:dyDescent="0.25">
      <c r="C2720" s="100"/>
      <c r="D2720" s="2"/>
      <c r="S2720" s="102">
        <v>45014.302083333336</v>
      </c>
      <c r="T2720">
        <v>26.264895790000001</v>
      </c>
    </row>
    <row r="2721" spans="3:20" x14ac:dyDescent="0.25">
      <c r="C2721" s="100"/>
      <c r="D2721" s="2"/>
      <c r="S2721" s="102">
        <v>45014.3125</v>
      </c>
      <c r="T2721">
        <v>26.92592694</v>
      </c>
    </row>
    <row r="2722" spans="3:20" x14ac:dyDescent="0.25">
      <c r="C2722" s="100"/>
      <c r="D2722" s="2"/>
      <c r="S2722" s="102">
        <v>45014.322916666664</v>
      </c>
      <c r="T2722">
        <v>30.192112359999999</v>
      </c>
    </row>
    <row r="2723" spans="3:20" x14ac:dyDescent="0.25">
      <c r="C2723" s="100"/>
      <c r="D2723" s="2"/>
      <c r="S2723" s="102">
        <v>45014.333333333336</v>
      </c>
      <c r="T2723">
        <v>26.92592694</v>
      </c>
    </row>
    <row r="2724" spans="3:20" x14ac:dyDescent="0.25">
      <c r="C2724" s="100"/>
      <c r="D2724" s="2"/>
      <c r="S2724" s="102">
        <v>45014.34375</v>
      </c>
      <c r="T2724">
        <v>24.920550030000001</v>
      </c>
    </row>
    <row r="2725" spans="3:20" x14ac:dyDescent="0.25">
      <c r="C2725" s="100"/>
      <c r="D2725" s="2"/>
      <c r="S2725" s="102">
        <v>45014.354166666664</v>
      </c>
      <c r="T2725">
        <v>24.920550030000001</v>
      </c>
    </row>
    <row r="2726" spans="3:20" x14ac:dyDescent="0.25">
      <c r="C2726" s="100"/>
      <c r="D2726" s="2"/>
      <c r="S2726" s="102">
        <v>45014.364583333336</v>
      </c>
      <c r="T2726">
        <v>22.886721250000001</v>
      </c>
    </row>
    <row r="2727" spans="3:20" x14ac:dyDescent="0.25">
      <c r="C2727" s="100"/>
      <c r="D2727" s="2"/>
      <c r="S2727" s="102">
        <v>45014.375</v>
      </c>
      <c r="T2727">
        <v>24.920550030000001</v>
      </c>
    </row>
    <row r="2728" spans="3:20" x14ac:dyDescent="0.25">
      <c r="C2728" s="100"/>
      <c r="D2728" s="2"/>
      <c r="S2728" s="102">
        <v>45014.385416666664</v>
      </c>
      <c r="T2728">
        <v>22.886721250000001</v>
      </c>
    </row>
    <row r="2729" spans="3:20" x14ac:dyDescent="0.25">
      <c r="C2729" s="100"/>
      <c r="D2729" s="2"/>
      <c r="S2729" s="102">
        <v>45014.395833333336</v>
      </c>
      <c r="T2729">
        <v>19.443996859999999</v>
      </c>
    </row>
    <row r="2730" spans="3:20" x14ac:dyDescent="0.25">
      <c r="C2730" s="100"/>
      <c r="D2730" s="2"/>
      <c r="S2730" s="102">
        <v>45014.40625</v>
      </c>
      <c r="T2730">
        <v>20.143381640000001</v>
      </c>
    </row>
    <row r="2731" spans="3:20" x14ac:dyDescent="0.25">
      <c r="C2731" s="100"/>
      <c r="D2731" s="2"/>
      <c r="S2731" s="102">
        <v>45014.416666666664</v>
      </c>
      <c r="T2731">
        <v>18.06611208</v>
      </c>
    </row>
    <row r="2732" spans="3:20" x14ac:dyDescent="0.25">
      <c r="C2732" s="100"/>
      <c r="D2732" s="2"/>
      <c r="S2732" s="102">
        <v>45014.427083333336</v>
      </c>
      <c r="T2732">
        <v>15.987648999999999</v>
      </c>
    </row>
    <row r="2733" spans="3:20" x14ac:dyDescent="0.25">
      <c r="C2733" s="100"/>
      <c r="D2733" s="2"/>
      <c r="S2733" s="102">
        <v>45014.4375</v>
      </c>
      <c r="T2733">
        <v>15.987648999999999</v>
      </c>
    </row>
    <row r="2734" spans="3:20" x14ac:dyDescent="0.25">
      <c r="C2734" s="100"/>
      <c r="D2734" s="2"/>
      <c r="S2734" s="102">
        <v>45014.447916666664</v>
      </c>
      <c r="T2734">
        <v>13.918405699999999</v>
      </c>
    </row>
    <row r="2735" spans="3:20" x14ac:dyDescent="0.25">
      <c r="C2735" s="100"/>
      <c r="D2735" s="2"/>
      <c r="S2735" s="102">
        <v>45014.458333333336</v>
      </c>
      <c r="T2735">
        <v>13.918405699999999</v>
      </c>
    </row>
    <row r="2736" spans="3:20" x14ac:dyDescent="0.25">
      <c r="C2736" s="100"/>
      <c r="D2736" s="2"/>
      <c r="S2736" s="102">
        <v>45014.46875</v>
      </c>
      <c r="T2736">
        <v>15.987648999999999</v>
      </c>
    </row>
    <row r="2737" spans="3:20" x14ac:dyDescent="0.25">
      <c r="C2737" s="100"/>
      <c r="D2737" s="2"/>
      <c r="S2737" s="102">
        <v>45014.479166666664</v>
      </c>
      <c r="T2737">
        <v>15.987648999999999</v>
      </c>
    </row>
    <row r="2738" spans="3:20" x14ac:dyDescent="0.25">
      <c r="C2738" s="100"/>
      <c r="D2738" s="2"/>
      <c r="S2738" s="102">
        <v>45014.489583333336</v>
      </c>
      <c r="T2738">
        <v>17.364656879999998</v>
      </c>
    </row>
    <row r="2739" spans="3:20" x14ac:dyDescent="0.25">
      <c r="C2739" s="100"/>
      <c r="D2739" s="2"/>
      <c r="S2739" s="102">
        <v>45014.5</v>
      </c>
      <c r="T2739">
        <v>18.054223650000001</v>
      </c>
    </row>
    <row r="2740" spans="3:20" x14ac:dyDescent="0.25">
      <c r="C2740" s="100"/>
      <c r="D2740" s="2"/>
      <c r="S2740" s="102">
        <v>45014.510416666664</v>
      </c>
      <c r="T2740">
        <v>19.443996859999999</v>
      </c>
    </row>
    <row r="2741" spans="3:20" x14ac:dyDescent="0.25">
      <c r="C2741" s="100"/>
      <c r="D2741" s="2"/>
      <c r="S2741" s="102">
        <v>45014.520833333336</v>
      </c>
      <c r="T2741">
        <v>14.6021538</v>
      </c>
    </row>
    <row r="2742" spans="3:20" x14ac:dyDescent="0.25">
      <c r="C2742" s="100"/>
      <c r="D2742" s="2"/>
      <c r="S2742" s="102">
        <v>45014.53125</v>
      </c>
      <c r="T2742">
        <v>13.906640039999999</v>
      </c>
    </row>
    <row r="2743" spans="3:20" x14ac:dyDescent="0.25">
      <c r="C2743" s="100"/>
      <c r="D2743" s="2"/>
      <c r="S2743" s="102">
        <v>45014.541666666664</v>
      </c>
      <c r="T2743">
        <v>15.97578169</v>
      </c>
    </row>
    <row r="2744" spans="3:20" x14ac:dyDescent="0.25">
      <c r="C2744" s="100"/>
      <c r="D2744" s="2"/>
      <c r="S2744" s="102">
        <v>45014.552083333336</v>
      </c>
      <c r="T2744">
        <v>15.97578169</v>
      </c>
    </row>
    <row r="2745" spans="3:20" x14ac:dyDescent="0.25">
      <c r="C2745" s="100"/>
      <c r="D2745" s="2"/>
      <c r="S2745" s="102">
        <v>45014.5625</v>
      </c>
      <c r="T2745">
        <v>12.54962538</v>
      </c>
    </row>
    <row r="2746" spans="3:20" x14ac:dyDescent="0.25">
      <c r="C2746" s="100"/>
      <c r="D2746" s="2"/>
      <c r="S2746" s="102">
        <v>45014.572916666664</v>
      </c>
      <c r="T2746">
        <v>15.987648999999999</v>
      </c>
    </row>
    <row r="2747" spans="3:20" x14ac:dyDescent="0.25">
      <c r="C2747" s="100"/>
      <c r="D2747" s="2"/>
      <c r="S2747" s="102">
        <v>45014.583333333336</v>
      </c>
      <c r="T2747">
        <v>15.987648999999999</v>
      </c>
    </row>
    <row r="2748" spans="3:20" x14ac:dyDescent="0.25">
      <c r="C2748" s="100"/>
      <c r="D2748" s="2"/>
      <c r="S2748" s="102">
        <v>45014.59375</v>
      </c>
      <c r="T2748">
        <v>15.987648999999999</v>
      </c>
    </row>
    <row r="2749" spans="3:20" x14ac:dyDescent="0.25">
      <c r="C2749" s="100"/>
      <c r="D2749" s="2"/>
      <c r="S2749" s="102">
        <v>45014.604166666664</v>
      </c>
      <c r="T2749">
        <v>15.2999806</v>
      </c>
    </row>
    <row r="2750" spans="3:20" x14ac:dyDescent="0.25">
      <c r="C2750" s="100"/>
      <c r="D2750" s="2"/>
      <c r="S2750" s="102">
        <v>45014.614583333336</v>
      </c>
      <c r="T2750">
        <v>17.3765462</v>
      </c>
    </row>
    <row r="2751" spans="3:20" x14ac:dyDescent="0.25">
      <c r="C2751" s="100"/>
      <c r="D2751" s="2"/>
      <c r="S2751" s="102">
        <v>45014.625</v>
      </c>
      <c r="T2751">
        <v>18.755396690000001</v>
      </c>
    </row>
    <row r="2752" spans="3:20" x14ac:dyDescent="0.25">
      <c r="C2752" s="100"/>
      <c r="D2752" s="2"/>
      <c r="S2752" s="102">
        <v>45014.635416666664</v>
      </c>
      <c r="T2752">
        <v>17.364656879999998</v>
      </c>
    </row>
    <row r="2753" spans="3:20" x14ac:dyDescent="0.25">
      <c r="C2753" s="100"/>
      <c r="D2753" s="2"/>
      <c r="S2753" s="102">
        <v>45014.645833333336</v>
      </c>
      <c r="T2753">
        <v>19.443996859999999</v>
      </c>
    </row>
    <row r="2754" spans="3:20" x14ac:dyDescent="0.25">
      <c r="C2754" s="100"/>
      <c r="D2754" s="2"/>
      <c r="S2754" s="102">
        <v>45014.65625</v>
      </c>
      <c r="T2754">
        <v>20.828307129999999</v>
      </c>
    </row>
    <row r="2755" spans="3:20" x14ac:dyDescent="0.25">
      <c r="C2755" s="100"/>
      <c r="D2755" s="2"/>
      <c r="S2755" s="102">
        <v>45014.666666666664</v>
      </c>
      <c r="T2755">
        <v>13.906640039999999</v>
      </c>
    </row>
    <row r="2756" spans="3:20" x14ac:dyDescent="0.25">
      <c r="C2756" s="100"/>
      <c r="D2756" s="2"/>
      <c r="S2756" s="102">
        <v>45014.677083333336</v>
      </c>
      <c r="T2756">
        <v>18.755396690000001</v>
      </c>
    </row>
    <row r="2757" spans="3:20" x14ac:dyDescent="0.25">
      <c r="C2757" s="100"/>
      <c r="D2757" s="2"/>
      <c r="S2757" s="102">
        <v>45014.6875</v>
      </c>
      <c r="T2757">
        <v>19.443996859999999</v>
      </c>
    </row>
    <row r="2758" spans="3:20" x14ac:dyDescent="0.25">
      <c r="C2758" s="100"/>
      <c r="D2758" s="2"/>
      <c r="S2758" s="102">
        <v>45014.697916666664</v>
      </c>
      <c r="T2758">
        <v>20.828307129999999</v>
      </c>
    </row>
    <row r="2759" spans="3:20" x14ac:dyDescent="0.25">
      <c r="C2759" s="100"/>
      <c r="D2759" s="2"/>
      <c r="S2759" s="102">
        <v>45014.708333333336</v>
      </c>
      <c r="T2759">
        <v>16.676436899999999</v>
      </c>
    </row>
    <row r="2760" spans="3:20" x14ac:dyDescent="0.25">
      <c r="C2760" s="100"/>
      <c r="D2760" s="2"/>
      <c r="S2760" s="102">
        <v>45014.71875</v>
      </c>
      <c r="T2760">
        <v>20.828307129999999</v>
      </c>
    </row>
    <row r="2761" spans="3:20" x14ac:dyDescent="0.25">
      <c r="C2761" s="100"/>
      <c r="D2761" s="2"/>
      <c r="S2761" s="102">
        <v>45014.729166666664</v>
      </c>
      <c r="T2761">
        <v>20.828307129999999</v>
      </c>
    </row>
    <row r="2762" spans="3:20" x14ac:dyDescent="0.25">
      <c r="C2762" s="100"/>
      <c r="D2762" s="2"/>
      <c r="S2762" s="102">
        <v>45014.739583333336</v>
      </c>
      <c r="T2762">
        <v>24.237494680000001</v>
      </c>
    </row>
    <row r="2763" spans="3:20" x14ac:dyDescent="0.25">
      <c r="C2763" s="100"/>
      <c r="D2763" s="2"/>
      <c r="S2763" s="102">
        <v>45014.75</v>
      </c>
      <c r="T2763">
        <v>24.237494680000001</v>
      </c>
    </row>
    <row r="2764" spans="3:20" x14ac:dyDescent="0.25">
      <c r="C2764" s="100"/>
      <c r="D2764" s="2"/>
      <c r="S2764" s="102">
        <v>45014.760416666664</v>
      </c>
      <c r="T2764">
        <v>27.582026190000001</v>
      </c>
    </row>
    <row r="2765" spans="3:20" x14ac:dyDescent="0.25">
      <c r="C2765" s="100"/>
      <c r="D2765" s="2"/>
      <c r="S2765" s="102">
        <v>45014.770833333336</v>
      </c>
      <c r="T2765">
        <v>24.237494680000001</v>
      </c>
    </row>
    <row r="2766" spans="3:20" x14ac:dyDescent="0.25">
      <c r="C2766" s="100"/>
      <c r="D2766" s="2"/>
      <c r="S2766" s="102">
        <v>45014.78125</v>
      </c>
      <c r="T2766">
        <v>22.886721250000001</v>
      </c>
    </row>
    <row r="2767" spans="3:20" x14ac:dyDescent="0.25">
      <c r="C2767" s="100"/>
      <c r="D2767" s="2"/>
      <c r="S2767" s="102">
        <v>45014.791666666664</v>
      </c>
      <c r="T2767">
        <v>26.264895790000001</v>
      </c>
    </row>
    <row r="2768" spans="3:20" x14ac:dyDescent="0.25">
      <c r="C2768" s="100"/>
      <c r="D2768" s="2"/>
      <c r="S2768" s="102">
        <v>45014.802083333336</v>
      </c>
      <c r="T2768">
        <v>29.551632959999999</v>
      </c>
    </row>
    <row r="2769" spans="3:20" x14ac:dyDescent="0.25">
      <c r="C2769" s="100"/>
      <c r="D2769" s="2"/>
      <c r="S2769" s="102">
        <v>45014.8125</v>
      </c>
      <c r="T2769">
        <v>27.593323649999999</v>
      </c>
    </row>
    <row r="2770" spans="3:20" x14ac:dyDescent="0.25">
      <c r="C2770" s="100"/>
      <c r="D2770" s="2"/>
      <c r="S2770" s="102">
        <v>45014.822916666664</v>
      </c>
      <c r="T2770">
        <v>27.593323649999999</v>
      </c>
    </row>
    <row r="2771" spans="3:20" x14ac:dyDescent="0.25">
      <c r="C2771" s="100"/>
      <c r="D2771" s="2"/>
      <c r="S2771" s="102">
        <v>45014.833333333336</v>
      </c>
      <c r="T2771">
        <v>27.593323649999999</v>
      </c>
    </row>
    <row r="2772" spans="3:20" x14ac:dyDescent="0.25">
      <c r="C2772" s="100"/>
      <c r="D2772" s="2"/>
      <c r="S2772" s="102">
        <v>45014.84375</v>
      </c>
      <c r="T2772">
        <v>28.246536679999998</v>
      </c>
    </row>
    <row r="2773" spans="3:20" x14ac:dyDescent="0.25">
      <c r="C2773" s="100"/>
      <c r="D2773" s="2"/>
      <c r="S2773" s="102">
        <v>45014.854166666664</v>
      </c>
      <c r="T2773">
        <v>28.246536679999998</v>
      </c>
    </row>
    <row r="2774" spans="3:20" x14ac:dyDescent="0.25">
      <c r="C2774" s="100"/>
      <c r="D2774" s="2"/>
      <c r="S2774" s="102">
        <v>45014.864583333336</v>
      </c>
      <c r="T2774">
        <v>24.24909929</v>
      </c>
    </row>
    <row r="2775" spans="3:20" x14ac:dyDescent="0.25">
      <c r="C2775" s="100"/>
      <c r="D2775" s="2"/>
      <c r="S2775" s="102">
        <v>45014.875</v>
      </c>
      <c r="T2775">
        <v>24.24909929</v>
      </c>
    </row>
    <row r="2776" spans="3:20" x14ac:dyDescent="0.25">
      <c r="C2776" s="100"/>
      <c r="D2776" s="2"/>
      <c r="S2776" s="102">
        <v>45014.885416666664</v>
      </c>
      <c r="T2776">
        <v>24.24909929</v>
      </c>
    </row>
    <row r="2777" spans="3:20" x14ac:dyDescent="0.25">
      <c r="C2777" s="100"/>
      <c r="D2777" s="2"/>
      <c r="S2777" s="102">
        <v>45014.895833333336</v>
      </c>
      <c r="T2777">
        <v>24.24909929</v>
      </c>
    </row>
    <row r="2778" spans="3:20" x14ac:dyDescent="0.25">
      <c r="C2778" s="100"/>
      <c r="D2778" s="2"/>
      <c r="S2778" s="102">
        <v>45014.90625</v>
      </c>
      <c r="T2778">
        <v>23.57575709</v>
      </c>
    </row>
    <row r="2779" spans="3:20" x14ac:dyDescent="0.25">
      <c r="C2779" s="100"/>
      <c r="D2779" s="2"/>
      <c r="S2779" s="102">
        <v>45014.916666666664</v>
      </c>
      <c r="T2779">
        <v>25.60022712</v>
      </c>
    </row>
    <row r="2780" spans="3:20" x14ac:dyDescent="0.25">
      <c r="C2780" s="100"/>
      <c r="D2780" s="2"/>
      <c r="S2780" s="102">
        <v>45014.927083333336</v>
      </c>
      <c r="T2780">
        <v>24.24909929</v>
      </c>
    </row>
    <row r="2781" spans="3:20" x14ac:dyDescent="0.25">
      <c r="C2781" s="100"/>
      <c r="D2781" s="2"/>
      <c r="S2781" s="102">
        <v>45014.9375</v>
      </c>
      <c r="T2781">
        <v>25.60022712</v>
      </c>
    </row>
    <row r="2782" spans="3:20" x14ac:dyDescent="0.25">
      <c r="C2782" s="100"/>
      <c r="D2782" s="2"/>
      <c r="S2782" s="102">
        <v>45014.947916666664</v>
      </c>
      <c r="T2782">
        <v>22.20675374</v>
      </c>
    </row>
    <row r="2783" spans="3:20" x14ac:dyDescent="0.25">
      <c r="C2783" s="100"/>
      <c r="D2783" s="2"/>
      <c r="S2783" s="102">
        <v>45014.958333333336</v>
      </c>
      <c r="T2783">
        <v>22.20675374</v>
      </c>
    </row>
    <row r="2784" spans="3:20" x14ac:dyDescent="0.25">
      <c r="C2784" s="100"/>
      <c r="D2784" s="2"/>
      <c r="S2784" s="102">
        <v>45014.96875</v>
      </c>
      <c r="T2784">
        <v>23.564102779999999</v>
      </c>
    </row>
    <row r="2785" spans="3:20" x14ac:dyDescent="0.25">
      <c r="C2785" s="100"/>
      <c r="D2785" s="2"/>
      <c r="S2785" s="102">
        <v>45014.979166666664</v>
      </c>
      <c r="T2785">
        <v>22.20675374</v>
      </c>
    </row>
    <row r="2786" spans="3:20" x14ac:dyDescent="0.25">
      <c r="C2786" s="100"/>
      <c r="D2786" s="2"/>
      <c r="S2786" s="102">
        <v>45014.989583333336</v>
      </c>
      <c r="T2786">
        <v>23.564102779999999</v>
      </c>
    </row>
    <row r="2787" spans="3:20" x14ac:dyDescent="0.25">
      <c r="C2787" s="100"/>
      <c r="D2787" s="2"/>
      <c r="S2787" s="102">
        <v>45015</v>
      </c>
      <c r="T2787">
        <v>27.582026190000001</v>
      </c>
    </row>
    <row r="2788" spans="3:20" x14ac:dyDescent="0.25">
      <c r="C2788" s="100"/>
      <c r="D2788" s="2"/>
      <c r="S2788" s="102">
        <v>45015.010416666664</v>
      </c>
      <c r="T2788">
        <v>23.564102779999999</v>
      </c>
    </row>
    <row r="2789" spans="3:20" x14ac:dyDescent="0.25">
      <c r="C2789" s="100"/>
      <c r="D2789" s="2"/>
      <c r="S2789" s="102">
        <v>45015.020833333336</v>
      </c>
      <c r="T2789">
        <v>24.237494680000001</v>
      </c>
    </row>
    <row r="2790" spans="3:20" x14ac:dyDescent="0.25">
      <c r="C2790" s="100"/>
      <c r="D2790" s="2"/>
      <c r="S2790" s="102">
        <v>45015.03125</v>
      </c>
      <c r="T2790">
        <v>22.195009540000001</v>
      </c>
    </row>
    <row r="2791" spans="3:20" x14ac:dyDescent="0.25">
      <c r="C2791" s="100"/>
      <c r="D2791" s="2"/>
      <c r="S2791" s="102">
        <v>45015.041666666664</v>
      </c>
      <c r="T2791">
        <v>23.564102779999999</v>
      </c>
    </row>
    <row r="2792" spans="3:20" x14ac:dyDescent="0.25">
      <c r="C2792" s="100"/>
      <c r="D2792" s="2"/>
      <c r="S2792" s="102">
        <v>45015.052083333336</v>
      </c>
      <c r="T2792">
        <v>21.512677910000001</v>
      </c>
    </row>
    <row r="2793" spans="3:20" x14ac:dyDescent="0.25">
      <c r="C2793" s="100"/>
      <c r="D2793" s="2"/>
      <c r="S2793" s="102">
        <v>45015.0625</v>
      </c>
      <c r="T2793">
        <v>23.564102779999999</v>
      </c>
    </row>
    <row r="2794" spans="3:20" x14ac:dyDescent="0.25">
      <c r="C2794" s="100"/>
      <c r="D2794" s="2"/>
      <c r="S2794" s="102">
        <v>45015.072916666664</v>
      </c>
      <c r="T2794">
        <v>21.512677910000001</v>
      </c>
    </row>
    <row r="2795" spans="3:20" x14ac:dyDescent="0.25">
      <c r="C2795" s="100"/>
      <c r="D2795" s="2"/>
      <c r="S2795" s="102">
        <v>45015.083333333336</v>
      </c>
      <c r="T2795">
        <v>19.443996859999999</v>
      </c>
    </row>
    <row r="2796" spans="3:20" x14ac:dyDescent="0.25">
      <c r="C2796" s="100"/>
      <c r="D2796" s="2"/>
      <c r="S2796" s="102">
        <v>45015.09375</v>
      </c>
      <c r="T2796">
        <v>25.588736650000001</v>
      </c>
    </row>
    <row r="2797" spans="3:20" x14ac:dyDescent="0.25">
      <c r="C2797" s="100"/>
      <c r="D2797" s="2"/>
      <c r="S2797" s="102">
        <v>45015.104166666664</v>
      </c>
      <c r="T2797">
        <v>20.143381640000001</v>
      </c>
    </row>
    <row r="2798" spans="3:20" x14ac:dyDescent="0.25">
      <c r="C2798" s="100"/>
      <c r="D2798" s="2"/>
      <c r="S2798" s="102">
        <v>45015.114583333336</v>
      </c>
      <c r="T2798">
        <v>25.60022712</v>
      </c>
    </row>
    <row r="2799" spans="3:20" x14ac:dyDescent="0.25">
      <c r="C2799" s="100"/>
      <c r="D2799" s="2"/>
      <c r="S2799" s="102">
        <v>45015.125</v>
      </c>
      <c r="T2799">
        <v>25.588736650000001</v>
      </c>
    </row>
    <row r="2800" spans="3:20" x14ac:dyDescent="0.25">
      <c r="C2800" s="100"/>
      <c r="D2800" s="2"/>
      <c r="S2800" s="102">
        <v>45015.135416666664</v>
      </c>
      <c r="T2800">
        <v>21.512677910000001</v>
      </c>
    </row>
    <row r="2801" spans="3:20" x14ac:dyDescent="0.25">
      <c r="C2801" s="100"/>
      <c r="D2801" s="2"/>
      <c r="S2801" s="102">
        <v>45015.145833333336</v>
      </c>
      <c r="T2801">
        <v>22.886721250000001</v>
      </c>
    </row>
    <row r="2802" spans="3:20" x14ac:dyDescent="0.25">
      <c r="C2802" s="100"/>
      <c r="D2802" s="2"/>
      <c r="S2802" s="102">
        <v>45015.15625</v>
      </c>
      <c r="T2802">
        <v>21.512677910000001</v>
      </c>
    </row>
    <row r="2803" spans="3:20" x14ac:dyDescent="0.25">
      <c r="C2803" s="100"/>
      <c r="D2803" s="2"/>
      <c r="S2803" s="102">
        <v>45015.166666666664</v>
      </c>
      <c r="T2803">
        <v>19.443996859999999</v>
      </c>
    </row>
    <row r="2804" spans="3:20" x14ac:dyDescent="0.25">
      <c r="C2804" s="100"/>
      <c r="D2804" s="2"/>
      <c r="S2804" s="102">
        <v>45015.177083333336</v>
      </c>
      <c r="T2804">
        <v>19.455861219999999</v>
      </c>
    </row>
    <row r="2805" spans="3:20" x14ac:dyDescent="0.25">
      <c r="C2805" s="100"/>
      <c r="D2805" s="2"/>
      <c r="S2805" s="102">
        <v>45015.1875</v>
      </c>
      <c r="T2805">
        <v>21.524460229999999</v>
      </c>
    </row>
    <row r="2806" spans="3:20" x14ac:dyDescent="0.25">
      <c r="C2806" s="100"/>
      <c r="D2806" s="2"/>
      <c r="S2806" s="102">
        <v>45015.197916666664</v>
      </c>
      <c r="T2806">
        <v>18.755396690000001</v>
      </c>
    </row>
    <row r="2807" spans="3:20" x14ac:dyDescent="0.25">
      <c r="C2807" s="100"/>
      <c r="D2807" s="2"/>
      <c r="S2807" s="102">
        <v>45015.208333333336</v>
      </c>
      <c r="T2807">
        <v>24.920550030000001</v>
      </c>
    </row>
    <row r="2808" spans="3:20" x14ac:dyDescent="0.25">
      <c r="C2808" s="100"/>
      <c r="D2808" s="2"/>
      <c r="S2808" s="102">
        <v>45015.21875</v>
      </c>
      <c r="T2808">
        <v>22.886721250000001</v>
      </c>
    </row>
    <row r="2809" spans="3:20" x14ac:dyDescent="0.25">
      <c r="C2809" s="100"/>
      <c r="D2809" s="2"/>
      <c r="S2809" s="102">
        <v>45015.229166666664</v>
      </c>
      <c r="T2809">
        <v>22.886721250000001</v>
      </c>
    </row>
    <row r="2810" spans="3:20" x14ac:dyDescent="0.25">
      <c r="C2810" s="100"/>
      <c r="D2810" s="2"/>
      <c r="S2810" s="102">
        <v>45015.239583333336</v>
      </c>
      <c r="T2810">
        <v>20.828307129999999</v>
      </c>
    </row>
    <row r="2811" spans="3:20" x14ac:dyDescent="0.25">
      <c r="C2811" s="100"/>
      <c r="D2811" s="2"/>
      <c r="S2811" s="102">
        <v>45015.25</v>
      </c>
      <c r="T2811">
        <v>24.920550030000001</v>
      </c>
    </row>
    <row r="2812" spans="3:20" x14ac:dyDescent="0.25">
      <c r="C2812" s="100"/>
      <c r="D2812" s="2"/>
      <c r="S2812" s="102">
        <v>45015.260416666664</v>
      </c>
      <c r="T2812">
        <v>22.886721250000001</v>
      </c>
    </row>
    <row r="2813" spans="3:20" x14ac:dyDescent="0.25">
      <c r="C2813" s="100"/>
      <c r="D2813" s="2"/>
      <c r="S2813" s="102">
        <v>45015.270833333336</v>
      </c>
      <c r="T2813">
        <v>24.920550030000001</v>
      </c>
    </row>
    <row r="2814" spans="3:20" x14ac:dyDescent="0.25">
      <c r="C2814" s="100"/>
      <c r="D2814" s="2"/>
      <c r="S2814" s="102">
        <v>45015.28125</v>
      </c>
      <c r="T2814">
        <v>22.886721250000001</v>
      </c>
    </row>
    <row r="2815" spans="3:20" x14ac:dyDescent="0.25">
      <c r="C2815" s="100"/>
      <c r="D2815" s="2"/>
      <c r="S2815" s="102">
        <v>45015.291666666664</v>
      </c>
      <c r="T2815">
        <v>22.886721250000001</v>
      </c>
    </row>
    <row r="2816" spans="3:20" x14ac:dyDescent="0.25">
      <c r="C2816" s="100"/>
      <c r="D2816" s="2"/>
      <c r="S2816" s="102">
        <v>45015.302083333336</v>
      </c>
      <c r="T2816">
        <v>20.828307129999999</v>
      </c>
    </row>
    <row r="2817" spans="3:20" x14ac:dyDescent="0.25">
      <c r="C2817" s="100"/>
      <c r="D2817" s="2"/>
      <c r="S2817" s="102">
        <v>45015.3125</v>
      </c>
      <c r="T2817">
        <v>21.512677910000001</v>
      </c>
    </row>
    <row r="2818" spans="3:20" x14ac:dyDescent="0.25">
      <c r="C2818" s="100"/>
      <c r="D2818" s="2"/>
      <c r="S2818" s="102">
        <v>45015.322916666664</v>
      </c>
      <c r="T2818">
        <v>22.886721250000001</v>
      </c>
    </row>
    <row r="2819" spans="3:20" x14ac:dyDescent="0.25">
      <c r="C2819" s="100"/>
      <c r="D2819" s="2"/>
      <c r="S2819" s="102">
        <v>45015.333333333336</v>
      </c>
      <c r="T2819">
        <v>22.886721250000001</v>
      </c>
    </row>
    <row r="2820" spans="3:20" x14ac:dyDescent="0.25">
      <c r="C2820" s="100"/>
      <c r="D2820" s="2"/>
      <c r="S2820" s="102">
        <v>45015.34375</v>
      </c>
      <c r="T2820">
        <v>21.512677910000001</v>
      </c>
    </row>
    <row r="2821" spans="3:20" x14ac:dyDescent="0.25">
      <c r="C2821" s="100"/>
      <c r="D2821" s="2"/>
      <c r="S2821" s="102">
        <v>45015.354166666664</v>
      </c>
      <c r="T2821">
        <v>21.512677910000001</v>
      </c>
    </row>
    <row r="2822" spans="3:20" x14ac:dyDescent="0.25">
      <c r="C2822" s="100"/>
      <c r="D2822" s="2"/>
      <c r="S2822" s="102">
        <v>45015.364583333336</v>
      </c>
      <c r="T2822">
        <v>19.443996859999999</v>
      </c>
    </row>
    <row r="2823" spans="3:20" x14ac:dyDescent="0.25">
      <c r="C2823" s="100"/>
      <c r="D2823" s="2"/>
      <c r="S2823" s="102">
        <v>45015.375</v>
      </c>
      <c r="T2823">
        <v>19.443996859999999</v>
      </c>
    </row>
    <row r="2824" spans="3:20" x14ac:dyDescent="0.25">
      <c r="C2824" s="100"/>
      <c r="D2824" s="2"/>
      <c r="S2824" s="102">
        <v>45015.385416666664</v>
      </c>
      <c r="T2824">
        <v>20.828307129999999</v>
      </c>
    </row>
    <row r="2825" spans="3:20" x14ac:dyDescent="0.25">
      <c r="C2825" s="100"/>
      <c r="D2825" s="2"/>
      <c r="S2825" s="102">
        <v>45015.395833333336</v>
      </c>
      <c r="T2825">
        <v>19.443996859999999</v>
      </c>
    </row>
    <row r="2826" spans="3:20" x14ac:dyDescent="0.25">
      <c r="C2826" s="100"/>
      <c r="D2826" s="2"/>
      <c r="S2826" s="102">
        <v>45015.40625</v>
      </c>
      <c r="T2826">
        <v>17.364656879999998</v>
      </c>
    </row>
    <row r="2827" spans="3:20" x14ac:dyDescent="0.25">
      <c r="C2827" s="100"/>
      <c r="D2827" s="2"/>
      <c r="S2827" s="102">
        <v>45015.416666666664</v>
      </c>
      <c r="T2827">
        <v>19.443996859999999</v>
      </c>
    </row>
    <row r="2828" spans="3:20" x14ac:dyDescent="0.25">
      <c r="C2828" s="100"/>
      <c r="D2828" s="2"/>
      <c r="S2828" s="102">
        <v>45015.427083333336</v>
      </c>
      <c r="T2828">
        <v>19.443996859999999</v>
      </c>
    </row>
    <row r="2829" spans="3:20" x14ac:dyDescent="0.25">
      <c r="C2829" s="100"/>
      <c r="D2829" s="2"/>
      <c r="S2829" s="102">
        <v>45015.4375</v>
      </c>
      <c r="T2829">
        <v>15.28813691</v>
      </c>
    </row>
    <row r="2830" spans="3:20" x14ac:dyDescent="0.25">
      <c r="C2830" s="100"/>
      <c r="D2830" s="2"/>
      <c r="S2830" s="102">
        <v>45015.447916666664</v>
      </c>
      <c r="T2830">
        <v>19.443996859999999</v>
      </c>
    </row>
    <row r="2831" spans="3:20" x14ac:dyDescent="0.25">
      <c r="C2831" s="100"/>
      <c r="D2831" s="2"/>
      <c r="S2831" s="102">
        <v>45015.458333333336</v>
      </c>
      <c r="T2831">
        <v>17.364656879999998</v>
      </c>
    </row>
    <row r="2832" spans="3:20" x14ac:dyDescent="0.25">
      <c r="C2832" s="100"/>
      <c r="D2832" s="2"/>
      <c r="S2832" s="102">
        <v>45015.46875</v>
      </c>
      <c r="T2832">
        <v>13.906640039999999</v>
      </c>
    </row>
    <row r="2833" spans="3:20" x14ac:dyDescent="0.25">
      <c r="C2833" s="100"/>
      <c r="D2833" s="2"/>
      <c r="S2833" s="102">
        <v>45015.479166666664</v>
      </c>
      <c r="T2833">
        <v>17.364656879999998</v>
      </c>
    </row>
    <row r="2834" spans="3:20" x14ac:dyDescent="0.25">
      <c r="C2834" s="100"/>
      <c r="D2834" s="2"/>
      <c r="S2834" s="102">
        <v>45015.489583333336</v>
      </c>
      <c r="T2834">
        <v>20.828307129999999</v>
      </c>
    </row>
    <row r="2835" spans="3:20" x14ac:dyDescent="0.25">
      <c r="C2835" s="100"/>
      <c r="D2835" s="2"/>
      <c r="S2835" s="102">
        <v>45015.5</v>
      </c>
      <c r="T2835">
        <v>22.886721250000001</v>
      </c>
    </row>
    <row r="2836" spans="3:20" x14ac:dyDescent="0.25">
      <c r="C2836" s="100"/>
      <c r="D2836" s="2"/>
      <c r="S2836" s="102">
        <v>45015.510416666664</v>
      </c>
      <c r="T2836">
        <v>20.828307129999999</v>
      </c>
    </row>
    <row r="2837" spans="3:20" x14ac:dyDescent="0.25">
      <c r="C2837" s="100"/>
      <c r="D2837" s="2"/>
      <c r="S2837" s="102">
        <v>45015.520833333336</v>
      </c>
      <c r="T2837">
        <v>17.3765462</v>
      </c>
    </row>
    <row r="2838" spans="3:20" x14ac:dyDescent="0.25">
      <c r="C2838" s="100"/>
      <c r="D2838" s="2"/>
      <c r="S2838" s="102">
        <v>45015.53125</v>
      </c>
      <c r="T2838">
        <v>17.364656879999998</v>
      </c>
    </row>
    <row r="2839" spans="3:20" x14ac:dyDescent="0.25">
      <c r="C2839" s="100"/>
      <c r="D2839" s="2"/>
      <c r="S2839" s="102">
        <v>45015.541666666664</v>
      </c>
      <c r="T2839">
        <v>17.364656879999998</v>
      </c>
    </row>
    <row r="2840" spans="3:20" x14ac:dyDescent="0.25">
      <c r="C2840" s="100"/>
      <c r="D2840" s="2"/>
      <c r="S2840" s="102">
        <v>45015.552083333336</v>
      </c>
      <c r="T2840">
        <v>19.443996859999999</v>
      </c>
    </row>
    <row r="2841" spans="3:20" x14ac:dyDescent="0.25">
      <c r="C2841" s="100"/>
      <c r="D2841" s="2"/>
      <c r="S2841" s="102">
        <v>45015.5625</v>
      </c>
      <c r="T2841">
        <v>18.755396690000001</v>
      </c>
    </row>
    <row r="2842" spans="3:20" x14ac:dyDescent="0.25">
      <c r="C2842" s="100"/>
      <c r="D2842" s="2"/>
      <c r="S2842" s="102">
        <v>45015.572916666664</v>
      </c>
      <c r="T2842">
        <v>20.828307129999999</v>
      </c>
    </row>
    <row r="2843" spans="3:20" x14ac:dyDescent="0.25">
      <c r="C2843" s="100"/>
      <c r="D2843" s="2"/>
      <c r="S2843" s="102">
        <v>45015.583333333336</v>
      </c>
      <c r="T2843">
        <v>18.755396690000001</v>
      </c>
    </row>
    <row r="2844" spans="3:20" x14ac:dyDescent="0.25">
      <c r="C2844" s="100"/>
      <c r="D2844" s="2"/>
      <c r="S2844" s="102">
        <v>45015.59375</v>
      </c>
      <c r="T2844">
        <v>20.828307129999999</v>
      </c>
    </row>
    <row r="2845" spans="3:20" x14ac:dyDescent="0.25">
      <c r="C2845" s="100"/>
      <c r="D2845" s="2"/>
      <c r="S2845" s="102">
        <v>45015.604166666664</v>
      </c>
      <c r="T2845">
        <v>18.755396690000001</v>
      </c>
    </row>
    <row r="2846" spans="3:20" x14ac:dyDescent="0.25">
      <c r="C2846" s="100"/>
      <c r="D2846" s="2"/>
      <c r="S2846" s="102">
        <v>45015.614583333336</v>
      </c>
      <c r="T2846">
        <v>16.676436899999999</v>
      </c>
    </row>
    <row r="2847" spans="3:20" x14ac:dyDescent="0.25">
      <c r="C2847" s="100"/>
      <c r="D2847" s="2"/>
      <c r="S2847" s="102">
        <v>45015.625</v>
      </c>
      <c r="T2847">
        <v>18.06611208</v>
      </c>
    </row>
    <row r="2848" spans="3:20" x14ac:dyDescent="0.25">
      <c r="C2848" s="100"/>
      <c r="D2848" s="2"/>
      <c r="S2848" s="102">
        <v>45015.635416666664</v>
      </c>
      <c r="T2848">
        <v>20.143381640000001</v>
      </c>
    </row>
    <row r="2849" spans="3:20" x14ac:dyDescent="0.25">
      <c r="C2849" s="100"/>
      <c r="D2849" s="2"/>
      <c r="S2849" s="102">
        <v>45015.645833333336</v>
      </c>
      <c r="T2849">
        <v>20.143381640000001</v>
      </c>
    </row>
    <row r="2850" spans="3:20" x14ac:dyDescent="0.25">
      <c r="C2850" s="100"/>
      <c r="D2850" s="2"/>
      <c r="S2850" s="102">
        <v>45015.65625</v>
      </c>
      <c r="T2850">
        <v>23.57575709</v>
      </c>
    </row>
    <row r="2851" spans="3:20" x14ac:dyDescent="0.25">
      <c r="C2851" s="100"/>
      <c r="D2851" s="2"/>
      <c r="S2851" s="102">
        <v>45015.666666666664</v>
      </c>
      <c r="T2851">
        <v>24.24909929</v>
      </c>
    </row>
    <row r="2852" spans="3:20" x14ac:dyDescent="0.25">
      <c r="C2852" s="100"/>
      <c r="D2852" s="2"/>
      <c r="S2852" s="102">
        <v>45015.677083333336</v>
      </c>
      <c r="T2852">
        <v>18.06611208</v>
      </c>
    </row>
    <row r="2853" spans="3:20" x14ac:dyDescent="0.25">
      <c r="C2853" s="100"/>
      <c r="D2853" s="2"/>
      <c r="S2853" s="102">
        <v>45015.6875</v>
      </c>
      <c r="T2853">
        <v>20.143381640000001</v>
      </c>
    </row>
    <row r="2854" spans="3:20" x14ac:dyDescent="0.25">
      <c r="C2854" s="100"/>
      <c r="D2854" s="2"/>
      <c r="S2854" s="102">
        <v>45015.697916666664</v>
      </c>
      <c r="T2854">
        <v>20.143381640000001</v>
      </c>
    </row>
    <row r="2855" spans="3:20" x14ac:dyDescent="0.25">
      <c r="C2855" s="100"/>
      <c r="D2855" s="2"/>
      <c r="S2855" s="102">
        <v>45015.708333333336</v>
      </c>
      <c r="T2855">
        <v>20.143381640000001</v>
      </c>
    </row>
    <row r="2856" spans="3:20" x14ac:dyDescent="0.25">
      <c r="C2856" s="100"/>
      <c r="D2856" s="2"/>
      <c r="S2856" s="102">
        <v>45015.71875</v>
      </c>
      <c r="T2856">
        <v>24.24909929</v>
      </c>
    </row>
    <row r="2857" spans="3:20" x14ac:dyDescent="0.25">
      <c r="C2857" s="100"/>
      <c r="D2857" s="2"/>
      <c r="S2857" s="102">
        <v>45015.729166666664</v>
      </c>
      <c r="T2857">
        <v>22.195009540000001</v>
      </c>
    </row>
    <row r="2858" spans="3:20" x14ac:dyDescent="0.25">
      <c r="C2858" s="100"/>
      <c r="D2858" s="2"/>
      <c r="S2858" s="102">
        <v>45015.739583333336</v>
      </c>
      <c r="T2858">
        <v>22.20675374</v>
      </c>
    </row>
    <row r="2859" spans="3:20" x14ac:dyDescent="0.25">
      <c r="C2859" s="100"/>
      <c r="D2859" s="2"/>
      <c r="S2859" s="102">
        <v>45015.75</v>
      </c>
      <c r="T2859">
        <v>27.582026190000001</v>
      </c>
    </row>
    <row r="2860" spans="3:20" x14ac:dyDescent="0.25">
      <c r="C2860" s="100"/>
      <c r="D2860" s="2"/>
      <c r="S2860" s="102">
        <v>45015.760416666664</v>
      </c>
      <c r="T2860">
        <v>24.237494680000001</v>
      </c>
    </row>
    <row r="2861" spans="3:20" x14ac:dyDescent="0.25">
      <c r="C2861" s="100"/>
      <c r="D2861" s="2"/>
      <c r="S2861" s="102">
        <v>45015.770833333336</v>
      </c>
      <c r="T2861">
        <v>27.582026190000001</v>
      </c>
    </row>
    <row r="2862" spans="3:20" x14ac:dyDescent="0.25">
      <c r="C2862" s="100"/>
      <c r="D2862" s="2"/>
      <c r="S2862" s="102">
        <v>45015.78125</v>
      </c>
      <c r="T2862">
        <v>25.588736650000001</v>
      </c>
    </row>
    <row r="2863" spans="3:20" x14ac:dyDescent="0.25">
      <c r="C2863" s="100"/>
      <c r="D2863" s="2"/>
      <c r="S2863" s="102">
        <v>45015.791666666664</v>
      </c>
      <c r="T2863">
        <v>27.582026190000001</v>
      </c>
    </row>
    <row r="2864" spans="3:20" x14ac:dyDescent="0.25">
      <c r="C2864" s="100"/>
      <c r="D2864" s="2"/>
      <c r="S2864" s="102">
        <v>45015.802083333336</v>
      </c>
      <c r="T2864">
        <v>28.895655510000001</v>
      </c>
    </row>
    <row r="2865" spans="3:20" x14ac:dyDescent="0.25">
      <c r="C2865" s="100"/>
      <c r="D2865" s="2"/>
      <c r="S2865" s="102">
        <v>45015.8125</v>
      </c>
      <c r="T2865">
        <v>27.582026190000001</v>
      </c>
    </row>
    <row r="2866" spans="3:20" x14ac:dyDescent="0.25">
      <c r="C2866" s="100"/>
      <c r="D2866" s="2"/>
      <c r="S2866" s="102">
        <v>45015.822916666664</v>
      </c>
      <c r="T2866">
        <v>27.582026190000001</v>
      </c>
    </row>
    <row r="2867" spans="3:20" x14ac:dyDescent="0.25">
      <c r="C2867" s="100"/>
      <c r="D2867" s="2"/>
      <c r="S2867" s="102">
        <v>45015.833333333336</v>
      </c>
      <c r="T2867">
        <v>29.54055151</v>
      </c>
    </row>
    <row r="2868" spans="3:20" x14ac:dyDescent="0.25">
      <c r="C2868" s="100"/>
      <c r="D2868" s="2"/>
      <c r="S2868" s="102">
        <v>45015.84375</v>
      </c>
      <c r="T2868">
        <v>30.8270503</v>
      </c>
    </row>
    <row r="2869" spans="3:20" x14ac:dyDescent="0.25">
      <c r="C2869" s="100"/>
      <c r="D2869" s="2"/>
      <c r="S2869" s="102">
        <v>45015.854166666664</v>
      </c>
      <c r="T2869">
        <v>29.551632959999999</v>
      </c>
    </row>
    <row r="2870" spans="3:20" x14ac:dyDescent="0.25">
      <c r="C2870" s="100"/>
      <c r="D2870" s="2"/>
      <c r="S2870" s="102">
        <v>45015.864583333336</v>
      </c>
      <c r="T2870">
        <v>31.469387350000002</v>
      </c>
    </row>
    <row r="2871" spans="3:20" x14ac:dyDescent="0.25">
      <c r="C2871" s="100"/>
      <c r="D2871" s="2"/>
      <c r="S2871" s="102">
        <v>45015.875</v>
      </c>
      <c r="T2871">
        <v>31.469387350000002</v>
      </c>
    </row>
    <row r="2872" spans="3:20" x14ac:dyDescent="0.25">
      <c r="C2872" s="100"/>
      <c r="D2872" s="2"/>
      <c r="S2872" s="102">
        <v>45015.885416666664</v>
      </c>
      <c r="T2872">
        <v>29.54055151</v>
      </c>
    </row>
    <row r="2873" spans="3:20" x14ac:dyDescent="0.25">
      <c r="C2873" s="100"/>
      <c r="D2873" s="2"/>
      <c r="S2873" s="102">
        <v>45015.895833333336</v>
      </c>
      <c r="T2873">
        <v>29.551632959999999</v>
      </c>
    </row>
    <row r="2874" spans="3:20" x14ac:dyDescent="0.25">
      <c r="C2874" s="100"/>
      <c r="D2874" s="2"/>
      <c r="S2874" s="102">
        <v>45015.90625</v>
      </c>
      <c r="T2874">
        <v>32.71821362</v>
      </c>
    </row>
    <row r="2875" spans="3:20" x14ac:dyDescent="0.25">
      <c r="C2875" s="100"/>
      <c r="D2875" s="2"/>
      <c r="S2875" s="102">
        <v>45015.916666666664</v>
      </c>
      <c r="T2875">
        <v>26.264895790000001</v>
      </c>
    </row>
    <row r="2876" spans="3:20" x14ac:dyDescent="0.25">
      <c r="C2876" s="100"/>
      <c r="D2876" s="2"/>
      <c r="S2876" s="102">
        <v>45015.927083333336</v>
      </c>
      <c r="T2876">
        <v>31.45854044</v>
      </c>
    </row>
    <row r="2877" spans="3:20" x14ac:dyDescent="0.25">
      <c r="C2877" s="100"/>
      <c r="D2877" s="2"/>
      <c r="S2877" s="102">
        <v>45015.9375</v>
      </c>
      <c r="T2877">
        <v>27.582026190000001</v>
      </c>
    </row>
    <row r="2878" spans="3:20" x14ac:dyDescent="0.25">
      <c r="C2878" s="100"/>
      <c r="D2878" s="2"/>
      <c r="S2878" s="102">
        <v>45015.947916666664</v>
      </c>
      <c r="T2878">
        <v>29.54055151</v>
      </c>
    </row>
    <row r="2879" spans="3:20" x14ac:dyDescent="0.25">
      <c r="C2879" s="100"/>
      <c r="D2879" s="2"/>
      <c r="S2879" s="102">
        <v>45015.958333333336</v>
      </c>
      <c r="T2879">
        <v>31.45854044</v>
      </c>
    </row>
    <row r="2880" spans="3:20" x14ac:dyDescent="0.25">
      <c r="C2880" s="100"/>
      <c r="D2880" s="2"/>
      <c r="S2880" s="102">
        <v>45015.96875</v>
      </c>
      <c r="T2880">
        <v>29.54055151</v>
      </c>
    </row>
    <row r="2881" spans="3:20" x14ac:dyDescent="0.25">
      <c r="C2881" s="100"/>
      <c r="D2881" s="2"/>
      <c r="S2881" s="102">
        <v>45015.979166666664</v>
      </c>
      <c r="T2881">
        <v>31.45854044</v>
      </c>
    </row>
    <row r="2882" spans="3:20" x14ac:dyDescent="0.25">
      <c r="C2882" s="100"/>
      <c r="D2882" s="2"/>
      <c r="S2882" s="102">
        <v>45015.989583333336</v>
      </c>
      <c r="T2882">
        <v>27.582026190000001</v>
      </c>
    </row>
    <row r="2883" spans="3:20" x14ac:dyDescent="0.25">
      <c r="C2883" s="100"/>
      <c r="D2883" s="2"/>
      <c r="S2883" s="102">
        <v>45016</v>
      </c>
      <c r="T2883">
        <v>29.54055151</v>
      </c>
    </row>
    <row r="2884" spans="3:20" x14ac:dyDescent="0.25">
      <c r="C2884" s="100"/>
      <c r="D2884" s="2"/>
      <c r="S2884" s="102">
        <v>45016.010416666664</v>
      </c>
      <c r="T2884">
        <v>29.54055151</v>
      </c>
    </row>
    <row r="2885" spans="3:20" x14ac:dyDescent="0.25">
      <c r="C2885" s="100"/>
      <c r="D2885" s="2"/>
      <c r="S2885" s="102">
        <v>45016.020833333336</v>
      </c>
      <c r="T2885">
        <v>33.335473370000003</v>
      </c>
    </row>
    <row r="2886" spans="3:20" x14ac:dyDescent="0.25">
      <c r="C2886" s="100"/>
      <c r="D2886" s="2"/>
      <c r="S2886" s="102">
        <v>45016.03125</v>
      </c>
      <c r="T2886">
        <v>31.45854044</v>
      </c>
    </row>
    <row r="2887" spans="3:20" x14ac:dyDescent="0.25">
      <c r="C2887" s="100"/>
      <c r="D2887" s="2"/>
      <c r="S2887" s="102">
        <v>45016.041666666664</v>
      </c>
      <c r="T2887">
        <v>30.8270503</v>
      </c>
    </row>
    <row r="2888" spans="3:20" x14ac:dyDescent="0.25">
      <c r="C2888" s="100"/>
      <c r="D2888" s="2"/>
      <c r="S2888" s="102">
        <v>45016.052083333336</v>
      </c>
      <c r="T2888">
        <v>29.551632959999999</v>
      </c>
    </row>
    <row r="2889" spans="3:20" x14ac:dyDescent="0.25">
      <c r="C2889" s="100"/>
      <c r="D2889" s="2"/>
      <c r="S2889" s="102">
        <v>45016.0625</v>
      </c>
      <c r="T2889">
        <v>29.551632959999999</v>
      </c>
    </row>
    <row r="2890" spans="3:20" x14ac:dyDescent="0.25">
      <c r="C2890" s="100"/>
      <c r="D2890" s="2"/>
      <c r="S2890" s="102">
        <v>45016.072916666664</v>
      </c>
      <c r="T2890">
        <v>29.551632959999999</v>
      </c>
    </row>
    <row r="2891" spans="3:20" x14ac:dyDescent="0.25">
      <c r="C2891" s="100"/>
      <c r="D2891" s="2"/>
      <c r="S2891" s="102">
        <v>45016.083333333336</v>
      </c>
      <c r="T2891">
        <v>31.469387350000002</v>
      </c>
    </row>
    <row r="2892" spans="3:20" x14ac:dyDescent="0.25">
      <c r="C2892" s="100"/>
      <c r="D2892" s="2"/>
      <c r="S2892" s="102">
        <v>45016.09375</v>
      </c>
      <c r="T2892">
        <v>32.71821362</v>
      </c>
    </row>
    <row r="2893" spans="3:20" x14ac:dyDescent="0.25">
      <c r="C2893" s="100"/>
      <c r="D2893" s="2"/>
      <c r="S2893" s="102">
        <v>45016.104166666664</v>
      </c>
      <c r="T2893">
        <v>32.71821362</v>
      </c>
    </row>
    <row r="2894" spans="3:20" x14ac:dyDescent="0.25">
      <c r="C2894" s="100"/>
      <c r="D2894" s="2"/>
      <c r="S2894" s="102">
        <v>45016.114583333336</v>
      </c>
      <c r="T2894">
        <v>34.564746730000003</v>
      </c>
    </row>
    <row r="2895" spans="3:20" x14ac:dyDescent="0.25">
      <c r="C2895" s="100"/>
      <c r="D2895" s="2"/>
      <c r="S2895" s="102">
        <v>45016.125</v>
      </c>
      <c r="T2895">
        <v>32.71821362</v>
      </c>
    </row>
    <row r="2896" spans="3:20" x14ac:dyDescent="0.25">
      <c r="C2896" s="100"/>
      <c r="D2896" s="2"/>
      <c r="S2896" s="102">
        <v>45016.135416666664</v>
      </c>
      <c r="T2896">
        <v>32.71821362</v>
      </c>
    </row>
    <row r="2897" spans="3:20" x14ac:dyDescent="0.25">
      <c r="C2897" s="100"/>
      <c r="D2897" s="2"/>
      <c r="S2897" s="102">
        <v>45016.145833333336</v>
      </c>
      <c r="T2897">
        <v>28.895655510000001</v>
      </c>
    </row>
    <row r="2898" spans="3:20" x14ac:dyDescent="0.25">
      <c r="C2898" s="100"/>
      <c r="D2898" s="2"/>
      <c r="S2898" s="102">
        <v>45016.15625</v>
      </c>
      <c r="T2898">
        <v>32.71821362</v>
      </c>
    </row>
    <row r="2899" spans="3:20" x14ac:dyDescent="0.25">
      <c r="C2899" s="100"/>
      <c r="D2899" s="2"/>
      <c r="S2899" s="102">
        <v>45016.166666666664</v>
      </c>
      <c r="T2899">
        <v>32.71821362</v>
      </c>
    </row>
    <row r="2900" spans="3:20" x14ac:dyDescent="0.25">
      <c r="C2900" s="100"/>
      <c r="D2900" s="2"/>
      <c r="S2900" s="102">
        <v>45016.177083333336</v>
      </c>
      <c r="T2900">
        <v>31.469387350000002</v>
      </c>
    </row>
    <row r="2901" spans="3:20" x14ac:dyDescent="0.25">
      <c r="C2901" s="100"/>
      <c r="D2901" s="2"/>
      <c r="S2901" s="102">
        <v>45016.1875</v>
      </c>
      <c r="T2901">
        <v>30.8270503</v>
      </c>
    </row>
    <row r="2902" spans="3:20" x14ac:dyDescent="0.25">
      <c r="C2902" s="100"/>
      <c r="D2902" s="2"/>
      <c r="S2902" s="102">
        <v>45016.197916666664</v>
      </c>
      <c r="T2902">
        <v>36.602484089999997</v>
      </c>
    </row>
    <row r="2903" spans="3:20" x14ac:dyDescent="0.25">
      <c r="C2903" s="100"/>
      <c r="D2903" s="2"/>
      <c r="S2903" s="102">
        <v>45016.208333333336</v>
      </c>
      <c r="T2903">
        <v>29.551632959999999</v>
      </c>
    </row>
    <row r="2904" spans="3:20" x14ac:dyDescent="0.25">
      <c r="C2904" s="100"/>
      <c r="D2904" s="2"/>
      <c r="S2904" s="102">
        <v>45016.21875</v>
      </c>
      <c r="T2904">
        <v>32.71821362</v>
      </c>
    </row>
    <row r="2905" spans="3:20" x14ac:dyDescent="0.25">
      <c r="C2905" s="100"/>
      <c r="D2905" s="2"/>
      <c r="S2905" s="102">
        <v>45016.229166666664</v>
      </c>
      <c r="T2905">
        <v>34.564746730000003</v>
      </c>
    </row>
    <row r="2906" spans="3:20" x14ac:dyDescent="0.25">
      <c r="C2906" s="100"/>
      <c r="D2906" s="2"/>
      <c r="S2906" s="102">
        <v>45016.239583333336</v>
      </c>
      <c r="T2906">
        <v>33.335473370000003</v>
      </c>
    </row>
    <row r="2907" spans="3:20" x14ac:dyDescent="0.25">
      <c r="C2907" s="100"/>
      <c r="D2907" s="2"/>
      <c r="S2907" s="102">
        <v>45016.25</v>
      </c>
      <c r="T2907">
        <v>31.45854044</v>
      </c>
    </row>
    <row r="2908" spans="3:20" x14ac:dyDescent="0.25">
      <c r="C2908" s="100"/>
      <c r="D2908" s="2"/>
      <c r="S2908" s="102">
        <v>45016.260416666664</v>
      </c>
      <c r="T2908">
        <v>35.166984380000002</v>
      </c>
    </row>
    <row r="2909" spans="3:20" x14ac:dyDescent="0.25">
      <c r="C2909" s="100"/>
      <c r="D2909" s="2"/>
      <c r="S2909" s="102">
        <v>45016.270833333336</v>
      </c>
      <c r="T2909">
        <v>34.564746730000003</v>
      </c>
    </row>
    <row r="2910" spans="3:20" x14ac:dyDescent="0.25">
      <c r="C2910" s="100"/>
      <c r="D2910" s="2"/>
      <c r="S2910" s="102">
        <v>45016.28125</v>
      </c>
      <c r="T2910">
        <v>33.346073150000002</v>
      </c>
    </row>
    <row r="2911" spans="3:20" x14ac:dyDescent="0.25">
      <c r="C2911" s="100"/>
      <c r="D2911" s="2"/>
      <c r="S2911" s="102">
        <v>45016.291666666664</v>
      </c>
      <c r="T2911">
        <v>33.335473370000003</v>
      </c>
    </row>
    <row r="2912" spans="3:20" x14ac:dyDescent="0.25">
      <c r="C2912" s="100"/>
      <c r="D2912" s="2"/>
      <c r="S2912" s="102">
        <v>45016.302083333336</v>
      </c>
      <c r="T2912">
        <v>31.45854044</v>
      </c>
    </row>
    <row r="2913" spans="3:20" x14ac:dyDescent="0.25">
      <c r="C2913" s="100"/>
      <c r="D2913" s="2"/>
      <c r="S2913" s="102">
        <v>45016.3125</v>
      </c>
      <c r="T2913">
        <v>31.45854044</v>
      </c>
    </row>
    <row r="2914" spans="3:20" x14ac:dyDescent="0.25">
      <c r="C2914" s="100"/>
      <c r="D2914" s="2"/>
      <c r="S2914" s="102">
        <v>45016.322916666664</v>
      </c>
      <c r="T2914">
        <v>30.8270503</v>
      </c>
    </row>
    <row r="2915" spans="3:20" x14ac:dyDescent="0.25">
      <c r="C2915" s="100"/>
      <c r="D2915" s="2"/>
      <c r="S2915" s="102">
        <v>45016.333333333336</v>
      </c>
      <c r="T2915">
        <v>30.192112359999999</v>
      </c>
    </row>
    <row r="2916" spans="3:20" x14ac:dyDescent="0.25">
      <c r="C2916" s="100"/>
      <c r="D2916" s="2"/>
      <c r="S2916" s="102">
        <v>45016.34375</v>
      </c>
      <c r="T2916">
        <v>30.192112359999999</v>
      </c>
    </row>
    <row r="2917" spans="3:20" x14ac:dyDescent="0.25">
      <c r="C2917" s="100"/>
      <c r="D2917" s="2"/>
      <c r="S2917" s="102">
        <v>45016.354166666664</v>
      </c>
      <c r="T2917">
        <v>32.085393529999997</v>
      </c>
    </row>
    <row r="2918" spans="3:20" x14ac:dyDescent="0.25">
      <c r="C2918" s="100"/>
      <c r="D2918" s="2"/>
      <c r="S2918" s="102">
        <v>45016.364583333336</v>
      </c>
      <c r="T2918">
        <v>24.920550030000001</v>
      </c>
    </row>
    <row r="2919" spans="3:20" x14ac:dyDescent="0.25">
      <c r="C2919" s="100"/>
      <c r="D2919" s="2"/>
      <c r="S2919" s="102">
        <v>45016.375</v>
      </c>
      <c r="T2919">
        <v>27.582026190000001</v>
      </c>
    </row>
    <row r="2920" spans="3:20" x14ac:dyDescent="0.25">
      <c r="C2920" s="100"/>
      <c r="D2920" s="2"/>
      <c r="S2920" s="102">
        <v>45016.385416666664</v>
      </c>
      <c r="T2920">
        <v>27.582026190000001</v>
      </c>
    </row>
    <row r="2921" spans="3:20" x14ac:dyDescent="0.25">
      <c r="C2921" s="100"/>
      <c r="D2921" s="2"/>
      <c r="S2921" s="102">
        <v>45016.395833333336</v>
      </c>
      <c r="T2921">
        <v>27.582026190000001</v>
      </c>
    </row>
    <row r="2922" spans="3:20" x14ac:dyDescent="0.25">
      <c r="C2922" s="100"/>
      <c r="D2922" s="2"/>
      <c r="S2922" s="102">
        <v>45016.40625</v>
      </c>
      <c r="T2922">
        <v>28.895655510000001</v>
      </c>
    </row>
    <row r="2923" spans="3:20" x14ac:dyDescent="0.25">
      <c r="C2923" s="100"/>
      <c r="D2923" s="2"/>
      <c r="S2923" s="102">
        <v>45016.416666666664</v>
      </c>
      <c r="T2923">
        <v>23.57575709</v>
      </c>
    </row>
    <row r="2924" spans="3:20" x14ac:dyDescent="0.25">
      <c r="C2924" s="100"/>
      <c r="D2924" s="2"/>
      <c r="S2924" s="102">
        <v>45016.427083333336</v>
      </c>
      <c r="T2924">
        <v>22.886721250000001</v>
      </c>
    </row>
    <row r="2925" spans="3:20" x14ac:dyDescent="0.25">
      <c r="C2925" s="100"/>
      <c r="D2925" s="2"/>
      <c r="S2925" s="102">
        <v>45016.4375</v>
      </c>
      <c r="T2925">
        <v>24.237494680000001</v>
      </c>
    </row>
    <row r="2926" spans="3:20" x14ac:dyDescent="0.25">
      <c r="C2926" s="100"/>
      <c r="D2926" s="2"/>
      <c r="S2926" s="102">
        <v>45016.447916666664</v>
      </c>
      <c r="T2926">
        <v>22.886721250000001</v>
      </c>
    </row>
    <row r="2927" spans="3:20" x14ac:dyDescent="0.25">
      <c r="C2927" s="100"/>
      <c r="D2927" s="2"/>
      <c r="S2927" s="102">
        <v>45016.458333333336</v>
      </c>
      <c r="T2927">
        <v>20.828307129999999</v>
      </c>
    </row>
    <row r="2928" spans="3:20" x14ac:dyDescent="0.25">
      <c r="C2928" s="100"/>
      <c r="D2928" s="2"/>
      <c r="S2928" s="102">
        <v>45016.46875</v>
      </c>
      <c r="T2928">
        <v>20.828307129999999</v>
      </c>
    </row>
    <row r="2929" spans="3:20" x14ac:dyDescent="0.25">
      <c r="C2929" s="100"/>
      <c r="D2929" s="2"/>
      <c r="S2929" s="102">
        <v>45016.479166666664</v>
      </c>
      <c r="T2929">
        <v>22.195009540000001</v>
      </c>
    </row>
    <row r="2930" spans="3:20" x14ac:dyDescent="0.25">
      <c r="C2930" s="100"/>
      <c r="D2930" s="2"/>
      <c r="S2930" s="102">
        <v>45016.489583333336</v>
      </c>
      <c r="T2930">
        <v>22.886721250000001</v>
      </c>
    </row>
    <row r="2931" spans="3:20" x14ac:dyDescent="0.25">
      <c r="C2931" s="100"/>
      <c r="D2931" s="2"/>
      <c r="S2931" s="102">
        <v>45016.5</v>
      </c>
      <c r="T2931">
        <v>24.24909929</v>
      </c>
    </row>
    <row r="2932" spans="3:20" x14ac:dyDescent="0.25">
      <c r="C2932" s="100"/>
      <c r="D2932" s="2"/>
      <c r="S2932" s="102">
        <v>45016.510416666664</v>
      </c>
      <c r="T2932">
        <v>22.20675374</v>
      </c>
    </row>
    <row r="2933" spans="3:20" x14ac:dyDescent="0.25">
      <c r="C2933" s="100"/>
      <c r="D2933" s="2"/>
      <c r="S2933" s="102">
        <v>45016.520833333336</v>
      </c>
      <c r="T2933">
        <v>18.755396690000001</v>
      </c>
    </row>
    <row r="2934" spans="3:20" x14ac:dyDescent="0.25">
      <c r="C2934" s="100"/>
      <c r="D2934" s="2"/>
      <c r="S2934" s="102">
        <v>45016.53125</v>
      </c>
      <c r="T2934">
        <v>20.828307129999999</v>
      </c>
    </row>
    <row r="2935" spans="3:20" x14ac:dyDescent="0.25">
      <c r="C2935" s="100"/>
      <c r="D2935" s="2"/>
      <c r="S2935" s="102">
        <v>45016.541666666664</v>
      </c>
      <c r="T2935">
        <v>18.755396690000001</v>
      </c>
    </row>
    <row r="2936" spans="3:20" x14ac:dyDescent="0.25">
      <c r="C2936" s="100"/>
      <c r="D2936" s="2"/>
      <c r="S2936" s="102">
        <v>45016.552083333336</v>
      </c>
      <c r="T2936">
        <v>20.828307129999999</v>
      </c>
    </row>
    <row r="2937" spans="3:20" x14ac:dyDescent="0.25">
      <c r="C2937" s="100"/>
      <c r="D2937" s="2"/>
      <c r="S2937" s="102">
        <v>45016.5625</v>
      </c>
      <c r="T2937">
        <v>22.886721250000001</v>
      </c>
    </row>
    <row r="2938" spans="3:20" x14ac:dyDescent="0.25">
      <c r="C2938" s="100"/>
      <c r="D2938" s="2"/>
      <c r="S2938" s="102">
        <v>45016.572916666664</v>
      </c>
      <c r="T2938">
        <v>20.828307129999999</v>
      </c>
    </row>
    <row r="2939" spans="3:20" x14ac:dyDescent="0.25">
      <c r="C2939" s="100"/>
      <c r="D2939" s="2"/>
      <c r="S2939" s="102">
        <v>45016.583333333336</v>
      </c>
      <c r="T2939">
        <v>22.886721250000001</v>
      </c>
    </row>
    <row r="2940" spans="3:20" x14ac:dyDescent="0.25">
      <c r="C2940" s="100"/>
      <c r="D2940" s="2"/>
      <c r="S2940" s="102">
        <v>45016.59375</v>
      </c>
      <c r="T2940">
        <v>21.512677910000001</v>
      </c>
    </row>
    <row r="2941" spans="3:20" x14ac:dyDescent="0.25">
      <c r="C2941" s="100"/>
      <c r="D2941" s="2"/>
      <c r="S2941" s="102">
        <v>45016.604166666664</v>
      </c>
      <c r="T2941">
        <v>21.512677910000001</v>
      </c>
    </row>
    <row r="2942" spans="3:20" x14ac:dyDescent="0.25">
      <c r="C2942" s="100"/>
      <c r="D2942" s="2"/>
      <c r="S2942" s="102">
        <v>45016.614583333336</v>
      </c>
      <c r="T2942">
        <v>22.20675374</v>
      </c>
    </row>
    <row r="2943" spans="3:20" x14ac:dyDescent="0.25">
      <c r="C2943" s="100"/>
      <c r="D2943" s="2"/>
      <c r="S2943" s="102">
        <v>45016.625</v>
      </c>
      <c r="T2943">
        <v>26.264895790000001</v>
      </c>
    </row>
    <row r="2944" spans="3:20" x14ac:dyDescent="0.25">
      <c r="C2944" s="100"/>
      <c r="D2944" s="2"/>
      <c r="S2944" s="102">
        <v>45016.635416666664</v>
      </c>
      <c r="T2944">
        <v>26.264895790000001</v>
      </c>
    </row>
    <row r="2945" spans="3:20" x14ac:dyDescent="0.25">
      <c r="C2945" s="100"/>
      <c r="D2945" s="2"/>
      <c r="S2945" s="102">
        <v>45016.645833333336</v>
      </c>
      <c r="T2945">
        <v>26.264895790000001</v>
      </c>
    </row>
    <row r="2946" spans="3:20" x14ac:dyDescent="0.25">
      <c r="C2946" s="100"/>
      <c r="D2946" s="2"/>
      <c r="S2946" s="102">
        <v>45016.65625</v>
      </c>
      <c r="T2946">
        <v>26.92592694</v>
      </c>
    </row>
    <row r="2947" spans="3:20" x14ac:dyDescent="0.25">
      <c r="C2947" s="100"/>
      <c r="D2947" s="2"/>
      <c r="S2947" s="102">
        <v>45016.666666666664</v>
      </c>
      <c r="T2947">
        <v>20.828307129999999</v>
      </c>
    </row>
    <row r="2948" spans="3:20" x14ac:dyDescent="0.25">
      <c r="C2948" s="100"/>
      <c r="D2948" s="2"/>
      <c r="S2948" s="102">
        <v>45016.677083333336</v>
      </c>
      <c r="T2948">
        <v>18.755396690000001</v>
      </c>
    </row>
    <row r="2949" spans="3:20" x14ac:dyDescent="0.25">
      <c r="C2949" s="100"/>
      <c r="D2949" s="2"/>
      <c r="S2949" s="102">
        <v>45016.6875</v>
      </c>
      <c r="T2949">
        <v>18.06611208</v>
      </c>
    </row>
    <row r="2950" spans="3:20" x14ac:dyDescent="0.25">
      <c r="C2950" s="100"/>
      <c r="D2950" s="2"/>
      <c r="S2950" s="102">
        <v>45016.697916666664</v>
      </c>
      <c r="T2950">
        <v>19.443996859999999</v>
      </c>
    </row>
    <row r="2951" spans="3:20" x14ac:dyDescent="0.25">
      <c r="C2951" s="100"/>
      <c r="D2951" s="2"/>
      <c r="S2951" s="102">
        <v>45016.708333333336</v>
      </c>
      <c r="T2951">
        <v>19.443996859999999</v>
      </c>
    </row>
    <row r="2952" spans="3:20" x14ac:dyDescent="0.25">
      <c r="C2952" s="100"/>
      <c r="D2952" s="2"/>
      <c r="S2952" s="102">
        <v>45016.71875</v>
      </c>
      <c r="T2952">
        <v>22.886721250000001</v>
      </c>
    </row>
    <row r="2953" spans="3:20" x14ac:dyDescent="0.25">
      <c r="C2953" s="100"/>
      <c r="D2953" s="2"/>
      <c r="S2953" s="102">
        <v>45016.729166666664</v>
      </c>
      <c r="T2953">
        <v>24.920550030000001</v>
      </c>
    </row>
    <row r="2954" spans="3:20" x14ac:dyDescent="0.25">
      <c r="C2954" s="100"/>
      <c r="D2954" s="2"/>
      <c r="S2954" s="102">
        <v>45016.739583333336</v>
      </c>
      <c r="T2954">
        <v>21.512677910000001</v>
      </c>
    </row>
    <row r="2955" spans="3:20" x14ac:dyDescent="0.25">
      <c r="C2955" s="100"/>
      <c r="D2955" s="2"/>
      <c r="S2955" s="102">
        <v>45016.75</v>
      </c>
      <c r="T2955">
        <v>26.92592694</v>
      </c>
    </row>
    <row r="2956" spans="3:20" x14ac:dyDescent="0.25">
      <c r="C2956" s="100"/>
      <c r="D2956" s="2"/>
      <c r="S2956" s="102">
        <v>45016.760416666664</v>
      </c>
      <c r="T2956">
        <v>26.92592694</v>
      </c>
    </row>
    <row r="2957" spans="3:20" x14ac:dyDescent="0.25">
      <c r="C2957" s="100"/>
      <c r="D2957" s="2"/>
      <c r="S2957" s="102">
        <v>45016.770833333336</v>
      </c>
      <c r="T2957">
        <v>28.895655510000001</v>
      </c>
    </row>
    <row r="2958" spans="3:20" x14ac:dyDescent="0.25">
      <c r="C2958" s="100"/>
      <c r="D2958" s="2"/>
      <c r="S2958" s="102">
        <v>45016.78125</v>
      </c>
      <c r="T2958">
        <v>24.920550030000001</v>
      </c>
    </row>
    <row r="2959" spans="3:20" x14ac:dyDescent="0.25">
      <c r="C2959" s="100"/>
      <c r="D2959" s="2"/>
      <c r="S2959" s="102">
        <v>45016.791666666664</v>
      </c>
      <c r="T2959">
        <v>25.588736650000001</v>
      </c>
    </row>
    <row r="2960" spans="3:20" x14ac:dyDescent="0.25">
      <c r="C2960" s="100"/>
      <c r="D2960" s="2"/>
      <c r="S2960" s="102">
        <v>45016.802083333336</v>
      </c>
      <c r="T2960">
        <v>24.920550030000001</v>
      </c>
    </row>
    <row r="2961" spans="3:20" x14ac:dyDescent="0.25">
      <c r="C2961" s="100"/>
      <c r="D2961" s="2"/>
      <c r="S2961" s="102">
        <v>45016.8125</v>
      </c>
      <c r="T2961">
        <v>26.92592694</v>
      </c>
    </row>
    <row r="2962" spans="3:20" x14ac:dyDescent="0.25">
      <c r="C2962" s="100"/>
      <c r="D2962" s="2"/>
      <c r="S2962" s="102">
        <v>45016.822916666664</v>
      </c>
      <c r="T2962">
        <v>26.92592694</v>
      </c>
    </row>
    <row r="2963" spans="3:20" x14ac:dyDescent="0.25">
      <c r="C2963" s="100"/>
      <c r="D2963" s="2"/>
      <c r="S2963" s="102">
        <v>45016.833333333336</v>
      </c>
      <c r="T2963">
        <v>28.895655510000001</v>
      </c>
    </row>
    <row r="2964" spans="3:20" x14ac:dyDescent="0.25">
      <c r="C2964" s="100"/>
      <c r="D2964" s="2"/>
      <c r="S2964" s="102">
        <v>45016.84375</v>
      </c>
      <c r="T2964">
        <v>28.895655510000001</v>
      </c>
    </row>
    <row r="2965" spans="3:20" x14ac:dyDescent="0.25">
      <c r="C2965" s="100"/>
      <c r="D2965" s="2"/>
      <c r="S2965" s="102">
        <v>45016.854166666664</v>
      </c>
      <c r="T2965">
        <v>27.582026190000001</v>
      </c>
    </row>
    <row r="2966" spans="3:20" x14ac:dyDescent="0.25">
      <c r="C2966" s="100"/>
      <c r="D2966" s="2"/>
      <c r="S2966" s="102">
        <v>45016.864583333336</v>
      </c>
      <c r="T2966">
        <v>26.92592694</v>
      </c>
    </row>
    <row r="2967" spans="3:20" x14ac:dyDescent="0.25">
      <c r="C2967" s="100"/>
      <c r="D2967" s="2"/>
      <c r="S2967" s="102">
        <v>45016.875</v>
      </c>
      <c r="T2967">
        <v>32.71821362</v>
      </c>
    </row>
    <row r="2968" spans="3:20" x14ac:dyDescent="0.25">
      <c r="C2968" s="100"/>
      <c r="D2968" s="2"/>
      <c r="S2968" s="102">
        <v>45016.885416666664</v>
      </c>
      <c r="T2968">
        <v>27.582026190000001</v>
      </c>
    </row>
    <row r="2969" spans="3:20" x14ac:dyDescent="0.25">
      <c r="C2969" s="100"/>
      <c r="D2969" s="2"/>
      <c r="S2969" s="102">
        <v>45016.895833333336</v>
      </c>
      <c r="T2969">
        <v>32.71821362</v>
      </c>
    </row>
    <row r="2970" spans="3:20" x14ac:dyDescent="0.25">
      <c r="C2970" s="100"/>
      <c r="D2970" s="2"/>
      <c r="S2970" s="102">
        <v>45016.90625</v>
      </c>
      <c r="T2970">
        <v>30.8270503</v>
      </c>
    </row>
    <row r="2971" spans="3:20" x14ac:dyDescent="0.25">
      <c r="C2971" s="100"/>
      <c r="D2971" s="2"/>
      <c r="S2971" s="102">
        <v>45016.916666666664</v>
      </c>
      <c r="T2971">
        <v>28.895655510000001</v>
      </c>
    </row>
    <row r="2972" spans="3:20" x14ac:dyDescent="0.25">
      <c r="C2972" s="100"/>
      <c r="D2972" s="2"/>
      <c r="S2972" s="102">
        <v>45016.927083333336</v>
      </c>
      <c r="T2972">
        <v>29.551632959999999</v>
      </c>
    </row>
    <row r="2973" spans="3:20" x14ac:dyDescent="0.25">
      <c r="C2973" s="100"/>
      <c r="D2973" s="2"/>
      <c r="S2973" s="102">
        <v>45016.9375</v>
      </c>
      <c r="T2973">
        <v>28.895655510000001</v>
      </c>
    </row>
    <row r="2974" spans="3:20" x14ac:dyDescent="0.25">
      <c r="C2974" s="100"/>
      <c r="D2974" s="2"/>
      <c r="S2974" s="102">
        <v>45016.947916666664</v>
      </c>
      <c r="T2974">
        <v>28.895655510000001</v>
      </c>
    </row>
    <row r="2975" spans="3:20" x14ac:dyDescent="0.25">
      <c r="C2975" s="100"/>
      <c r="D2975" s="2"/>
      <c r="S2975" s="102">
        <v>45016.958333333336</v>
      </c>
      <c r="T2975">
        <v>27.593323649999999</v>
      </c>
    </row>
    <row r="2976" spans="3:20" x14ac:dyDescent="0.25">
      <c r="C2976" s="100"/>
      <c r="D2976" s="2"/>
      <c r="S2976" s="102">
        <v>45016.96875</v>
      </c>
      <c r="T2976">
        <v>26.264895790000001</v>
      </c>
    </row>
    <row r="2977" spans="3:20" x14ac:dyDescent="0.25">
      <c r="C2977" s="100"/>
      <c r="D2977" s="2"/>
      <c r="S2977" s="102">
        <v>45016.979166666664</v>
      </c>
      <c r="T2977">
        <v>29.54055151</v>
      </c>
    </row>
    <row r="2978" spans="3:20" x14ac:dyDescent="0.25">
      <c r="C2978" s="100"/>
      <c r="D2978" s="2"/>
      <c r="S2978" s="102">
        <v>45016.989583333336</v>
      </c>
      <c r="T2978">
        <v>28.895655510000001</v>
      </c>
    </row>
    <row r="2979" spans="3:20" x14ac:dyDescent="0.25">
      <c r="C2979" s="100"/>
      <c r="D2979" s="2"/>
      <c r="S2979" s="102">
        <v>45017</v>
      </c>
      <c r="T2979">
        <v>27.582026190000001</v>
      </c>
    </row>
    <row r="2980" spans="3:20" x14ac:dyDescent="0.25">
      <c r="C2980" s="100"/>
      <c r="D2980" s="2"/>
      <c r="S2980" s="102">
        <v>45017.010416666664</v>
      </c>
      <c r="T2980">
        <v>26.264895790000001</v>
      </c>
    </row>
    <row r="2981" spans="3:20" x14ac:dyDescent="0.25">
      <c r="C2981" s="100"/>
      <c r="D2981" s="2"/>
      <c r="S2981" s="102">
        <v>45017.020833333336</v>
      </c>
      <c r="T2981">
        <v>27.582026190000001</v>
      </c>
    </row>
    <row r="2982" spans="3:20" x14ac:dyDescent="0.25">
      <c r="C2982" s="100"/>
      <c r="D2982" s="2"/>
      <c r="S2982" s="102">
        <v>45017.03125</v>
      </c>
      <c r="T2982">
        <v>29.54055151</v>
      </c>
    </row>
    <row r="2983" spans="3:20" x14ac:dyDescent="0.25">
      <c r="C2983" s="100"/>
      <c r="D2983" s="2"/>
      <c r="S2983" s="102">
        <v>45017.041666666664</v>
      </c>
      <c r="T2983">
        <v>27.582026190000001</v>
      </c>
    </row>
    <row r="2984" spans="3:20" x14ac:dyDescent="0.25">
      <c r="C2984" s="100"/>
      <c r="D2984" s="2"/>
      <c r="S2984" s="102">
        <v>45017.052083333336</v>
      </c>
      <c r="T2984">
        <v>31.45854044</v>
      </c>
    </row>
    <row r="2985" spans="3:20" x14ac:dyDescent="0.25">
      <c r="C2985" s="100"/>
      <c r="D2985" s="2"/>
      <c r="S2985" s="102">
        <v>45017.0625</v>
      </c>
      <c r="T2985">
        <v>25.588736650000001</v>
      </c>
    </row>
    <row r="2986" spans="3:20" x14ac:dyDescent="0.25">
      <c r="C2986" s="100"/>
      <c r="D2986" s="2"/>
      <c r="S2986" s="102">
        <v>45017.072916666664</v>
      </c>
      <c r="T2986">
        <v>31.45854044</v>
      </c>
    </row>
    <row r="2987" spans="3:20" x14ac:dyDescent="0.25">
      <c r="C2987" s="100"/>
      <c r="D2987" s="2"/>
      <c r="S2987" s="102">
        <v>45017.083333333336</v>
      </c>
      <c r="T2987">
        <v>33.335473370000003</v>
      </c>
    </row>
    <row r="2988" spans="3:20" x14ac:dyDescent="0.25">
      <c r="C2988" s="100"/>
      <c r="D2988" s="2"/>
      <c r="S2988" s="102">
        <v>45017.09375</v>
      </c>
      <c r="T2988">
        <v>31.45854044</v>
      </c>
    </row>
    <row r="2989" spans="3:20" x14ac:dyDescent="0.25">
      <c r="C2989" s="100"/>
      <c r="D2989" s="2"/>
      <c r="S2989" s="102">
        <v>45017.104166666664</v>
      </c>
      <c r="T2989">
        <v>32.71821362</v>
      </c>
    </row>
    <row r="2990" spans="3:20" x14ac:dyDescent="0.25">
      <c r="C2990" s="100"/>
      <c r="D2990" s="2"/>
      <c r="S2990" s="102">
        <v>45017.114583333336</v>
      </c>
      <c r="T2990">
        <v>28.895655510000001</v>
      </c>
    </row>
    <row r="2991" spans="3:20" x14ac:dyDescent="0.25">
      <c r="C2991" s="100"/>
      <c r="D2991" s="2"/>
      <c r="S2991" s="102">
        <v>45017.125</v>
      </c>
      <c r="T2991">
        <v>29.54055151</v>
      </c>
    </row>
    <row r="2992" spans="3:20" x14ac:dyDescent="0.25">
      <c r="C2992" s="100"/>
      <c r="D2992" s="2"/>
      <c r="S2992" s="102">
        <v>45017.135416666664</v>
      </c>
      <c r="T2992">
        <v>31.45854044</v>
      </c>
    </row>
    <row r="2993" spans="3:20" x14ac:dyDescent="0.25">
      <c r="C2993" s="100"/>
      <c r="D2993" s="2"/>
      <c r="S2993" s="102">
        <v>45017.145833333336</v>
      </c>
      <c r="T2993">
        <v>32.71821362</v>
      </c>
    </row>
    <row r="2994" spans="3:20" x14ac:dyDescent="0.25">
      <c r="C2994" s="100"/>
      <c r="D2994" s="2"/>
      <c r="S2994" s="102">
        <v>45017.15625</v>
      </c>
      <c r="T2994">
        <v>32.71821362</v>
      </c>
    </row>
    <row r="2995" spans="3:20" x14ac:dyDescent="0.25">
      <c r="C2995" s="100"/>
      <c r="D2995" s="2"/>
      <c r="S2995" s="102">
        <v>45017.166666666664</v>
      </c>
      <c r="T2995">
        <v>35.846356800000002</v>
      </c>
    </row>
    <row r="2996" spans="3:20" x14ac:dyDescent="0.25">
      <c r="C2996" s="100"/>
      <c r="D2996" s="2"/>
      <c r="S2996" s="102">
        <v>45017.177083333336</v>
      </c>
      <c r="T2996">
        <v>33.946823100000003</v>
      </c>
    </row>
    <row r="2997" spans="3:20" x14ac:dyDescent="0.25">
      <c r="C2997" s="100"/>
      <c r="D2997" s="2"/>
      <c r="S2997" s="102">
        <v>45017.1875</v>
      </c>
      <c r="T2997">
        <v>33.946823100000003</v>
      </c>
    </row>
    <row r="2998" spans="3:20" x14ac:dyDescent="0.25">
      <c r="C2998" s="100"/>
      <c r="D2998" s="2"/>
      <c r="S2998" s="102">
        <v>45017.197916666664</v>
      </c>
      <c r="T2998">
        <v>31.469387350000002</v>
      </c>
    </row>
    <row r="2999" spans="3:20" x14ac:dyDescent="0.25">
      <c r="C2999" s="100"/>
      <c r="D2999" s="2"/>
      <c r="S2999" s="102">
        <v>45017.208333333336</v>
      </c>
      <c r="T2999">
        <v>30.8270503</v>
      </c>
    </row>
    <row r="3000" spans="3:20" x14ac:dyDescent="0.25">
      <c r="C3000" s="100"/>
      <c r="D3000" s="2"/>
      <c r="S3000" s="102">
        <v>45017.21875</v>
      </c>
      <c r="T3000">
        <v>32.71821362</v>
      </c>
    </row>
    <row r="3001" spans="3:20" x14ac:dyDescent="0.25">
      <c r="C3001" s="100"/>
      <c r="D3001" s="2"/>
      <c r="S3001" s="102">
        <v>45017.229166666664</v>
      </c>
      <c r="T3001">
        <v>32.71821362</v>
      </c>
    </row>
    <row r="3002" spans="3:20" x14ac:dyDescent="0.25">
      <c r="C3002" s="100"/>
      <c r="D3002" s="2"/>
      <c r="S3002" s="102">
        <v>45017.239583333336</v>
      </c>
      <c r="T3002">
        <v>31.469387350000002</v>
      </c>
    </row>
    <row r="3003" spans="3:20" x14ac:dyDescent="0.25">
      <c r="C3003" s="100"/>
      <c r="D3003" s="2"/>
      <c r="S3003" s="102">
        <v>45017.25</v>
      </c>
      <c r="T3003">
        <v>31.469387350000002</v>
      </c>
    </row>
    <row r="3004" spans="3:20" x14ac:dyDescent="0.25">
      <c r="C3004" s="100"/>
      <c r="D3004" s="2"/>
      <c r="S3004" s="102">
        <v>45017.260416666664</v>
      </c>
      <c r="T3004">
        <v>32.71821362</v>
      </c>
    </row>
    <row r="3005" spans="3:20" x14ac:dyDescent="0.25">
      <c r="C3005" s="100"/>
      <c r="D3005" s="2"/>
      <c r="S3005" s="102">
        <v>45017.270833333336</v>
      </c>
      <c r="T3005">
        <v>32.71821362</v>
      </c>
    </row>
    <row r="3006" spans="3:20" x14ac:dyDescent="0.25">
      <c r="C3006" s="100"/>
      <c r="D3006" s="2"/>
      <c r="S3006" s="102">
        <v>45017.28125</v>
      </c>
      <c r="T3006">
        <v>33.946823100000003</v>
      </c>
    </row>
    <row r="3007" spans="3:20" x14ac:dyDescent="0.25">
      <c r="C3007" s="100"/>
      <c r="D3007" s="2"/>
      <c r="S3007" s="102">
        <v>45017.291666666664</v>
      </c>
      <c r="T3007">
        <v>31.469387350000002</v>
      </c>
    </row>
    <row r="3008" spans="3:20" x14ac:dyDescent="0.25">
      <c r="C3008" s="100"/>
      <c r="D3008" s="2"/>
      <c r="S3008" s="102">
        <v>45017.302083333336</v>
      </c>
      <c r="T3008">
        <v>34.564746730000003</v>
      </c>
    </row>
    <row r="3009" spans="3:20" x14ac:dyDescent="0.25">
      <c r="C3009" s="100"/>
      <c r="D3009" s="2"/>
      <c r="S3009" s="102">
        <v>45017.3125</v>
      </c>
      <c r="T3009">
        <v>33.335473370000003</v>
      </c>
    </row>
    <row r="3010" spans="3:20" x14ac:dyDescent="0.25">
      <c r="C3010" s="100"/>
      <c r="D3010" s="2"/>
      <c r="S3010" s="102">
        <v>45017.322916666664</v>
      </c>
      <c r="T3010">
        <v>29.54055151</v>
      </c>
    </row>
    <row r="3011" spans="3:20" x14ac:dyDescent="0.25">
      <c r="C3011" s="100"/>
      <c r="D3011" s="2"/>
      <c r="S3011" s="102">
        <v>45017.333333333336</v>
      </c>
      <c r="T3011">
        <v>29.54055151</v>
      </c>
    </row>
    <row r="3012" spans="3:20" x14ac:dyDescent="0.25">
      <c r="C3012" s="100"/>
      <c r="D3012" s="2"/>
      <c r="S3012" s="102">
        <v>45017.34375</v>
      </c>
      <c r="T3012">
        <v>31.45854044</v>
      </c>
    </row>
    <row r="3013" spans="3:20" x14ac:dyDescent="0.25">
      <c r="C3013" s="100"/>
      <c r="D3013" s="2"/>
      <c r="S3013" s="102">
        <v>45017.354166666664</v>
      </c>
      <c r="T3013">
        <v>26.253465819999999</v>
      </c>
    </row>
    <row r="3014" spans="3:20" x14ac:dyDescent="0.25">
      <c r="C3014" s="100"/>
      <c r="D3014" s="2"/>
      <c r="S3014" s="102">
        <v>45017.364583333336</v>
      </c>
      <c r="T3014">
        <v>25.588736650000001</v>
      </c>
    </row>
    <row r="3015" spans="3:20" x14ac:dyDescent="0.25">
      <c r="C3015" s="100"/>
      <c r="D3015" s="2"/>
      <c r="S3015" s="102">
        <v>45017.375</v>
      </c>
      <c r="T3015">
        <v>27.582026190000001</v>
      </c>
    </row>
    <row r="3016" spans="3:20" x14ac:dyDescent="0.25">
      <c r="C3016" s="100"/>
      <c r="D3016" s="2"/>
      <c r="S3016" s="102">
        <v>45017.385416666664</v>
      </c>
      <c r="T3016">
        <v>28.246536679999998</v>
      </c>
    </row>
    <row r="3017" spans="3:20" x14ac:dyDescent="0.25">
      <c r="C3017" s="100"/>
      <c r="D3017" s="2"/>
      <c r="S3017" s="102">
        <v>45017.395833333336</v>
      </c>
      <c r="T3017">
        <v>24.24909929</v>
      </c>
    </row>
    <row r="3018" spans="3:20" x14ac:dyDescent="0.25">
      <c r="C3018" s="100"/>
      <c r="D3018" s="2"/>
      <c r="S3018" s="102">
        <v>45017.40625</v>
      </c>
      <c r="T3018">
        <v>20.143381640000001</v>
      </c>
    </row>
    <row r="3019" spans="3:20" x14ac:dyDescent="0.25">
      <c r="C3019" s="100"/>
      <c r="D3019" s="2"/>
      <c r="S3019" s="102">
        <v>45017.416666666664</v>
      </c>
      <c r="T3019">
        <v>18.755396690000001</v>
      </c>
    </row>
    <row r="3020" spans="3:20" x14ac:dyDescent="0.25">
      <c r="C3020" s="100"/>
      <c r="D3020" s="2"/>
      <c r="S3020" s="102">
        <v>45017.427083333336</v>
      </c>
      <c r="T3020">
        <v>17.364656879999998</v>
      </c>
    </row>
    <row r="3021" spans="3:20" x14ac:dyDescent="0.25">
      <c r="C3021" s="100"/>
      <c r="D3021" s="2"/>
      <c r="S3021" s="102">
        <v>45017.4375</v>
      </c>
      <c r="T3021">
        <v>18.755396690000001</v>
      </c>
    </row>
    <row r="3022" spans="3:20" x14ac:dyDescent="0.25">
      <c r="C3022" s="100"/>
      <c r="D3022" s="2"/>
      <c r="S3022" s="102">
        <v>45017.447916666664</v>
      </c>
      <c r="T3022">
        <v>20.828307129999999</v>
      </c>
    </row>
    <row r="3023" spans="3:20" x14ac:dyDescent="0.25">
      <c r="C3023" s="100"/>
      <c r="D3023" s="2"/>
      <c r="S3023" s="102">
        <v>45017.458333333336</v>
      </c>
      <c r="T3023">
        <v>19.443996859999999</v>
      </c>
    </row>
    <row r="3024" spans="3:20" x14ac:dyDescent="0.25">
      <c r="C3024" s="100"/>
      <c r="D3024" s="2"/>
      <c r="S3024" s="102">
        <v>45017.46875</v>
      </c>
      <c r="T3024">
        <v>20.828307129999999</v>
      </c>
    </row>
    <row r="3025" spans="3:20" x14ac:dyDescent="0.25">
      <c r="C3025" s="100"/>
      <c r="D3025" s="2"/>
      <c r="S3025" s="102">
        <v>45017.479166666664</v>
      </c>
      <c r="T3025">
        <v>18.755396690000001</v>
      </c>
    </row>
    <row r="3026" spans="3:20" x14ac:dyDescent="0.25">
      <c r="C3026" s="100"/>
      <c r="D3026" s="2"/>
      <c r="S3026" s="102">
        <v>45017.489583333336</v>
      </c>
      <c r="T3026">
        <v>16.676436899999999</v>
      </c>
    </row>
    <row r="3027" spans="3:20" x14ac:dyDescent="0.25">
      <c r="C3027" s="100"/>
      <c r="D3027" s="2"/>
      <c r="S3027" s="102">
        <v>45017.5</v>
      </c>
      <c r="T3027">
        <v>16.676436899999999</v>
      </c>
    </row>
    <row r="3028" spans="3:20" x14ac:dyDescent="0.25">
      <c r="C3028" s="100"/>
      <c r="D3028" s="2"/>
      <c r="S3028" s="102">
        <v>45017.510416666664</v>
      </c>
      <c r="T3028">
        <v>18.755396690000001</v>
      </c>
    </row>
    <row r="3029" spans="3:20" x14ac:dyDescent="0.25">
      <c r="C3029" s="100"/>
      <c r="D3029" s="2"/>
      <c r="S3029" s="102">
        <v>45017.520833333336</v>
      </c>
      <c r="T3029">
        <v>20.828307129999999</v>
      </c>
    </row>
    <row r="3030" spans="3:20" x14ac:dyDescent="0.25">
      <c r="C3030" s="100"/>
      <c r="D3030" s="2"/>
      <c r="S3030" s="102">
        <v>45017.53125</v>
      </c>
      <c r="T3030">
        <v>17.364656879999998</v>
      </c>
    </row>
    <row r="3031" spans="3:20" x14ac:dyDescent="0.25">
      <c r="C3031" s="100"/>
      <c r="D3031" s="2"/>
      <c r="S3031" s="102">
        <v>45017.541666666664</v>
      </c>
      <c r="T3031">
        <v>15.28813691</v>
      </c>
    </row>
    <row r="3032" spans="3:20" x14ac:dyDescent="0.25">
      <c r="C3032" s="100"/>
      <c r="D3032" s="2"/>
      <c r="S3032" s="102">
        <v>45017.552083333336</v>
      </c>
      <c r="T3032">
        <v>16.676436899999999</v>
      </c>
    </row>
    <row r="3033" spans="3:20" x14ac:dyDescent="0.25">
      <c r="C3033" s="100"/>
      <c r="D3033" s="2"/>
      <c r="S3033" s="102">
        <v>45017.5625</v>
      </c>
      <c r="T3033">
        <v>18.755396690000001</v>
      </c>
    </row>
    <row r="3034" spans="3:20" x14ac:dyDescent="0.25">
      <c r="C3034" s="100"/>
      <c r="D3034" s="2"/>
      <c r="S3034" s="102">
        <v>45017.572916666664</v>
      </c>
      <c r="T3034">
        <v>20.131538750000001</v>
      </c>
    </row>
    <row r="3035" spans="3:20" x14ac:dyDescent="0.25">
      <c r="C3035" s="100"/>
      <c r="D3035" s="2"/>
      <c r="S3035" s="102">
        <v>45017.583333333336</v>
      </c>
      <c r="T3035">
        <v>22.195009540000001</v>
      </c>
    </row>
    <row r="3036" spans="3:20" x14ac:dyDescent="0.25">
      <c r="C3036" s="100"/>
      <c r="D3036" s="2"/>
      <c r="S3036" s="102">
        <v>45017.59375</v>
      </c>
      <c r="T3036">
        <v>20.828307129999999</v>
      </c>
    </row>
    <row r="3037" spans="3:20" x14ac:dyDescent="0.25">
      <c r="C3037" s="100"/>
      <c r="D3037" s="2"/>
      <c r="S3037" s="102">
        <v>45017.604166666664</v>
      </c>
      <c r="T3037">
        <v>20.828307129999999</v>
      </c>
    </row>
    <row r="3038" spans="3:20" x14ac:dyDescent="0.25">
      <c r="C3038" s="100"/>
      <c r="D3038" s="2"/>
      <c r="S3038" s="102">
        <v>45017.614583333336</v>
      </c>
      <c r="T3038">
        <v>20.143381640000001</v>
      </c>
    </row>
    <row r="3039" spans="3:20" x14ac:dyDescent="0.25">
      <c r="C3039" s="100"/>
      <c r="D3039" s="2"/>
      <c r="S3039" s="102">
        <v>45017.625</v>
      </c>
      <c r="T3039">
        <v>20.143381640000001</v>
      </c>
    </row>
    <row r="3040" spans="3:20" x14ac:dyDescent="0.25">
      <c r="C3040" s="100"/>
      <c r="D3040" s="2"/>
      <c r="S3040" s="102">
        <v>45017.635416666664</v>
      </c>
      <c r="T3040">
        <v>18.755396690000001</v>
      </c>
    </row>
    <row r="3041" spans="3:20" x14ac:dyDescent="0.25">
      <c r="C3041" s="100"/>
      <c r="D3041" s="2"/>
      <c r="S3041" s="102">
        <v>45017.645833333336</v>
      </c>
      <c r="T3041">
        <v>18.06611208</v>
      </c>
    </row>
    <row r="3042" spans="3:20" x14ac:dyDescent="0.25">
      <c r="C3042" s="100"/>
      <c r="D3042" s="2"/>
      <c r="S3042" s="102">
        <v>45017.65625</v>
      </c>
      <c r="T3042">
        <v>20.143381640000001</v>
      </c>
    </row>
    <row r="3043" spans="3:20" x14ac:dyDescent="0.25">
      <c r="C3043" s="100"/>
      <c r="D3043" s="2"/>
      <c r="S3043" s="102">
        <v>45017.666666666664</v>
      </c>
      <c r="T3043">
        <v>18.755396690000001</v>
      </c>
    </row>
    <row r="3044" spans="3:20" x14ac:dyDescent="0.25">
      <c r="C3044" s="100"/>
      <c r="D3044" s="2"/>
      <c r="S3044" s="102">
        <v>45017.677083333336</v>
      </c>
      <c r="T3044">
        <v>20.143381640000001</v>
      </c>
    </row>
    <row r="3045" spans="3:20" x14ac:dyDescent="0.25">
      <c r="C3045" s="100"/>
      <c r="D3045" s="2"/>
      <c r="S3045" s="102">
        <v>45017.6875</v>
      </c>
      <c r="T3045">
        <v>22.20675374</v>
      </c>
    </row>
    <row r="3046" spans="3:20" x14ac:dyDescent="0.25">
      <c r="C3046" s="100"/>
      <c r="D3046" s="2"/>
      <c r="S3046" s="102">
        <v>45017.697916666664</v>
      </c>
      <c r="T3046">
        <v>20.143381640000001</v>
      </c>
    </row>
    <row r="3047" spans="3:20" x14ac:dyDescent="0.25">
      <c r="C3047" s="100"/>
      <c r="D3047" s="2"/>
      <c r="S3047" s="102">
        <v>45017.708333333336</v>
      </c>
      <c r="T3047">
        <v>22.20675374</v>
      </c>
    </row>
    <row r="3048" spans="3:20" x14ac:dyDescent="0.25">
      <c r="C3048" s="100"/>
      <c r="D3048" s="2"/>
      <c r="S3048" s="102">
        <v>45017.71875</v>
      </c>
      <c r="T3048">
        <v>21.512677910000001</v>
      </c>
    </row>
    <row r="3049" spans="3:20" x14ac:dyDescent="0.25">
      <c r="C3049" s="100"/>
      <c r="D3049" s="2"/>
      <c r="S3049" s="102">
        <v>45017.729166666664</v>
      </c>
      <c r="T3049">
        <v>21.512677910000001</v>
      </c>
    </row>
    <row r="3050" spans="3:20" x14ac:dyDescent="0.25">
      <c r="C3050" s="100"/>
      <c r="D3050" s="2"/>
      <c r="S3050" s="102">
        <v>45017.739583333336</v>
      </c>
      <c r="T3050">
        <v>21.512677910000001</v>
      </c>
    </row>
    <row r="3051" spans="3:20" x14ac:dyDescent="0.25">
      <c r="C3051" s="100"/>
      <c r="D3051" s="2"/>
      <c r="S3051" s="102">
        <v>45017.75</v>
      </c>
      <c r="T3051">
        <v>23.564102779999999</v>
      </c>
    </row>
    <row r="3052" spans="3:20" x14ac:dyDescent="0.25">
      <c r="C3052" s="100"/>
      <c r="D3052" s="2"/>
      <c r="S3052" s="102">
        <v>45017.760416666664</v>
      </c>
      <c r="T3052">
        <v>23.564102779999999</v>
      </c>
    </row>
    <row r="3053" spans="3:20" x14ac:dyDescent="0.25">
      <c r="C3053" s="100"/>
      <c r="D3053" s="2"/>
      <c r="S3053" s="102">
        <v>45017.770833333336</v>
      </c>
      <c r="T3053">
        <v>23.564102779999999</v>
      </c>
    </row>
    <row r="3054" spans="3:20" x14ac:dyDescent="0.25">
      <c r="C3054" s="100"/>
      <c r="D3054" s="2"/>
      <c r="S3054" s="102">
        <v>45017.78125</v>
      </c>
      <c r="T3054">
        <v>26.92592694</v>
      </c>
    </row>
    <row r="3055" spans="3:20" x14ac:dyDescent="0.25">
      <c r="C3055" s="100"/>
      <c r="D3055" s="2"/>
      <c r="S3055" s="102">
        <v>45017.791666666664</v>
      </c>
      <c r="T3055">
        <v>30.8270503</v>
      </c>
    </row>
    <row r="3056" spans="3:20" x14ac:dyDescent="0.25">
      <c r="C3056" s="100"/>
      <c r="D3056" s="2"/>
      <c r="S3056" s="102">
        <v>45017.802083333336</v>
      </c>
      <c r="T3056">
        <v>30.192112359999999</v>
      </c>
    </row>
    <row r="3057" spans="3:20" x14ac:dyDescent="0.25">
      <c r="C3057" s="100"/>
      <c r="D3057" s="2"/>
      <c r="S3057" s="102">
        <v>45017.8125</v>
      </c>
      <c r="T3057">
        <v>30.192112359999999</v>
      </c>
    </row>
    <row r="3058" spans="3:20" x14ac:dyDescent="0.25">
      <c r="C3058" s="100"/>
      <c r="D3058" s="2"/>
      <c r="S3058" s="102">
        <v>45017.822916666664</v>
      </c>
      <c r="T3058">
        <v>30.192112359999999</v>
      </c>
    </row>
    <row r="3059" spans="3:20" x14ac:dyDescent="0.25">
      <c r="C3059" s="100"/>
      <c r="D3059" s="2"/>
      <c r="S3059" s="102">
        <v>45017.833333333336</v>
      </c>
      <c r="T3059">
        <v>28.895655510000001</v>
      </c>
    </row>
    <row r="3060" spans="3:20" x14ac:dyDescent="0.25">
      <c r="C3060" s="100"/>
      <c r="D3060" s="2"/>
      <c r="S3060" s="102">
        <v>45017.84375</v>
      </c>
      <c r="T3060">
        <v>27.582026190000001</v>
      </c>
    </row>
    <row r="3061" spans="3:20" x14ac:dyDescent="0.25">
      <c r="C3061" s="100"/>
      <c r="D3061" s="2"/>
      <c r="S3061" s="102">
        <v>45017.854166666664</v>
      </c>
      <c r="T3061">
        <v>25.588736650000001</v>
      </c>
    </row>
    <row r="3062" spans="3:20" x14ac:dyDescent="0.25">
      <c r="C3062" s="100"/>
      <c r="D3062" s="2"/>
      <c r="S3062" s="102">
        <v>45017.864583333336</v>
      </c>
      <c r="T3062">
        <v>28.895655510000001</v>
      </c>
    </row>
    <row r="3063" spans="3:20" x14ac:dyDescent="0.25">
      <c r="C3063" s="100"/>
      <c r="D3063" s="2"/>
      <c r="S3063" s="102">
        <v>45017.875</v>
      </c>
      <c r="T3063">
        <v>26.92592694</v>
      </c>
    </row>
    <row r="3064" spans="3:20" x14ac:dyDescent="0.25">
      <c r="C3064" s="100"/>
      <c r="D3064" s="2"/>
      <c r="S3064" s="102">
        <v>45017.885416666664</v>
      </c>
      <c r="T3064">
        <v>28.895655510000001</v>
      </c>
    </row>
    <row r="3065" spans="3:20" x14ac:dyDescent="0.25">
      <c r="C3065" s="100"/>
      <c r="D3065" s="2"/>
      <c r="S3065" s="102">
        <v>45017.895833333336</v>
      </c>
      <c r="T3065">
        <v>28.895655510000001</v>
      </c>
    </row>
    <row r="3066" spans="3:20" x14ac:dyDescent="0.25">
      <c r="C3066" s="100"/>
      <c r="D3066" s="2"/>
      <c r="S3066" s="102">
        <v>45017.90625</v>
      </c>
      <c r="T3066">
        <v>30.8270503</v>
      </c>
    </row>
    <row r="3067" spans="3:20" x14ac:dyDescent="0.25">
      <c r="C3067" s="100"/>
      <c r="D3067" s="2"/>
      <c r="S3067" s="102">
        <v>45017.916666666664</v>
      </c>
      <c r="T3067">
        <v>28.895655510000001</v>
      </c>
    </row>
    <row r="3068" spans="3:20" x14ac:dyDescent="0.25">
      <c r="C3068" s="100"/>
      <c r="D3068" s="2"/>
      <c r="S3068" s="102">
        <v>45017.927083333336</v>
      </c>
      <c r="T3068">
        <v>26.92592694</v>
      </c>
    </row>
    <row r="3069" spans="3:20" x14ac:dyDescent="0.25">
      <c r="C3069" s="100"/>
      <c r="D3069" s="2"/>
      <c r="S3069" s="102">
        <v>45017.9375</v>
      </c>
      <c r="T3069">
        <v>28.895655510000001</v>
      </c>
    </row>
    <row r="3070" spans="3:20" x14ac:dyDescent="0.25">
      <c r="C3070" s="100"/>
      <c r="D3070" s="2"/>
      <c r="S3070" s="102">
        <v>45017.947916666664</v>
      </c>
      <c r="T3070">
        <v>30.8270503</v>
      </c>
    </row>
    <row r="3071" spans="3:20" x14ac:dyDescent="0.25">
      <c r="C3071" s="100"/>
      <c r="D3071" s="2"/>
      <c r="S3071" s="102">
        <v>45017.958333333336</v>
      </c>
      <c r="T3071">
        <v>30.8270503</v>
      </c>
    </row>
    <row r="3072" spans="3:20" x14ac:dyDescent="0.25">
      <c r="C3072" s="100"/>
      <c r="D3072" s="2"/>
      <c r="S3072" s="102">
        <v>45017.96875</v>
      </c>
      <c r="T3072">
        <v>30.8270503</v>
      </c>
    </row>
    <row r="3073" spans="3:20" x14ac:dyDescent="0.25">
      <c r="C3073" s="100"/>
      <c r="D3073" s="2"/>
      <c r="S3073" s="102">
        <v>45017.979166666664</v>
      </c>
      <c r="T3073">
        <v>30.192112359999999</v>
      </c>
    </row>
    <row r="3074" spans="3:20" x14ac:dyDescent="0.25">
      <c r="C3074" s="100"/>
      <c r="D3074" s="2"/>
      <c r="S3074" s="102">
        <v>45017.989583333336</v>
      </c>
      <c r="T3074">
        <v>30.8270503</v>
      </c>
    </row>
    <row r="3075" spans="3:20" x14ac:dyDescent="0.25">
      <c r="C3075" s="100"/>
      <c r="D3075" s="2"/>
      <c r="S3075" s="102">
        <v>45018</v>
      </c>
      <c r="T3075">
        <v>28.895655510000001</v>
      </c>
    </row>
    <row r="3076" spans="3:20" x14ac:dyDescent="0.25">
      <c r="C3076" s="100"/>
      <c r="D3076" s="2"/>
      <c r="S3076" s="102">
        <v>45018.010416666664</v>
      </c>
      <c r="T3076">
        <v>28.895655510000001</v>
      </c>
    </row>
    <row r="3077" spans="3:20" x14ac:dyDescent="0.25">
      <c r="C3077" s="100"/>
      <c r="D3077" s="2"/>
      <c r="S3077" s="102">
        <v>45018.020833333336</v>
      </c>
      <c r="T3077">
        <v>28.895655510000001</v>
      </c>
    </row>
    <row r="3078" spans="3:20" x14ac:dyDescent="0.25">
      <c r="C3078" s="100"/>
      <c r="D3078" s="2"/>
      <c r="S3078" s="102">
        <v>45018.03125</v>
      </c>
      <c r="T3078">
        <v>26.92592694</v>
      </c>
    </row>
    <row r="3079" spans="3:20" x14ac:dyDescent="0.25">
      <c r="C3079" s="100"/>
      <c r="D3079" s="2"/>
      <c r="S3079" s="102">
        <v>45018.041666666664</v>
      </c>
      <c r="T3079">
        <v>28.895655510000001</v>
      </c>
    </row>
    <row r="3080" spans="3:20" x14ac:dyDescent="0.25">
      <c r="C3080" s="100"/>
      <c r="D3080" s="2"/>
      <c r="S3080" s="102">
        <v>45018.052083333336</v>
      </c>
      <c r="T3080">
        <v>30.8270503</v>
      </c>
    </row>
    <row r="3081" spans="3:20" x14ac:dyDescent="0.25">
      <c r="C3081" s="100"/>
      <c r="D3081" s="2"/>
      <c r="S3081" s="102">
        <v>45018.0625</v>
      </c>
      <c r="T3081">
        <v>28.895655510000001</v>
      </c>
    </row>
    <row r="3082" spans="3:20" x14ac:dyDescent="0.25">
      <c r="C3082" s="100"/>
      <c r="D3082" s="2"/>
      <c r="S3082" s="102">
        <v>45018.072916666664</v>
      </c>
      <c r="T3082">
        <v>26.92592694</v>
      </c>
    </row>
    <row r="3083" spans="3:20" x14ac:dyDescent="0.25">
      <c r="C3083" s="100"/>
      <c r="D3083" s="2"/>
      <c r="S3083" s="102">
        <v>45018.083333333336</v>
      </c>
      <c r="T3083">
        <v>28.895655510000001</v>
      </c>
    </row>
    <row r="3084" spans="3:20" x14ac:dyDescent="0.25">
      <c r="C3084" s="100"/>
      <c r="D3084" s="2"/>
      <c r="S3084" s="102">
        <v>45018.09375</v>
      </c>
      <c r="T3084">
        <v>32.096160439999998</v>
      </c>
    </row>
    <row r="3085" spans="3:20" x14ac:dyDescent="0.25">
      <c r="C3085" s="100"/>
      <c r="D3085" s="2"/>
      <c r="S3085" s="102">
        <v>45018.104166666664</v>
      </c>
      <c r="T3085">
        <v>26.92592694</v>
      </c>
    </row>
    <row r="3086" spans="3:20" x14ac:dyDescent="0.25">
      <c r="C3086" s="100"/>
      <c r="D3086" s="2"/>
      <c r="S3086" s="102">
        <v>45018.114583333336</v>
      </c>
      <c r="T3086">
        <v>30.192112359999999</v>
      </c>
    </row>
    <row r="3087" spans="3:20" x14ac:dyDescent="0.25">
      <c r="C3087" s="100"/>
      <c r="D3087" s="2"/>
      <c r="S3087" s="102">
        <v>45018.125</v>
      </c>
      <c r="T3087">
        <v>26.253465819999999</v>
      </c>
    </row>
    <row r="3088" spans="3:20" x14ac:dyDescent="0.25">
      <c r="C3088" s="100"/>
      <c r="D3088" s="2"/>
      <c r="S3088" s="102">
        <v>45018.135416666664</v>
      </c>
      <c r="T3088">
        <v>24.920550030000001</v>
      </c>
    </row>
    <row r="3089" spans="3:20" x14ac:dyDescent="0.25">
      <c r="C3089" s="100"/>
      <c r="D3089" s="2"/>
      <c r="S3089" s="102">
        <v>45018.145833333336</v>
      </c>
      <c r="T3089">
        <v>26.253465819999999</v>
      </c>
    </row>
    <row r="3090" spans="3:20" x14ac:dyDescent="0.25">
      <c r="C3090" s="100"/>
      <c r="D3090" s="2"/>
      <c r="S3090" s="102">
        <v>45018.15625</v>
      </c>
      <c r="T3090">
        <v>26.92592694</v>
      </c>
    </row>
    <row r="3091" spans="3:20" x14ac:dyDescent="0.25">
      <c r="C3091" s="100"/>
      <c r="D3091" s="2"/>
      <c r="S3091" s="102">
        <v>45018.166666666664</v>
      </c>
      <c r="T3091">
        <v>26.92592694</v>
      </c>
    </row>
    <row r="3092" spans="3:20" x14ac:dyDescent="0.25">
      <c r="C3092" s="100"/>
      <c r="D3092" s="2"/>
      <c r="S3092" s="102">
        <v>45018.177083333336</v>
      </c>
      <c r="T3092">
        <v>26.92592694</v>
      </c>
    </row>
    <row r="3093" spans="3:20" x14ac:dyDescent="0.25">
      <c r="C3093" s="100"/>
      <c r="D3093" s="2"/>
      <c r="S3093" s="102">
        <v>45018.1875</v>
      </c>
      <c r="T3093">
        <v>22.886721250000001</v>
      </c>
    </row>
    <row r="3094" spans="3:20" x14ac:dyDescent="0.25">
      <c r="C3094" s="100"/>
      <c r="D3094" s="2"/>
      <c r="S3094" s="102">
        <v>45018.197916666664</v>
      </c>
      <c r="T3094">
        <v>26.264895790000001</v>
      </c>
    </row>
    <row r="3095" spans="3:20" x14ac:dyDescent="0.25">
      <c r="C3095" s="100"/>
      <c r="D3095" s="2"/>
      <c r="S3095" s="102">
        <v>45018.208333333336</v>
      </c>
      <c r="T3095">
        <v>26.264895790000001</v>
      </c>
    </row>
    <row r="3096" spans="3:20" x14ac:dyDescent="0.25">
      <c r="C3096" s="100"/>
      <c r="D3096" s="2"/>
      <c r="S3096" s="102">
        <v>45018.21875</v>
      </c>
      <c r="T3096">
        <v>26.264895790000001</v>
      </c>
    </row>
    <row r="3097" spans="3:20" x14ac:dyDescent="0.25">
      <c r="C3097" s="100"/>
      <c r="D3097" s="2"/>
      <c r="S3097" s="102">
        <v>45018.229166666664</v>
      </c>
      <c r="T3097">
        <v>28.246536679999998</v>
      </c>
    </row>
    <row r="3098" spans="3:20" x14ac:dyDescent="0.25">
      <c r="C3098" s="100"/>
      <c r="D3098" s="2"/>
      <c r="S3098" s="102">
        <v>45018.239583333336</v>
      </c>
      <c r="T3098">
        <v>26.264895790000001</v>
      </c>
    </row>
    <row r="3099" spans="3:20" x14ac:dyDescent="0.25">
      <c r="C3099" s="100"/>
      <c r="D3099" s="2"/>
      <c r="S3099" s="102">
        <v>45018.25</v>
      </c>
      <c r="T3099">
        <v>28.246536679999998</v>
      </c>
    </row>
    <row r="3100" spans="3:20" x14ac:dyDescent="0.25">
      <c r="C3100" s="100"/>
      <c r="D3100" s="2"/>
      <c r="S3100" s="102">
        <v>45018.260416666664</v>
      </c>
      <c r="T3100">
        <v>28.246536679999998</v>
      </c>
    </row>
    <row r="3101" spans="3:20" x14ac:dyDescent="0.25">
      <c r="C3101" s="100"/>
      <c r="D3101" s="2"/>
      <c r="S3101" s="102">
        <v>45018.270833333336</v>
      </c>
      <c r="T3101">
        <v>28.246536679999998</v>
      </c>
    </row>
    <row r="3102" spans="3:20" x14ac:dyDescent="0.25">
      <c r="C3102" s="100"/>
      <c r="D3102" s="2"/>
      <c r="S3102" s="102">
        <v>45018.28125</v>
      </c>
      <c r="T3102">
        <v>24.24909929</v>
      </c>
    </row>
    <row r="3103" spans="3:20" x14ac:dyDescent="0.25">
      <c r="C3103" s="100"/>
      <c r="D3103" s="2"/>
      <c r="S3103" s="102">
        <v>45018.291666666664</v>
      </c>
      <c r="T3103">
        <v>26.264895790000001</v>
      </c>
    </row>
    <row r="3104" spans="3:20" x14ac:dyDescent="0.25">
      <c r="C3104" s="100"/>
      <c r="D3104" s="2"/>
      <c r="S3104" s="102">
        <v>45018.302083333336</v>
      </c>
      <c r="T3104">
        <v>24.24909929</v>
      </c>
    </row>
    <row r="3105" spans="3:20" x14ac:dyDescent="0.25">
      <c r="C3105" s="100"/>
      <c r="D3105" s="2"/>
      <c r="S3105" s="102">
        <v>45018.3125</v>
      </c>
      <c r="T3105">
        <v>24.24909929</v>
      </c>
    </row>
    <row r="3106" spans="3:20" x14ac:dyDescent="0.25">
      <c r="C3106" s="100"/>
      <c r="D3106" s="2"/>
      <c r="S3106" s="102">
        <v>45018.322916666664</v>
      </c>
      <c r="T3106">
        <v>24.24909929</v>
      </c>
    </row>
    <row r="3107" spans="3:20" x14ac:dyDescent="0.25">
      <c r="C3107" s="100"/>
      <c r="D3107" s="2"/>
      <c r="S3107" s="102">
        <v>45018.333333333336</v>
      </c>
      <c r="T3107">
        <v>22.886721250000001</v>
      </c>
    </row>
    <row r="3108" spans="3:20" x14ac:dyDescent="0.25">
      <c r="C3108" s="100"/>
      <c r="D3108" s="2"/>
      <c r="S3108" s="102">
        <v>45018.34375</v>
      </c>
      <c r="T3108">
        <v>28.246536679999998</v>
      </c>
    </row>
    <row r="3109" spans="3:20" x14ac:dyDescent="0.25">
      <c r="C3109" s="100"/>
      <c r="D3109" s="2"/>
      <c r="S3109" s="102">
        <v>45018.354166666664</v>
      </c>
      <c r="T3109">
        <v>26.264895790000001</v>
      </c>
    </row>
    <row r="3110" spans="3:20" x14ac:dyDescent="0.25">
      <c r="C3110" s="100"/>
      <c r="D3110" s="2"/>
      <c r="S3110" s="102">
        <v>45018.364583333336</v>
      </c>
      <c r="T3110">
        <v>22.886721250000001</v>
      </c>
    </row>
    <row r="3111" spans="3:20" x14ac:dyDescent="0.25">
      <c r="C3111" s="100"/>
      <c r="D3111" s="2"/>
      <c r="S3111" s="102">
        <v>45018.375</v>
      </c>
      <c r="T3111">
        <v>24.920550030000001</v>
      </c>
    </row>
    <row r="3112" spans="3:20" x14ac:dyDescent="0.25">
      <c r="C3112" s="100"/>
      <c r="D3112" s="2"/>
      <c r="S3112" s="102">
        <v>45018.385416666664</v>
      </c>
      <c r="T3112">
        <v>26.92592694</v>
      </c>
    </row>
    <row r="3113" spans="3:20" x14ac:dyDescent="0.25">
      <c r="C3113" s="100"/>
      <c r="D3113" s="2"/>
      <c r="S3113" s="102">
        <v>45018.395833333336</v>
      </c>
      <c r="T3113">
        <v>22.886721250000001</v>
      </c>
    </row>
    <row r="3114" spans="3:20" x14ac:dyDescent="0.25">
      <c r="C3114" s="100"/>
      <c r="D3114" s="2"/>
      <c r="S3114" s="102">
        <v>45018.40625</v>
      </c>
      <c r="T3114">
        <v>21.524460229999999</v>
      </c>
    </row>
    <row r="3115" spans="3:20" x14ac:dyDescent="0.25">
      <c r="C3115" s="100"/>
      <c r="D3115" s="2"/>
      <c r="S3115" s="102">
        <v>45018.416666666664</v>
      </c>
      <c r="T3115">
        <v>19.443996859999999</v>
      </c>
    </row>
    <row r="3116" spans="3:20" x14ac:dyDescent="0.25">
      <c r="C3116" s="100"/>
      <c r="D3116" s="2"/>
      <c r="S3116" s="102">
        <v>45018.427083333336</v>
      </c>
      <c r="T3116">
        <v>20.828307129999999</v>
      </c>
    </row>
    <row r="3117" spans="3:20" x14ac:dyDescent="0.25">
      <c r="C3117" s="100"/>
      <c r="D3117" s="2"/>
      <c r="S3117" s="102">
        <v>45018.4375</v>
      </c>
      <c r="T3117">
        <v>20.828307129999999</v>
      </c>
    </row>
    <row r="3118" spans="3:20" x14ac:dyDescent="0.25">
      <c r="C3118" s="100"/>
      <c r="D3118" s="2"/>
      <c r="S3118" s="102">
        <v>45018.447916666664</v>
      </c>
      <c r="T3118">
        <v>19.443996859999999</v>
      </c>
    </row>
    <row r="3119" spans="3:20" x14ac:dyDescent="0.25">
      <c r="C3119" s="100"/>
      <c r="D3119" s="2"/>
      <c r="S3119" s="102">
        <v>45018.458333333336</v>
      </c>
      <c r="T3119">
        <v>21.512677910000001</v>
      </c>
    </row>
    <row r="3120" spans="3:20" x14ac:dyDescent="0.25">
      <c r="C3120" s="100"/>
      <c r="D3120" s="2"/>
      <c r="S3120" s="102">
        <v>45018.46875</v>
      </c>
      <c r="T3120">
        <v>19.443996859999999</v>
      </c>
    </row>
    <row r="3121" spans="3:20" x14ac:dyDescent="0.25">
      <c r="C3121" s="100"/>
      <c r="D3121" s="2"/>
      <c r="S3121" s="102">
        <v>45018.479166666664</v>
      </c>
      <c r="T3121">
        <v>21.512677910000001</v>
      </c>
    </row>
    <row r="3122" spans="3:20" x14ac:dyDescent="0.25">
      <c r="C3122" s="100"/>
      <c r="D3122" s="2"/>
      <c r="S3122" s="102">
        <v>45018.489583333336</v>
      </c>
      <c r="T3122">
        <v>23.564102779999999</v>
      </c>
    </row>
    <row r="3123" spans="3:20" x14ac:dyDescent="0.25">
      <c r="C3123" s="100"/>
      <c r="D3123" s="2"/>
      <c r="S3123" s="102">
        <v>45018.5</v>
      </c>
      <c r="T3123">
        <v>23.564102779999999</v>
      </c>
    </row>
    <row r="3124" spans="3:20" x14ac:dyDescent="0.25">
      <c r="C3124" s="100"/>
      <c r="D3124" s="2"/>
      <c r="S3124" s="102">
        <v>45018.510416666664</v>
      </c>
      <c r="T3124">
        <v>23.564102779999999</v>
      </c>
    </row>
    <row r="3125" spans="3:20" x14ac:dyDescent="0.25">
      <c r="C3125" s="100"/>
      <c r="D3125" s="2"/>
      <c r="S3125" s="102">
        <v>45018.520833333336</v>
      </c>
      <c r="T3125">
        <v>24.920550030000001</v>
      </c>
    </row>
    <row r="3126" spans="3:20" x14ac:dyDescent="0.25">
      <c r="C3126" s="100"/>
      <c r="D3126" s="2"/>
      <c r="S3126" s="102">
        <v>45018.53125</v>
      </c>
      <c r="T3126">
        <v>22.886721250000001</v>
      </c>
    </row>
    <row r="3127" spans="3:20" x14ac:dyDescent="0.25">
      <c r="C3127" s="100"/>
      <c r="D3127" s="2"/>
      <c r="S3127" s="102">
        <v>45018.541666666664</v>
      </c>
      <c r="T3127">
        <v>21.524460229999999</v>
      </c>
    </row>
    <row r="3128" spans="3:20" x14ac:dyDescent="0.25">
      <c r="C3128" s="100"/>
      <c r="D3128" s="2"/>
      <c r="S3128" s="102">
        <v>45018.552083333336</v>
      </c>
      <c r="T3128">
        <v>23.57575709</v>
      </c>
    </row>
    <row r="3129" spans="3:20" x14ac:dyDescent="0.25">
      <c r="C3129" s="100"/>
      <c r="D3129" s="2"/>
      <c r="S3129" s="102">
        <v>45018.5625</v>
      </c>
      <c r="T3129">
        <v>24.920550030000001</v>
      </c>
    </row>
    <row r="3130" spans="3:20" x14ac:dyDescent="0.25">
      <c r="C3130" s="100"/>
      <c r="D3130" s="2"/>
      <c r="S3130" s="102">
        <v>45018.572916666664</v>
      </c>
      <c r="T3130">
        <v>20.828307129999999</v>
      </c>
    </row>
    <row r="3131" spans="3:20" x14ac:dyDescent="0.25">
      <c r="C3131" s="100"/>
      <c r="D3131" s="2"/>
      <c r="S3131" s="102">
        <v>45018.583333333336</v>
      </c>
      <c r="T3131">
        <v>24.920550030000001</v>
      </c>
    </row>
    <row r="3132" spans="3:20" x14ac:dyDescent="0.25">
      <c r="C3132" s="100"/>
      <c r="D3132" s="2"/>
      <c r="S3132" s="102">
        <v>45018.59375</v>
      </c>
      <c r="T3132">
        <v>22.886721250000001</v>
      </c>
    </row>
    <row r="3133" spans="3:20" x14ac:dyDescent="0.25">
      <c r="C3133" s="100"/>
      <c r="D3133" s="2"/>
      <c r="S3133" s="102">
        <v>45018.604166666664</v>
      </c>
      <c r="T3133">
        <v>22.886721250000001</v>
      </c>
    </row>
    <row r="3134" spans="3:20" x14ac:dyDescent="0.25">
      <c r="C3134" s="100"/>
      <c r="D3134" s="2"/>
      <c r="S3134" s="102">
        <v>45018.614583333336</v>
      </c>
      <c r="T3134">
        <v>26.92592694</v>
      </c>
    </row>
    <row r="3135" spans="3:20" x14ac:dyDescent="0.25">
      <c r="C3135" s="100"/>
      <c r="D3135" s="2"/>
      <c r="S3135" s="102">
        <v>45018.625</v>
      </c>
      <c r="T3135">
        <v>24.24909929</v>
      </c>
    </row>
    <row r="3136" spans="3:20" x14ac:dyDescent="0.25">
      <c r="C3136" s="100"/>
      <c r="D3136" s="2"/>
      <c r="S3136" s="102">
        <v>45018.635416666664</v>
      </c>
      <c r="T3136">
        <v>22.886721250000001</v>
      </c>
    </row>
    <row r="3137" spans="3:20" x14ac:dyDescent="0.25">
      <c r="C3137" s="100"/>
      <c r="D3137" s="2"/>
      <c r="S3137" s="102">
        <v>45018.645833333336</v>
      </c>
      <c r="T3137">
        <v>26.92592694</v>
      </c>
    </row>
    <row r="3138" spans="3:20" x14ac:dyDescent="0.25">
      <c r="C3138" s="100"/>
      <c r="D3138" s="2"/>
      <c r="S3138" s="102">
        <v>45018.65625</v>
      </c>
      <c r="T3138">
        <v>24.24909929</v>
      </c>
    </row>
    <row r="3139" spans="3:20" x14ac:dyDescent="0.25">
      <c r="C3139" s="100"/>
      <c r="D3139" s="2"/>
      <c r="S3139" s="102">
        <v>45018.666666666664</v>
      </c>
      <c r="T3139">
        <v>24.237494680000001</v>
      </c>
    </row>
    <row r="3140" spans="3:20" x14ac:dyDescent="0.25">
      <c r="C3140" s="100"/>
      <c r="D3140" s="2"/>
      <c r="S3140" s="102">
        <v>45018.677083333336</v>
      </c>
      <c r="T3140">
        <v>24.920550030000001</v>
      </c>
    </row>
    <row r="3141" spans="3:20" x14ac:dyDescent="0.25">
      <c r="C3141" s="100"/>
      <c r="D3141" s="2"/>
      <c r="S3141" s="102">
        <v>45018.6875</v>
      </c>
      <c r="T3141">
        <v>20.131538750000001</v>
      </c>
    </row>
    <row r="3142" spans="3:20" x14ac:dyDescent="0.25">
      <c r="C3142" s="100"/>
      <c r="D3142" s="2"/>
      <c r="S3142" s="102">
        <v>45018.697916666664</v>
      </c>
      <c r="T3142">
        <v>24.920550030000001</v>
      </c>
    </row>
    <row r="3143" spans="3:20" x14ac:dyDescent="0.25">
      <c r="C3143" s="100"/>
      <c r="D3143" s="2"/>
      <c r="S3143" s="102">
        <v>45018.708333333336</v>
      </c>
      <c r="T3143">
        <v>24.237494680000001</v>
      </c>
    </row>
    <row r="3144" spans="3:20" x14ac:dyDescent="0.25">
      <c r="C3144" s="100"/>
      <c r="D3144" s="2"/>
      <c r="S3144" s="102">
        <v>45018.71875</v>
      </c>
      <c r="T3144">
        <v>24.920550030000001</v>
      </c>
    </row>
    <row r="3145" spans="3:20" x14ac:dyDescent="0.25">
      <c r="C3145" s="100"/>
      <c r="D3145" s="2"/>
      <c r="S3145" s="102">
        <v>45018.729166666664</v>
      </c>
      <c r="T3145">
        <v>26.253465819999999</v>
      </c>
    </row>
    <row r="3146" spans="3:20" x14ac:dyDescent="0.25">
      <c r="C3146" s="100"/>
      <c r="D3146" s="2"/>
      <c r="S3146" s="102">
        <v>45018.739583333336</v>
      </c>
      <c r="T3146">
        <v>26.253465819999999</v>
      </c>
    </row>
    <row r="3147" spans="3:20" x14ac:dyDescent="0.25">
      <c r="C3147" s="100"/>
      <c r="D3147" s="2"/>
      <c r="S3147" s="102">
        <v>45018.75</v>
      </c>
      <c r="T3147">
        <v>24.920550030000001</v>
      </c>
    </row>
    <row r="3148" spans="3:20" x14ac:dyDescent="0.25">
      <c r="C3148" s="100"/>
      <c r="D3148" s="2"/>
      <c r="S3148" s="102">
        <v>45018.760416666664</v>
      </c>
      <c r="T3148">
        <v>25.588736650000001</v>
      </c>
    </row>
    <row r="3149" spans="3:20" x14ac:dyDescent="0.25">
      <c r="C3149" s="100"/>
      <c r="D3149" s="2"/>
      <c r="S3149" s="102">
        <v>45018.770833333336</v>
      </c>
      <c r="T3149">
        <v>28.895655510000001</v>
      </c>
    </row>
    <row r="3150" spans="3:20" x14ac:dyDescent="0.25">
      <c r="C3150" s="100"/>
      <c r="D3150" s="2"/>
      <c r="S3150" s="102">
        <v>45018.78125</v>
      </c>
      <c r="T3150">
        <v>27.593323649999999</v>
      </c>
    </row>
    <row r="3151" spans="3:20" x14ac:dyDescent="0.25">
      <c r="C3151" s="100"/>
      <c r="D3151" s="2"/>
      <c r="S3151" s="102">
        <v>45018.791666666664</v>
      </c>
      <c r="T3151">
        <v>29.54055151</v>
      </c>
    </row>
    <row r="3152" spans="3:20" x14ac:dyDescent="0.25">
      <c r="C3152" s="100"/>
      <c r="D3152" s="2"/>
      <c r="S3152" s="102">
        <v>45018.802083333336</v>
      </c>
      <c r="T3152">
        <v>29.54055151</v>
      </c>
    </row>
    <row r="3153" spans="3:20" x14ac:dyDescent="0.25">
      <c r="C3153" s="100"/>
      <c r="D3153" s="2"/>
      <c r="S3153" s="102">
        <v>45018.8125</v>
      </c>
      <c r="T3153">
        <v>29.551632959999999</v>
      </c>
    </row>
    <row r="3154" spans="3:20" x14ac:dyDescent="0.25">
      <c r="C3154" s="100"/>
      <c r="D3154" s="2"/>
      <c r="S3154" s="102">
        <v>45018.822916666664</v>
      </c>
      <c r="T3154">
        <v>29.551632959999999</v>
      </c>
    </row>
    <row r="3155" spans="3:20" x14ac:dyDescent="0.25">
      <c r="C3155" s="100"/>
      <c r="D3155" s="2"/>
      <c r="S3155" s="102">
        <v>45018.833333333336</v>
      </c>
      <c r="T3155">
        <v>30.8270503</v>
      </c>
    </row>
    <row r="3156" spans="3:20" x14ac:dyDescent="0.25">
      <c r="C3156" s="100"/>
      <c r="D3156" s="2"/>
      <c r="S3156" s="102">
        <v>45018.84375</v>
      </c>
      <c r="T3156">
        <v>32.71821362</v>
      </c>
    </row>
    <row r="3157" spans="3:20" x14ac:dyDescent="0.25">
      <c r="C3157" s="100"/>
      <c r="D3157" s="2"/>
      <c r="S3157" s="102">
        <v>45018.854166666664</v>
      </c>
      <c r="T3157">
        <v>29.551632959999999</v>
      </c>
    </row>
    <row r="3158" spans="3:20" x14ac:dyDescent="0.25">
      <c r="C3158" s="100"/>
      <c r="D3158" s="2"/>
      <c r="S3158" s="102">
        <v>45018.864583333336</v>
      </c>
      <c r="T3158">
        <v>27.593323649999999</v>
      </c>
    </row>
    <row r="3159" spans="3:20" x14ac:dyDescent="0.25">
      <c r="C3159" s="100"/>
      <c r="D3159" s="2"/>
      <c r="S3159" s="102">
        <v>45018.875</v>
      </c>
      <c r="T3159">
        <v>30.8270503</v>
      </c>
    </row>
    <row r="3160" spans="3:20" x14ac:dyDescent="0.25">
      <c r="C3160" s="100"/>
      <c r="D3160" s="2"/>
      <c r="S3160" s="102">
        <v>45018.885416666664</v>
      </c>
      <c r="T3160">
        <v>28.895655510000001</v>
      </c>
    </row>
    <row r="3161" spans="3:20" x14ac:dyDescent="0.25">
      <c r="C3161" s="100"/>
      <c r="D3161" s="2"/>
      <c r="S3161" s="102">
        <v>45018.895833333336</v>
      </c>
      <c r="T3161">
        <v>25.60022712</v>
      </c>
    </row>
    <row r="3162" spans="3:20" x14ac:dyDescent="0.25">
      <c r="C3162" s="100"/>
      <c r="D3162" s="2"/>
      <c r="S3162" s="102">
        <v>45018.90625</v>
      </c>
      <c r="T3162">
        <v>27.593323649999999</v>
      </c>
    </row>
    <row r="3163" spans="3:20" x14ac:dyDescent="0.25">
      <c r="C3163" s="100"/>
      <c r="D3163" s="2"/>
      <c r="S3163" s="102">
        <v>45018.916666666664</v>
      </c>
      <c r="T3163">
        <v>29.551632959999999</v>
      </c>
    </row>
    <row r="3164" spans="3:20" x14ac:dyDescent="0.25">
      <c r="C3164" s="100"/>
      <c r="D3164" s="2"/>
      <c r="S3164" s="102">
        <v>45018.927083333336</v>
      </c>
      <c r="T3164">
        <v>29.551632959999999</v>
      </c>
    </row>
    <row r="3165" spans="3:20" x14ac:dyDescent="0.25">
      <c r="C3165" s="100"/>
      <c r="D3165" s="2"/>
      <c r="S3165" s="102">
        <v>45018.9375</v>
      </c>
      <c r="T3165">
        <v>31.469387350000002</v>
      </c>
    </row>
    <row r="3166" spans="3:20" x14ac:dyDescent="0.25">
      <c r="C3166" s="100"/>
      <c r="D3166" s="2"/>
      <c r="S3166" s="102">
        <v>45018.947916666664</v>
      </c>
      <c r="T3166">
        <v>29.551632959999999</v>
      </c>
    </row>
    <row r="3167" spans="3:20" x14ac:dyDescent="0.25">
      <c r="C3167" s="100"/>
      <c r="D3167" s="2"/>
      <c r="S3167" s="102">
        <v>45018.958333333336</v>
      </c>
      <c r="T3167">
        <v>33.346073150000002</v>
      </c>
    </row>
    <row r="3168" spans="3:20" x14ac:dyDescent="0.25">
      <c r="C3168" s="100"/>
      <c r="D3168" s="2"/>
      <c r="S3168" s="102">
        <v>45018.96875</v>
      </c>
      <c r="T3168">
        <v>31.469387350000002</v>
      </c>
    </row>
    <row r="3169" spans="3:20" x14ac:dyDescent="0.25">
      <c r="C3169" s="100"/>
      <c r="D3169" s="2"/>
      <c r="S3169" s="102">
        <v>45018.979166666664</v>
      </c>
      <c r="T3169">
        <v>29.551632959999999</v>
      </c>
    </row>
    <row r="3170" spans="3:20" x14ac:dyDescent="0.25">
      <c r="C3170" s="100"/>
      <c r="D3170" s="2"/>
      <c r="S3170" s="102">
        <v>45018.989583333336</v>
      </c>
      <c r="T3170">
        <v>26.264895790000001</v>
      </c>
    </row>
    <row r="3171" spans="3:20" x14ac:dyDescent="0.25">
      <c r="C3171" s="100"/>
      <c r="D3171" s="2"/>
      <c r="S3171" s="102">
        <v>45019</v>
      </c>
      <c r="T3171">
        <v>29.551632959999999</v>
      </c>
    </row>
    <row r="3172" spans="3:20" x14ac:dyDescent="0.25">
      <c r="C3172" s="100"/>
      <c r="D3172" s="2"/>
      <c r="S3172" s="102">
        <v>45019.010416666664</v>
      </c>
      <c r="T3172">
        <v>29.54055151</v>
      </c>
    </row>
    <row r="3173" spans="3:20" x14ac:dyDescent="0.25">
      <c r="C3173" s="100"/>
      <c r="D3173" s="2"/>
      <c r="S3173" s="102">
        <v>45019.020833333336</v>
      </c>
      <c r="T3173">
        <v>27.582026190000001</v>
      </c>
    </row>
    <row r="3174" spans="3:20" x14ac:dyDescent="0.25">
      <c r="C3174" s="100"/>
      <c r="D3174" s="2"/>
      <c r="S3174" s="102">
        <v>45019.03125</v>
      </c>
      <c r="T3174">
        <v>30.8270503</v>
      </c>
    </row>
    <row r="3175" spans="3:20" x14ac:dyDescent="0.25">
      <c r="C3175" s="100"/>
      <c r="D3175" s="2"/>
      <c r="S3175" s="102">
        <v>45019.041666666664</v>
      </c>
      <c r="T3175">
        <v>30.8270503</v>
      </c>
    </row>
    <row r="3176" spans="3:20" x14ac:dyDescent="0.25">
      <c r="C3176" s="100"/>
      <c r="D3176" s="2"/>
      <c r="S3176" s="102">
        <v>45019.052083333336</v>
      </c>
      <c r="T3176">
        <v>32.71821362</v>
      </c>
    </row>
    <row r="3177" spans="3:20" x14ac:dyDescent="0.25">
      <c r="C3177" s="100"/>
      <c r="D3177" s="2"/>
      <c r="S3177" s="102">
        <v>45019.0625</v>
      </c>
      <c r="T3177">
        <v>32.71821362</v>
      </c>
    </row>
    <row r="3178" spans="3:20" x14ac:dyDescent="0.25">
      <c r="C3178" s="100"/>
      <c r="D3178" s="2"/>
      <c r="S3178" s="102">
        <v>45019.072916666664</v>
      </c>
      <c r="T3178">
        <v>27.582026190000001</v>
      </c>
    </row>
    <row r="3179" spans="3:20" x14ac:dyDescent="0.25">
      <c r="C3179" s="100"/>
      <c r="D3179" s="2"/>
      <c r="S3179" s="102">
        <v>45019.083333333336</v>
      </c>
      <c r="T3179">
        <v>29.54055151</v>
      </c>
    </row>
    <row r="3180" spans="3:20" x14ac:dyDescent="0.25">
      <c r="C3180" s="100"/>
      <c r="D3180" s="2"/>
      <c r="S3180" s="102">
        <v>45019.09375</v>
      </c>
      <c r="T3180">
        <v>30.8270503</v>
      </c>
    </row>
    <row r="3181" spans="3:20" x14ac:dyDescent="0.25">
      <c r="C3181" s="100"/>
      <c r="D3181" s="2"/>
      <c r="S3181" s="102">
        <v>45019.104166666664</v>
      </c>
      <c r="T3181">
        <v>28.895655510000001</v>
      </c>
    </row>
    <row r="3182" spans="3:20" x14ac:dyDescent="0.25">
      <c r="C3182" s="100"/>
      <c r="D3182" s="2"/>
      <c r="S3182" s="102">
        <v>45019.114583333336</v>
      </c>
      <c r="T3182">
        <v>28.895655510000001</v>
      </c>
    </row>
    <row r="3183" spans="3:20" x14ac:dyDescent="0.25">
      <c r="C3183" s="100"/>
      <c r="D3183" s="2"/>
      <c r="S3183" s="102">
        <v>45019.125</v>
      </c>
      <c r="T3183">
        <v>27.593323649999999</v>
      </c>
    </row>
    <row r="3184" spans="3:20" x14ac:dyDescent="0.25">
      <c r="C3184" s="100"/>
      <c r="D3184" s="2"/>
      <c r="S3184" s="102">
        <v>45019.135416666664</v>
      </c>
      <c r="T3184">
        <v>33.946823100000003</v>
      </c>
    </row>
    <row r="3185" spans="3:20" x14ac:dyDescent="0.25">
      <c r="C3185" s="100"/>
      <c r="D3185" s="2"/>
      <c r="S3185" s="102">
        <v>45019.145833333336</v>
      </c>
      <c r="T3185">
        <v>30.18110755</v>
      </c>
    </row>
    <row r="3186" spans="3:20" x14ac:dyDescent="0.25">
      <c r="C3186" s="100"/>
      <c r="D3186" s="2"/>
      <c r="S3186" s="102">
        <v>45019.15625</v>
      </c>
      <c r="T3186">
        <v>32.085393529999997</v>
      </c>
    </row>
    <row r="3187" spans="3:20" x14ac:dyDescent="0.25">
      <c r="C3187" s="100"/>
      <c r="D3187" s="2"/>
      <c r="S3187" s="102">
        <v>45019.166666666664</v>
      </c>
      <c r="T3187">
        <v>30.8270503</v>
      </c>
    </row>
    <row r="3188" spans="3:20" x14ac:dyDescent="0.25">
      <c r="C3188" s="100"/>
      <c r="D3188" s="2"/>
      <c r="S3188" s="102">
        <v>45019.177083333336</v>
      </c>
      <c r="T3188">
        <v>30.8270503</v>
      </c>
    </row>
    <row r="3189" spans="3:20" x14ac:dyDescent="0.25">
      <c r="C3189" s="100"/>
      <c r="D3189" s="2"/>
      <c r="S3189" s="102">
        <v>45019.1875</v>
      </c>
      <c r="T3189">
        <v>33.957339070000003</v>
      </c>
    </row>
    <row r="3190" spans="3:20" x14ac:dyDescent="0.25">
      <c r="C3190" s="100"/>
      <c r="D3190" s="2"/>
      <c r="S3190" s="102">
        <v>45019.197916666664</v>
      </c>
      <c r="T3190">
        <v>30.192112359999999</v>
      </c>
    </row>
    <row r="3191" spans="3:20" x14ac:dyDescent="0.25">
      <c r="C3191" s="100"/>
      <c r="D3191" s="2"/>
      <c r="S3191" s="102">
        <v>45019.208333333336</v>
      </c>
      <c r="T3191">
        <v>30.8270503</v>
      </c>
    </row>
    <row r="3192" spans="3:20" x14ac:dyDescent="0.25">
      <c r="C3192" s="100"/>
      <c r="D3192" s="2"/>
      <c r="S3192" s="102">
        <v>45019.21875</v>
      </c>
      <c r="T3192">
        <v>32.096160439999998</v>
      </c>
    </row>
    <row r="3193" spans="3:20" x14ac:dyDescent="0.25">
      <c r="C3193" s="100"/>
      <c r="D3193" s="2"/>
      <c r="S3193" s="102">
        <v>45019.229166666664</v>
      </c>
      <c r="T3193">
        <v>33.957339070000003</v>
      </c>
    </row>
    <row r="3194" spans="3:20" x14ac:dyDescent="0.25">
      <c r="C3194" s="100"/>
      <c r="D3194" s="2"/>
      <c r="S3194" s="102">
        <v>45019.239583333336</v>
      </c>
      <c r="T3194">
        <v>32.096160439999998</v>
      </c>
    </row>
    <row r="3195" spans="3:20" x14ac:dyDescent="0.25">
      <c r="C3195" s="100"/>
      <c r="D3195" s="2"/>
      <c r="S3195" s="102">
        <v>45019.25</v>
      </c>
      <c r="T3195">
        <v>28.246536679999998</v>
      </c>
    </row>
    <row r="3196" spans="3:20" x14ac:dyDescent="0.25">
      <c r="C3196" s="100"/>
      <c r="D3196" s="2"/>
      <c r="S3196" s="102">
        <v>45019.260416666664</v>
      </c>
      <c r="T3196">
        <v>26.92592694</v>
      </c>
    </row>
    <row r="3197" spans="3:20" x14ac:dyDescent="0.25">
      <c r="C3197" s="100"/>
      <c r="D3197" s="2"/>
      <c r="S3197" s="102">
        <v>45019.270833333336</v>
      </c>
      <c r="T3197">
        <v>32.096160439999998</v>
      </c>
    </row>
    <row r="3198" spans="3:20" x14ac:dyDescent="0.25">
      <c r="C3198" s="100"/>
      <c r="D3198" s="2"/>
      <c r="S3198" s="102">
        <v>45019.28125</v>
      </c>
      <c r="T3198">
        <v>33.957339070000003</v>
      </c>
    </row>
    <row r="3199" spans="3:20" x14ac:dyDescent="0.25">
      <c r="C3199" s="100"/>
      <c r="D3199" s="2"/>
      <c r="S3199" s="102">
        <v>45019.291666666664</v>
      </c>
      <c r="T3199">
        <v>32.71821362</v>
      </c>
    </row>
    <row r="3200" spans="3:20" x14ac:dyDescent="0.25">
      <c r="C3200" s="100"/>
      <c r="D3200" s="2"/>
      <c r="S3200" s="102">
        <v>45019.302083333336</v>
      </c>
      <c r="T3200">
        <v>32.71821362</v>
      </c>
    </row>
    <row r="3201" spans="3:20" x14ac:dyDescent="0.25">
      <c r="C3201" s="100"/>
      <c r="D3201" s="2"/>
      <c r="S3201" s="102">
        <v>45019.3125</v>
      </c>
      <c r="T3201">
        <v>28.895655510000001</v>
      </c>
    </row>
    <row r="3202" spans="3:20" x14ac:dyDescent="0.25">
      <c r="C3202" s="100"/>
      <c r="D3202" s="2"/>
      <c r="S3202" s="102">
        <v>45019.322916666664</v>
      </c>
      <c r="T3202">
        <v>28.895655510000001</v>
      </c>
    </row>
    <row r="3203" spans="3:20" x14ac:dyDescent="0.25">
      <c r="C3203" s="100"/>
      <c r="D3203" s="2"/>
      <c r="S3203" s="102">
        <v>45019.333333333336</v>
      </c>
      <c r="T3203">
        <v>30.8270503</v>
      </c>
    </row>
    <row r="3204" spans="3:20" x14ac:dyDescent="0.25">
      <c r="C3204" s="100"/>
      <c r="D3204" s="2"/>
      <c r="S3204" s="102">
        <v>45019.34375</v>
      </c>
      <c r="T3204">
        <v>28.895655510000001</v>
      </c>
    </row>
    <row r="3205" spans="3:20" x14ac:dyDescent="0.25">
      <c r="C3205" s="100"/>
      <c r="D3205" s="2"/>
      <c r="S3205" s="102">
        <v>45019.354166666664</v>
      </c>
      <c r="T3205">
        <v>32.096160439999998</v>
      </c>
    </row>
    <row r="3206" spans="3:20" x14ac:dyDescent="0.25">
      <c r="C3206" s="100"/>
      <c r="D3206" s="2"/>
      <c r="S3206" s="102">
        <v>45019.364583333336</v>
      </c>
      <c r="T3206">
        <v>30.8270503</v>
      </c>
    </row>
    <row r="3207" spans="3:20" x14ac:dyDescent="0.25">
      <c r="C3207" s="100"/>
      <c r="D3207" s="2"/>
      <c r="S3207" s="102">
        <v>45019.375</v>
      </c>
      <c r="T3207">
        <v>28.895655510000001</v>
      </c>
    </row>
    <row r="3208" spans="3:20" x14ac:dyDescent="0.25">
      <c r="C3208" s="100"/>
      <c r="D3208" s="2"/>
      <c r="S3208" s="102">
        <v>45019.385416666664</v>
      </c>
      <c r="T3208">
        <v>30.8270503</v>
      </c>
    </row>
    <row r="3209" spans="3:20" x14ac:dyDescent="0.25">
      <c r="C3209" s="100"/>
      <c r="D3209" s="2"/>
      <c r="S3209" s="102">
        <v>45019.395833333336</v>
      </c>
      <c r="T3209">
        <v>28.246536679999998</v>
      </c>
    </row>
    <row r="3210" spans="3:20" x14ac:dyDescent="0.25">
      <c r="C3210" s="100"/>
      <c r="D3210" s="2"/>
      <c r="S3210" s="102">
        <v>45019.40625</v>
      </c>
      <c r="T3210">
        <v>26.92592694</v>
      </c>
    </row>
    <row r="3211" spans="3:20" x14ac:dyDescent="0.25">
      <c r="C3211" s="100"/>
      <c r="D3211" s="2"/>
      <c r="S3211" s="102">
        <v>45019.416666666664</v>
      </c>
      <c r="T3211">
        <v>29.54055151</v>
      </c>
    </row>
    <row r="3212" spans="3:20" x14ac:dyDescent="0.25">
      <c r="C3212" s="100"/>
      <c r="D3212" s="2"/>
      <c r="S3212" s="102">
        <v>45019.427083333336</v>
      </c>
      <c r="T3212">
        <v>23.564102779999999</v>
      </c>
    </row>
    <row r="3213" spans="3:20" x14ac:dyDescent="0.25">
      <c r="C3213" s="100"/>
      <c r="D3213" s="2"/>
      <c r="S3213" s="102">
        <v>45019.4375</v>
      </c>
      <c r="T3213">
        <v>28.895655510000001</v>
      </c>
    </row>
    <row r="3214" spans="3:20" x14ac:dyDescent="0.25">
      <c r="C3214" s="100"/>
      <c r="D3214" s="2"/>
      <c r="S3214" s="102">
        <v>45019.447916666664</v>
      </c>
      <c r="T3214">
        <v>26.92592694</v>
      </c>
    </row>
    <row r="3215" spans="3:20" x14ac:dyDescent="0.25">
      <c r="C3215" s="100"/>
      <c r="D3215" s="2"/>
      <c r="S3215" s="102">
        <v>45019.458333333336</v>
      </c>
      <c r="T3215">
        <v>27.582026190000001</v>
      </c>
    </row>
    <row r="3216" spans="3:20" x14ac:dyDescent="0.25">
      <c r="C3216" s="100"/>
      <c r="D3216" s="2"/>
      <c r="S3216" s="102">
        <v>45019.46875</v>
      </c>
      <c r="T3216">
        <v>25.588736650000001</v>
      </c>
    </row>
    <row r="3217" spans="3:20" x14ac:dyDescent="0.25">
      <c r="C3217" s="100"/>
      <c r="D3217" s="2"/>
      <c r="S3217" s="102">
        <v>45019.479166666664</v>
      </c>
      <c r="T3217">
        <v>27.582026190000001</v>
      </c>
    </row>
    <row r="3218" spans="3:20" x14ac:dyDescent="0.25">
      <c r="C3218" s="100"/>
      <c r="D3218" s="2"/>
      <c r="S3218" s="102">
        <v>45019.489583333336</v>
      </c>
      <c r="T3218">
        <v>28.246536679999998</v>
      </c>
    </row>
    <row r="3219" spans="3:20" x14ac:dyDescent="0.25">
      <c r="C3219" s="100"/>
      <c r="D3219" s="2"/>
      <c r="S3219" s="102">
        <v>45019.5</v>
      </c>
      <c r="T3219">
        <v>26.92592694</v>
      </c>
    </row>
    <row r="3220" spans="3:20" x14ac:dyDescent="0.25">
      <c r="C3220" s="100"/>
      <c r="D3220" s="2"/>
      <c r="S3220" s="102">
        <v>45019.510416666664</v>
      </c>
      <c r="T3220">
        <v>26.92592694</v>
      </c>
    </row>
    <row r="3221" spans="3:20" x14ac:dyDescent="0.25">
      <c r="C3221" s="100"/>
      <c r="D3221" s="2"/>
      <c r="S3221" s="102">
        <v>45019.520833333336</v>
      </c>
      <c r="T3221">
        <v>26.92592694</v>
      </c>
    </row>
    <row r="3222" spans="3:20" x14ac:dyDescent="0.25">
      <c r="C3222" s="100"/>
      <c r="D3222" s="2"/>
      <c r="S3222" s="102">
        <v>45019.53125</v>
      </c>
      <c r="T3222">
        <v>25.60022712</v>
      </c>
    </row>
    <row r="3223" spans="3:20" x14ac:dyDescent="0.25">
      <c r="C3223" s="100"/>
      <c r="D3223" s="2"/>
      <c r="S3223" s="102">
        <v>45019.541666666664</v>
      </c>
      <c r="T3223">
        <v>26.92592694</v>
      </c>
    </row>
    <row r="3224" spans="3:20" x14ac:dyDescent="0.25">
      <c r="C3224" s="100"/>
      <c r="D3224" s="2"/>
      <c r="S3224" s="102">
        <v>45019.552083333336</v>
      </c>
      <c r="T3224">
        <v>23.564102779999999</v>
      </c>
    </row>
    <row r="3225" spans="3:20" x14ac:dyDescent="0.25">
      <c r="C3225" s="100"/>
      <c r="D3225" s="2"/>
      <c r="S3225" s="102">
        <v>45019.5625</v>
      </c>
      <c r="T3225">
        <v>25.588736650000001</v>
      </c>
    </row>
    <row r="3226" spans="3:20" x14ac:dyDescent="0.25">
      <c r="C3226" s="100"/>
      <c r="D3226" s="2"/>
      <c r="S3226" s="102">
        <v>45019.572916666664</v>
      </c>
      <c r="T3226">
        <v>30.8270503</v>
      </c>
    </row>
    <row r="3227" spans="3:20" x14ac:dyDescent="0.25">
      <c r="C3227" s="100"/>
      <c r="D3227" s="2"/>
      <c r="S3227" s="102">
        <v>45019.583333333336</v>
      </c>
      <c r="T3227">
        <v>28.235309139999998</v>
      </c>
    </row>
    <row r="3228" spans="3:20" x14ac:dyDescent="0.25">
      <c r="C3228" s="100"/>
      <c r="D3228" s="2"/>
      <c r="S3228" s="102">
        <v>45019.59375</v>
      </c>
      <c r="T3228">
        <v>26.92592694</v>
      </c>
    </row>
    <row r="3229" spans="3:20" x14ac:dyDescent="0.25">
      <c r="C3229" s="100"/>
      <c r="D3229" s="2"/>
      <c r="S3229" s="102">
        <v>45019.604166666664</v>
      </c>
      <c r="T3229">
        <v>28.246536679999998</v>
      </c>
    </row>
    <row r="3230" spans="3:20" x14ac:dyDescent="0.25">
      <c r="C3230" s="100"/>
      <c r="D3230" s="2"/>
      <c r="S3230" s="102">
        <v>45019.614583333336</v>
      </c>
      <c r="T3230">
        <v>30.192112359999999</v>
      </c>
    </row>
    <row r="3231" spans="3:20" x14ac:dyDescent="0.25">
      <c r="C3231" s="100"/>
      <c r="D3231" s="2"/>
      <c r="S3231" s="102">
        <v>45019.625</v>
      </c>
      <c r="T3231">
        <v>31.469387350000002</v>
      </c>
    </row>
    <row r="3232" spans="3:20" x14ac:dyDescent="0.25">
      <c r="C3232" s="100"/>
      <c r="D3232" s="2"/>
      <c r="S3232" s="102">
        <v>45019.635416666664</v>
      </c>
      <c r="T3232">
        <v>27.582026190000001</v>
      </c>
    </row>
    <row r="3233" spans="3:20" x14ac:dyDescent="0.25">
      <c r="C3233" s="100"/>
      <c r="D3233" s="2"/>
      <c r="S3233" s="102">
        <v>45019.645833333336</v>
      </c>
      <c r="T3233">
        <v>30.8270503</v>
      </c>
    </row>
    <row r="3234" spans="3:20" x14ac:dyDescent="0.25">
      <c r="C3234" s="100"/>
      <c r="D3234" s="2"/>
      <c r="S3234" s="102">
        <v>45019.65625</v>
      </c>
      <c r="T3234">
        <v>30.8270503</v>
      </c>
    </row>
    <row r="3235" spans="3:20" x14ac:dyDescent="0.25">
      <c r="C3235" s="100"/>
      <c r="D3235" s="2"/>
      <c r="S3235" s="102">
        <v>45019.666666666664</v>
      </c>
      <c r="T3235">
        <v>36.602484089999997</v>
      </c>
    </row>
    <row r="3236" spans="3:20" x14ac:dyDescent="0.25">
      <c r="C3236" s="100"/>
      <c r="D3236" s="2"/>
      <c r="S3236" s="102">
        <v>45019.677083333336</v>
      </c>
      <c r="T3236">
        <v>33.335473370000003</v>
      </c>
    </row>
    <row r="3237" spans="3:20" x14ac:dyDescent="0.25">
      <c r="C3237" s="100"/>
      <c r="D3237" s="2"/>
      <c r="S3237" s="102">
        <v>45019.6875</v>
      </c>
      <c r="T3237">
        <v>27.582026190000001</v>
      </c>
    </row>
    <row r="3238" spans="3:20" x14ac:dyDescent="0.25">
      <c r="C3238" s="100"/>
      <c r="D3238" s="2"/>
      <c r="S3238" s="102">
        <v>45019.697916666664</v>
      </c>
      <c r="T3238">
        <v>31.469387350000002</v>
      </c>
    </row>
    <row r="3239" spans="3:20" x14ac:dyDescent="0.25">
      <c r="C3239" s="100"/>
      <c r="D3239" s="2"/>
      <c r="S3239" s="102">
        <v>45019.708333333336</v>
      </c>
      <c r="T3239">
        <v>31.469387350000002</v>
      </c>
    </row>
    <row r="3240" spans="3:20" x14ac:dyDescent="0.25">
      <c r="C3240" s="100"/>
      <c r="D3240" s="2"/>
      <c r="S3240" s="102">
        <v>45019.71875</v>
      </c>
      <c r="T3240">
        <v>31.469387350000002</v>
      </c>
    </row>
    <row r="3241" spans="3:20" x14ac:dyDescent="0.25">
      <c r="C3241" s="100"/>
      <c r="D3241" s="2"/>
      <c r="S3241" s="102">
        <v>45019.729166666664</v>
      </c>
      <c r="T3241">
        <v>38.084234770000002</v>
      </c>
    </row>
    <row r="3242" spans="3:20" x14ac:dyDescent="0.25">
      <c r="C3242" s="100"/>
      <c r="D3242" s="2"/>
      <c r="S3242" s="102">
        <v>45019.739583333336</v>
      </c>
      <c r="T3242">
        <v>38.084234770000002</v>
      </c>
    </row>
    <row r="3243" spans="3:20" x14ac:dyDescent="0.25">
      <c r="C3243" s="100"/>
      <c r="D3243" s="2"/>
      <c r="S3243" s="102">
        <v>45019.75</v>
      </c>
      <c r="T3243">
        <v>30.8270503</v>
      </c>
    </row>
    <row r="3244" spans="3:20" x14ac:dyDescent="0.25">
      <c r="C3244" s="100"/>
      <c r="D3244" s="2"/>
      <c r="S3244" s="102">
        <v>45019.760416666664</v>
      </c>
      <c r="T3244">
        <v>35.859181829999997</v>
      </c>
    </row>
    <row r="3245" spans="3:20" x14ac:dyDescent="0.25">
      <c r="C3245" s="100"/>
      <c r="D3245" s="2"/>
      <c r="S3245" s="102">
        <v>45019.770833333336</v>
      </c>
      <c r="T3245">
        <v>33.957339070000003</v>
      </c>
    </row>
    <row r="3246" spans="3:20" x14ac:dyDescent="0.25">
      <c r="C3246" s="100"/>
      <c r="D3246" s="2"/>
      <c r="S3246" s="102">
        <v>45019.78125</v>
      </c>
      <c r="T3246">
        <v>35.859181829999997</v>
      </c>
    </row>
    <row r="3247" spans="3:20" x14ac:dyDescent="0.25">
      <c r="C3247" s="100"/>
      <c r="D3247" s="2"/>
      <c r="S3247" s="102">
        <v>45019.791666666664</v>
      </c>
      <c r="T3247">
        <v>32.71821362</v>
      </c>
    </row>
    <row r="3248" spans="3:20" x14ac:dyDescent="0.25">
      <c r="C3248" s="100"/>
      <c r="D3248" s="2"/>
      <c r="S3248" s="102">
        <v>45019.802083333336</v>
      </c>
      <c r="T3248">
        <v>35.859181829999997</v>
      </c>
    </row>
    <row r="3249" spans="3:20" x14ac:dyDescent="0.25">
      <c r="C3249" s="100"/>
      <c r="D3249" s="2"/>
      <c r="S3249" s="102">
        <v>45019.8125</v>
      </c>
      <c r="T3249">
        <v>37.35614047</v>
      </c>
    </row>
    <row r="3250" spans="3:20" x14ac:dyDescent="0.25">
      <c r="C3250" s="100"/>
      <c r="D3250" s="2"/>
      <c r="S3250" s="102">
        <v>45019.822916666664</v>
      </c>
      <c r="T3250">
        <v>39.587141889999998</v>
      </c>
    </row>
    <row r="3251" spans="3:20" x14ac:dyDescent="0.25">
      <c r="C3251" s="100"/>
      <c r="D3251" s="2"/>
      <c r="S3251" s="102">
        <v>45019.833333333336</v>
      </c>
      <c r="T3251">
        <v>39.587141889999998</v>
      </c>
    </row>
    <row r="3252" spans="3:20" x14ac:dyDescent="0.25">
      <c r="C3252" s="100"/>
      <c r="D3252" s="2"/>
      <c r="S3252" s="102">
        <v>45019.84375</v>
      </c>
      <c r="T3252">
        <v>41.802294430000003</v>
      </c>
    </row>
    <row r="3253" spans="3:20" x14ac:dyDescent="0.25">
      <c r="C3253" s="100"/>
      <c r="D3253" s="2"/>
      <c r="S3253" s="102">
        <v>45019.854166666664</v>
      </c>
      <c r="T3253">
        <v>39.587141889999998</v>
      </c>
    </row>
    <row r="3254" spans="3:20" x14ac:dyDescent="0.25">
      <c r="C3254" s="100"/>
      <c r="D3254" s="2"/>
      <c r="S3254" s="102">
        <v>45019.864583333336</v>
      </c>
      <c r="T3254">
        <v>39.587141889999998</v>
      </c>
    </row>
    <row r="3255" spans="3:20" x14ac:dyDescent="0.25">
      <c r="C3255" s="100"/>
      <c r="D3255" s="2"/>
      <c r="S3255" s="102">
        <v>45019.875</v>
      </c>
      <c r="T3255">
        <v>39.574432420000001</v>
      </c>
    </row>
    <row r="3256" spans="3:20" x14ac:dyDescent="0.25">
      <c r="C3256" s="100"/>
      <c r="D3256" s="2"/>
      <c r="S3256" s="102">
        <v>45019.885416666664</v>
      </c>
      <c r="T3256">
        <v>35.859181829999997</v>
      </c>
    </row>
    <row r="3257" spans="3:20" x14ac:dyDescent="0.25">
      <c r="C3257" s="100"/>
      <c r="D3257" s="2"/>
      <c r="S3257" s="102">
        <v>45019.895833333336</v>
      </c>
      <c r="T3257">
        <v>35.166984380000002</v>
      </c>
    </row>
    <row r="3258" spans="3:20" x14ac:dyDescent="0.25">
      <c r="C3258" s="100"/>
      <c r="D3258" s="2"/>
      <c r="S3258" s="102">
        <v>45019.90625</v>
      </c>
      <c r="T3258">
        <v>37.343355260000003</v>
      </c>
    </row>
    <row r="3259" spans="3:20" x14ac:dyDescent="0.25">
      <c r="C3259" s="100"/>
      <c r="D3259" s="2"/>
      <c r="S3259" s="102">
        <v>45019.916666666664</v>
      </c>
      <c r="T3259">
        <v>39.574432420000001</v>
      </c>
    </row>
    <row r="3260" spans="3:20" x14ac:dyDescent="0.25">
      <c r="C3260" s="100"/>
      <c r="D3260" s="2"/>
      <c r="S3260" s="102">
        <v>45019.927083333336</v>
      </c>
      <c r="T3260">
        <v>35.166984380000002</v>
      </c>
    </row>
    <row r="3261" spans="3:20" x14ac:dyDescent="0.25">
      <c r="C3261" s="100"/>
      <c r="D3261" s="2"/>
      <c r="S3261" s="102">
        <v>45019.9375</v>
      </c>
      <c r="T3261">
        <v>39.574432420000001</v>
      </c>
    </row>
    <row r="3262" spans="3:20" x14ac:dyDescent="0.25">
      <c r="C3262" s="100"/>
      <c r="D3262" s="2"/>
      <c r="S3262" s="102">
        <v>45019.947916666664</v>
      </c>
      <c r="T3262">
        <v>41.789675529999997</v>
      </c>
    </row>
    <row r="3263" spans="3:20" x14ac:dyDescent="0.25">
      <c r="C3263" s="100"/>
      <c r="D3263" s="2"/>
      <c r="S3263" s="102">
        <v>45019.958333333336</v>
      </c>
      <c r="T3263">
        <v>39.574432420000001</v>
      </c>
    </row>
    <row r="3264" spans="3:20" x14ac:dyDescent="0.25">
      <c r="C3264" s="100"/>
      <c r="D3264" s="2"/>
      <c r="S3264" s="102">
        <v>45019.96875</v>
      </c>
      <c r="T3264">
        <v>41.789675529999997</v>
      </c>
    </row>
    <row r="3265" spans="3:20" x14ac:dyDescent="0.25">
      <c r="C3265" s="100"/>
      <c r="D3265" s="2"/>
      <c r="S3265" s="102">
        <v>45019.979166666664</v>
      </c>
      <c r="T3265">
        <v>41.056841919999997</v>
      </c>
    </row>
    <row r="3266" spans="3:20" x14ac:dyDescent="0.25">
      <c r="C3266" s="100"/>
      <c r="D3266" s="2"/>
      <c r="S3266" s="102">
        <v>45019.989583333336</v>
      </c>
      <c r="T3266">
        <v>39.587141889999998</v>
      </c>
    </row>
    <row r="3267" spans="3:20" x14ac:dyDescent="0.25">
      <c r="C3267" s="100"/>
      <c r="D3267" s="2"/>
      <c r="S3267" s="102">
        <v>45020</v>
      </c>
      <c r="T3267">
        <v>41.056841919999997</v>
      </c>
    </row>
    <row r="3268" spans="3:20" x14ac:dyDescent="0.25">
      <c r="C3268" s="100"/>
      <c r="D3268" s="2"/>
      <c r="S3268" s="102">
        <v>45020.010416666664</v>
      </c>
      <c r="T3268">
        <v>41.056841919999997</v>
      </c>
    </row>
    <row r="3269" spans="3:20" x14ac:dyDescent="0.25">
      <c r="C3269" s="100"/>
      <c r="D3269" s="2"/>
      <c r="S3269" s="102">
        <v>45020.020833333336</v>
      </c>
      <c r="T3269">
        <v>38.836464319999997</v>
      </c>
    </row>
    <row r="3270" spans="3:20" x14ac:dyDescent="0.25">
      <c r="C3270" s="100"/>
      <c r="D3270" s="2"/>
      <c r="S3270" s="102">
        <v>45020.03125</v>
      </c>
      <c r="T3270">
        <v>37.343355260000003</v>
      </c>
    </row>
    <row r="3271" spans="3:20" x14ac:dyDescent="0.25">
      <c r="C3271" s="100"/>
      <c r="D3271" s="2"/>
      <c r="S3271" s="102">
        <v>45020.041666666664</v>
      </c>
      <c r="T3271">
        <v>37.343355260000003</v>
      </c>
    </row>
    <row r="3272" spans="3:20" x14ac:dyDescent="0.25">
      <c r="C3272" s="100"/>
      <c r="D3272" s="2"/>
      <c r="S3272" s="102">
        <v>45020.052083333336</v>
      </c>
      <c r="T3272">
        <v>38.836464319999997</v>
      </c>
    </row>
    <row r="3273" spans="3:20" x14ac:dyDescent="0.25">
      <c r="C3273" s="100"/>
      <c r="D3273" s="2"/>
      <c r="S3273" s="102">
        <v>45020.0625</v>
      </c>
      <c r="T3273">
        <v>41.056841919999997</v>
      </c>
    </row>
    <row r="3274" spans="3:20" x14ac:dyDescent="0.25">
      <c r="C3274" s="100"/>
      <c r="D3274" s="2"/>
      <c r="S3274" s="102">
        <v>45020.072916666664</v>
      </c>
      <c r="T3274">
        <v>41.056841919999997</v>
      </c>
    </row>
    <row r="3275" spans="3:20" x14ac:dyDescent="0.25">
      <c r="C3275" s="100"/>
      <c r="D3275" s="2"/>
      <c r="S3275" s="102">
        <v>45020.083333333336</v>
      </c>
      <c r="T3275">
        <v>41.056841919999997</v>
      </c>
    </row>
    <row r="3276" spans="3:20" x14ac:dyDescent="0.25">
      <c r="C3276" s="100"/>
      <c r="D3276" s="2"/>
      <c r="S3276" s="102">
        <v>45020.09375</v>
      </c>
      <c r="T3276">
        <v>44.757542890000003</v>
      </c>
    </row>
    <row r="3277" spans="3:20" x14ac:dyDescent="0.25">
      <c r="C3277" s="100"/>
      <c r="D3277" s="2"/>
      <c r="S3277" s="102">
        <v>45020.104166666664</v>
      </c>
      <c r="T3277">
        <v>41.056841919999997</v>
      </c>
    </row>
    <row r="3278" spans="3:20" x14ac:dyDescent="0.25">
      <c r="C3278" s="100"/>
      <c r="D3278" s="2"/>
      <c r="S3278" s="102">
        <v>45020.114583333336</v>
      </c>
      <c r="T3278">
        <v>38.096996799999999</v>
      </c>
    </row>
    <row r="3279" spans="3:20" x14ac:dyDescent="0.25">
      <c r="C3279" s="100"/>
      <c r="D3279" s="2"/>
      <c r="S3279" s="102">
        <v>45020.125</v>
      </c>
      <c r="T3279">
        <v>40.323477179999998</v>
      </c>
    </row>
    <row r="3280" spans="3:20" x14ac:dyDescent="0.25">
      <c r="C3280" s="100"/>
      <c r="D3280" s="2"/>
      <c r="S3280" s="102">
        <v>45020.135416666664</v>
      </c>
      <c r="T3280">
        <v>44.757542890000003</v>
      </c>
    </row>
    <row r="3281" spans="3:20" x14ac:dyDescent="0.25">
      <c r="C3281" s="100"/>
      <c r="D3281" s="2"/>
      <c r="S3281" s="102">
        <v>45020.145833333336</v>
      </c>
      <c r="T3281">
        <v>40.323477179999998</v>
      </c>
    </row>
    <row r="3282" spans="3:20" x14ac:dyDescent="0.25">
      <c r="C3282" s="100"/>
      <c r="D3282" s="2"/>
      <c r="S3282" s="102">
        <v>45020.15625</v>
      </c>
      <c r="T3282">
        <v>41.802294430000003</v>
      </c>
    </row>
    <row r="3283" spans="3:20" x14ac:dyDescent="0.25">
      <c r="C3283" s="100"/>
      <c r="D3283" s="2"/>
      <c r="S3283" s="102">
        <v>45020.166666666664</v>
      </c>
      <c r="T3283">
        <v>44.046560829999997</v>
      </c>
    </row>
    <row r="3284" spans="3:20" x14ac:dyDescent="0.25">
      <c r="C3284" s="100"/>
      <c r="D3284" s="2"/>
      <c r="S3284" s="102">
        <v>45020.177083333336</v>
      </c>
      <c r="T3284">
        <v>38.096996799999999</v>
      </c>
    </row>
    <row r="3285" spans="3:20" x14ac:dyDescent="0.25">
      <c r="C3285" s="100"/>
      <c r="D3285" s="2"/>
      <c r="S3285" s="102">
        <v>45020.1875</v>
      </c>
      <c r="T3285">
        <v>38.096996799999999</v>
      </c>
    </row>
    <row r="3286" spans="3:20" x14ac:dyDescent="0.25">
      <c r="C3286" s="100"/>
      <c r="D3286" s="2"/>
      <c r="S3286" s="102">
        <v>45020.197916666664</v>
      </c>
      <c r="T3286">
        <v>42.550901439999997</v>
      </c>
    </row>
    <row r="3287" spans="3:20" x14ac:dyDescent="0.25">
      <c r="C3287" s="100"/>
      <c r="D3287" s="2"/>
      <c r="S3287" s="102">
        <v>45020.208333333336</v>
      </c>
      <c r="T3287">
        <v>44.034259820000003</v>
      </c>
    </row>
    <row r="3288" spans="3:20" x14ac:dyDescent="0.25">
      <c r="C3288" s="100"/>
      <c r="D3288" s="2"/>
      <c r="S3288" s="102">
        <v>45020.21875</v>
      </c>
      <c r="T3288">
        <v>42.550901439999997</v>
      </c>
    </row>
    <row r="3289" spans="3:20" x14ac:dyDescent="0.25">
      <c r="C3289" s="100"/>
      <c r="D3289" s="2"/>
      <c r="S3289" s="102">
        <v>45020.229166666664</v>
      </c>
      <c r="T3289">
        <v>48.30225712</v>
      </c>
    </row>
    <row r="3290" spans="3:20" x14ac:dyDescent="0.25">
      <c r="C3290" s="100"/>
      <c r="D3290" s="2"/>
      <c r="S3290" s="102">
        <v>45020.239583333336</v>
      </c>
      <c r="T3290">
        <v>41.802294430000003</v>
      </c>
    </row>
    <row r="3291" spans="3:20" x14ac:dyDescent="0.25">
      <c r="C3291" s="100"/>
      <c r="D3291" s="2"/>
      <c r="S3291" s="102">
        <v>45020.25</v>
      </c>
      <c r="T3291">
        <v>44.757542890000003</v>
      </c>
    </row>
    <row r="3292" spans="3:20" x14ac:dyDescent="0.25">
      <c r="C3292" s="100"/>
      <c r="D3292" s="2"/>
      <c r="S3292" s="102">
        <v>45020.260416666664</v>
      </c>
      <c r="T3292">
        <v>44.757542890000003</v>
      </c>
    </row>
    <row r="3293" spans="3:20" x14ac:dyDescent="0.25">
      <c r="C3293" s="100"/>
      <c r="D3293" s="2"/>
      <c r="S3293" s="102">
        <v>45020.270833333336</v>
      </c>
      <c r="T3293">
        <v>46.890862630000001</v>
      </c>
    </row>
    <row r="3294" spans="3:20" x14ac:dyDescent="0.25">
      <c r="C3294" s="100"/>
      <c r="D3294" s="2"/>
      <c r="S3294" s="102">
        <v>45020.28125</v>
      </c>
      <c r="T3294">
        <v>49.691464410000002</v>
      </c>
    </row>
    <row r="3295" spans="3:20" x14ac:dyDescent="0.25">
      <c r="C3295" s="100"/>
      <c r="D3295" s="2"/>
      <c r="S3295" s="102">
        <v>45020.291666666664</v>
      </c>
      <c r="T3295">
        <v>50.381720729999998</v>
      </c>
    </row>
    <row r="3296" spans="3:20" x14ac:dyDescent="0.25">
      <c r="C3296" s="100"/>
      <c r="D3296" s="2"/>
      <c r="S3296" s="102">
        <v>45020.302083333336</v>
      </c>
      <c r="T3296">
        <v>55.826367980000001</v>
      </c>
    </row>
    <row r="3297" spans="3:20" x14ac:dyDescent="0.25">
      <c r="C3297" s="100"/>
      <c r="D3297" s="2"/>
      <c r="S3297" s="102">
        <v>45020.3125</v>
      </c>
      <c r="T3297">
        <v>48.290232170000003</v>
      </c>
    </row>
    <row r="3298" spans="3:20" x14ac:dyDescent="0.25">
      <c r="C3298" s="100"/>
      <c r="D3298" s="2"/>
      <c r="S3298" s="102">
        <v>45020.322916666664</v>
      </c>
      <c r="T3298">
        <v>44.757542890000003</v>
      </c>
    </row>
    <row r="3299" spans="3:20" x14ac:dyDescent="0.25">
      <c r="C3299" s="100"/>
      <c r="D3299" s="2"/>
      <c r="S3299" s="102">
        <v>45020.333333333336</v>
      </c>
      <c r="T3299">
        <v>46.174310370000001</v>
      </c>
    </row>
    <row r="3300" spans="3:20" x14ac:dyDescent="0.25">
      <c r="C3300" s="100"/>
      <c r="D3300" s="2"/>
      <c r="S3300" s="102">
        <v>45020.34375</v>
      </c>
      <c r="T3300">
        <v>42.550901439999997</v>
      </c>
    </row>
    <row r="3301" spans="3:20" x14ac:dyDescent="0.25">
      <c r="C3301" s="100"/>
      <c r="D3301" s="2"/>
      <c r="S3301" s="102">
        <v>45020.354166666664</v>
      </c>
      <c r="T3301">
        <v>46.186478979999997</v>
      </c>
    </row>
    <row r="3302" spans="3:20" x14ac:dyDescent="0.25">
      <c r="C3302" s="100"/>
      <c r="D3302" s="2"/>
      <c r="S3302" s="102">
        <v>45020.364583333336</v>
      </c>
      <c r="T3302">
        <v>53.809964399999998</v>
      </c>
    </row>
    <row r="3303" spans="3:20" x14ac:dyDescent="0.25">
      <c r="C3303" s="100"/>
      <c r="D3303" s="2"/>
      <c r="S3303" s="102">
        <v>45020.375</v>
      </c>
      <c r="T3303">
        <v>46.186478979999997</v>
      </c>
    </row>
    <row r="3304" spans="3:20" x14ac:dyDescent="0.25">
      <c r="C3304" s="100"/>
      <c r="D3304" s="2"/>
      <c r="S3304" s="102">
        <v>45020.385416666664</v>
      </c>
      <c r="T3304">
        <v>46.186478979999997</v>
      </c>
    </row>
    <row r="3305" spans="3:20" x14ac:dyDescent="0.25">
      <c r="C3305" s="100"/>
      <c r="D3305" s="2"/>
      <c r="S3305" s="102">
        <v>45020.395833333336</v>
      </c>
      <c r="T3305">
        <v>40.323477179999998</v>
      </c>
    </row>
    <row r="3306" spans="3:20" x14ac:dyDescent="0.25">
      <c r="C3306" s="100"/>
      <c r="D3306" s="2"/>
      <c r="S3306" s="102">
        <v>45020.40625</v>
      </c>
      <c r="T3306">
        <v>42.550901439999997</v>
      </c>
    </row>
    <row r="3307" spans="3:20" x14ac:dyDescent="0.25">
      <c r="C3307" s="100"/>
      <c r="D3307" s="2"/>
      <c r="S3307" s="102">
        <v>45020.416666666664</v>
      </c>
      <c r="T3307">
        <v>42.550901439999997</v>
      </c>
    </row>
    <row r="3308" spans="3:20" x14ac:dyDescent="0.25">
      <c r="C3308" s="100"/>
      <c r="D3308" s="2"/>
      <c r="S3308" s="102">
        <v>45020.427083333336</v>
      </c>
      <c r="T3308">
        <v>36.602484089999997</v>
      </c>
    </row>
    <row r="3309" spans="3:20" x14ac:dyDescent="0.25">
      <c r="C3309" s="100"/>
      <c r="D3309" s="2"/>
      <c r="S3309" s="102">
        <v>45020.4375</v>
      </c>
      <c r="T3309">
        <v>38.084234770000002</v>
      </c>
    </row>
    <row r="3310" spans="3:20" x14ac:dyDescent="0.25">
      <c r="C3310" s="100"/>
      <c r="D3310" s="2"/>
      <c r="S3310" s="102">
        <v>45020.447916666664</v>
      </c>
      <c r="T3310">
        <v>36.602484089999997</v>
      </c>
    </row>
    <row r="3311" spans="3:20" x14ac:dyDescent="0.25">
      <c r="C3311" s="100"/>
      <c r="D3311" s="2"/>
      <c r="S3311" s="102">
        <v>45020.458333333336</v>
      </c>
      <c r="T3311">
        <v>42.537916889999998</v>
      </c>
    </row>
    <row r="3312" spans="3:20" x14ac:dyDescent="0.25">
      <c r="C3312" s="100"/>
      <c r="D3312" s="2"/>
      <c r="S3312" s="102">
        <v>45020.46875</v>
      </c>
      <c r="T3312">
        <v>42.537916889999998</v>
      </c>
    </row>
    <row r="3313" spans="3:20" x14ac:dyDescent="0.25">
      <c r="C3313" s="100"/>
      <c r="D3313" s="2"/>
      <c r="S3313" s="102">
        <v>45020.479166666664</v>
      </c>
      <c r="T3313">
        <v>50.381720729999998</v>
      </c>
    </row>
    <row r="3314" spans="3:20" x14ac:dyDescent="0.25">
      <c r="C3314" s="100"/>
      <c r="D3314" s="2"/>
      <c r="S3314" s="102">
        <v>45020.489583333336</v>
      </c>
      <c r="T3314">
        <v>44.745284959999999</v>
      </c>
    </row>
    <row r="3315" spans="3:20" x14ac:dyDescent="0.25">
      <c r="C3315" s="100"/>
      <c r="D3315" s="2"/>
      <c r="S3315" s="102">
        <v>45020.5</v>
      </c>
      <c r="T3315">
        <v>42.537916889999998</v>
      </c>
    </row>
    <row r="3316" spans="3:20" x14ac:dyDescent="0.25">
      <c r="C3316" s="100"/>
      <c r="D3316" s="2"/>
      <c r="S3316" s="102">
        <v>45020.510416666664</v>
      </c>
      <c r="T3316">
        <v>46.174310370000001</v>
      </c>
    </row>
    <row r="3317" spans="3:20" x14ac:dyDescent="0.25">
      <c r="C3317" s="100"/>
      <c r="D3317" s="2"/>
      <c r="S3317" s="102">
        <v>45020.520833333336</v>
      </c>
      <c r="T3317">
        <v>41.056841919999997</v>
      </c>
    </row>
    <row r="3318" spans="3:20" x14ac:dyDescent="0.25">
      <c r="C3318" s="100"/>
      <c r="D3318" s="2"/>
      <c r="S3318" s="102">
        <v>45020.53125</v>
      </c>
      <c r="T3318">
        <v>44.745284959999999</v>
      </c>
    </row>
    <row r="3319" spans="3:20" x14ac:dyDescent="0.25">
      <c r="C3319" s="100"/>
      <c r="D3319" s="2"/>
      <c r="S3319" s="102">
        <v>45020.541666666664</v>
      </c>
      <c r="T3319">
        <v>38.836464319999997</v>
      </c>
    </row>
    <row r="3320" spans="3:20" x14ac:dyDescent="0.25">
      <c r="C3320" s="100"/>
      <c r="D3320" s="2"/>
      <c r="S3320" s="102">
        <v>45020.552083333336</v>
      </c>
      <c r="T3320">
        <v>38.836464319999997</v>
      </c>
    </row>
    <row r="3321" spans="3:20" x14ac:dyDescent="0.25">
      <c r="C3321" s="100"/>
      <c r="D3321" s="2"/>
      <c r="S3321" s="102">
        <v>45020.5625</v>
      </c>
      <c r="T3321">
        <v>41.056841919999997</v>
      </c>
    </row>
    <row r="3322" spans="3:20" x14ac:dyDescent="0.25">
      <c r="C3322" s="100"/>
      <c r="D3322" s="2"/>
      <c r="S3322" s="102">
        <v>45020.572916666664</v>
      </c>
      <c r="T3322">
        <v>46.890862630000001</v>
      </c>
    </row>
    <row r="3323" spans="3:20" x14ac:dyDescent="0.25">
      <c r="C3323" s="100"/>
      <c r="D3323" s="2"/>
      <c r="S3323" s="102">
        <v>45020.583333333336</v>
      </c>
      <c r="T3323">
        <v>41.056841919999997</v>
      </c>
    </row>
    <row r="3324" spans="3:20" x14ac:dyDescent="0.25">
      <c r="C3324" s="100"/>
      <c r="D3324" s="2"/>
      <c r="S3324" s="102">
        <v>45020.59375</v>
      </c>
      <c r="T3324">
        <v>41.056841919999997</v>
      </c>
    </row>
    <row r="3325" spans="3:20" x14ac:dyDescent="0.25">
      <c r="C3325" s="100"/>
      <c r="D3325" s="2"/>
      <c r="S3325" s="102">
        <v>45020.604166666664</v>
      </c>
      <c r="T3325">
        <v>44.757542890000003</v>
      </c>
    </row>
    <row r="3326" spans="3:20" x14ac:dyDescent="0.25">
      <c r="C3326" s="100"/>
      <c r="D3326" s="2"/>
      <c r="S3326" s="102">
        <v>45020.614583333336</v>
      </c>
      <c r="T3326">
        <v>43.30328583</v>
      </c>
    </row>
    <row r="3327" spans="3:20" x14ac:dyDescent="0.25">
      <c r="C3327" s="100"/>
      <c r="D3327" s="2"/>
      <c r="S3327" s="102">
        <v>45020.625</v>
      </c>
      <c r="T3327">
        <v>46.890862630000001</v>
      </c>
    </row>
    <row r="3328" spans="3:20" x14ac:dyDescent="0.25">
      <c r="C3328" s="100"/>
      <c r="D3328" s="2"/>
      <c r="S3328" s="102">
        <v>45020.635416666664</v>
      </c>
      <c r="T3328">
        <v>44.757542890000003</v>
      </c>
    </row>
    <row r="3329" spans="3:20" x14ac:dyDescent="0.25">
      <c r="C3329" s="100"/>
      <c r="D3329" s="2"/>
      <c r="S3329" s="102">
        <v>45020.645833333336</v>
      </c>
      <c r="T3329">
        <v>44.757542890000003</v>
      </c>
    </row>
    <row r="3330" spans="3:20" x14ac:dyDescent="0.25">
      <c r="C3330" s="100"/>
      <c r="D3330" s="2"/>
      <c r="S3330" s="102">
        <v>45020.65625</v>
      </c>
      <c r="T3330">
        <v>44.757542890000003</v>
      </c>
    </row>
    <row r="3331" spans="3:20" x14ac:dyDescent="0.25">
      <c r="C3331" s="100"/>
      <c r="D3331" s="2"/>
      <c r="S3331" s="102">
        <v>45020.666666666664</v>
      </c>
      <c r="T3331">
        <v>43.30328583</v>
      </c>
    </row>
    <row r="3332" spans="3:20" x14ac:dyDescent="0.25">
      <c r="C3332" s="100"/>
      <c r="D3332" s="2"/>
      <c r="S3332" s="102">
        <v>45020.677083333336</v>
      </c>
      <c r="T3332">
        <v>44.745284959999999</v>
      </c>
    </row>
    <row r="3333" spans="3:20" x14ac:dyDescent="0.25">
      <c r="C3333" s="100"/>
      <c r="D3333" s="2"/>
      <c r="S3333" s="102">
        <v>45020.6875</v>
      </c>
      <c r="T3333">
        <v>44.745284959999999</v>
      </c>
    </row>
    <row r="3334" spans="3:20" x14ac:dyDescent="0.25">
      <c r="C3334" s="100"/>
      <c r="D3334" s="2"/>
      <c r="S3334" s="102">
        <v>45020.697916666664</v>
      </c>
      <c r="T3334">
        <v>48.998295149999997</v>
      </c>
    </row>
    <row r="3335" spans="3:20" x14ac:dyDescent="0.25">
      <c r="C3335" s="100"/>
      <c r="D3335" s="2"/>
      <c r="S3335" s="102">
        <v>45020.708333333336</v>
      </c>
      <c r="T3335">
        <v>43.30328583</v>
      </c>
    </row>
    <row r="3336" spans="3:20" x14ac:dyDescent="0.25">
      <c r="C3336" s="100"/>
      <c r="D3336" s="2"/>
      <c r="S3336" s="102">
        <v>45020.71875</v>
      </c>
      <c r="T3336">
        <v>48.998295149999997</v>
      </c>
    </row>
    <row r="3337" spans="3:20" x14ac:dyDescent="0.25">
      <c r="C3337" s="100"/>
      <c r="D3337" s="2"/>
      <c r="S3337" s="102">
        <v>45020.729166666664</v>
      </c>
      <c r="T3337">
        <v>53.134964160000003</v>
      </c>
    </row>
    <row r="3338" spans="3:20" x14ac:dyDescent="0.25">
      <c r="C3338" s="100"/>
      <c r="D3338" s="2"/>
      <c r="S3338" s="102">
        <v>45020.739583333336</v>
      </c>
      <c r="T3338">
        <v>46.890862630000001</v>
      </c>
    </row>
    <row r="3339" spans="3:20" x14ac:dyDescent="0.25">
      <c r="C3339" s="100"/>
      <c r="D3339" s="2"/>
      <c r="S3339" s="102">
        <v>45020.75</v>
      </c>
      <c r="T3339">
        <v>48.998295149999997</v>
      </c>
    </row>
    <row r="3340" spans="3:20" x14ac:dyDescent="0.25">
      <c r="C3340" s="100"/>
      <c r="D3340" s="2"/>
      <c r="S3340" s="102">
        <v>45020.760416666664</v>
      </c>
      <c r="T3340">
        <v>48.998295149999997</v>
      </c>
    </row>
    <row r="3341" spans="3:20" x14ac:dyDescent="0.25">
      <c r="C3341" s="100"/>
      <c r="D3341" s="2"/>
      <c r="S3341" s="102">
        <v>45020.770833333336</v>
      </c>
      <c r="T3341">
        <v>51.069020549999998</v>
      </c>
    </row>
    <row r="3342" spans="3:20" x14ac:dyDescent="0.25">
      <c r="C3342" s="100"/>
      <c r="D3342" s="2"/>
      <c r="S3342" s="102">
        <v>45020.78125</v>
      </c>
      <c r="T3342">
        <v>53.123299129999999</v>
      </c>
    </row>
    <row r="3343" spans="3:20" x14ac:dyDescent="0.25">
      <c r="C3343" s="100"/>
      <c r="D3343" s="2"/>
      <c r="S3343" s="102">
        <v>45020.791666666664</v>
      </c>
      <c r="T3343">
        <v>49.691464410000002</v>
      </c>
    </row>
    <row r="3344" spans="3:20" x14ac:dyDescent="0.25">
      <c r="C3344" s="100"/>
      <c r="D3344" s="2"/>
      <c r="S3344" s="102">
        <v>45020.802083333336</v>
      </c>
      <c r="T3344">
        <v>51.0808441</v>
      </c>
    </row>
    <row r="3345" spans="3:20" x14ac:dyDescent="0.25">
      <c r="C3345" s="100"/>
      <c r="D3345" s="2"/>
      <c r="S3345" s="102">
        <v>45020.8125</v>
      </c>
      <c r="T3345">
        <v>53.134964160000003</v>
      </c>
    </row>
    <row r="3346" spans="3:20" x14ac:dyDescent="0.25">
      <c r="C3346" s="100"/>
      <c r="D3346" s="2"/>
      <c r="S3346" s="102">
        <v>45020.822916666664</v>
      </c>
      <c r="T3346">
        <v>51.763919430000001</v>
      </c>
    </row>
    <row r="3347" spans="3:20" x14ac:dyDescent="0.25">
      <c r="C3347" s="100"/>
      <c r="D3347" s="2"/>
      <c r="S3347" s="102">
        <v>45020.833333333336</v>
      </c>
      <c r="T3347">
        <v>51.763919430000001</v>
      </c>
    </row>
    <row r="3348" spans="3:20" x14ac:dyDescent="0.25">
      <c r="C3348" s="100"/>
      <c r="D3348" s="2"/>
      <c r="S3348" s="102">
        <v>45020.84375</v>
      </c>
      <c r="T3348">
        <v>55.160894489999997</v>
      </c>
    </row>
    <row r="3349" spans="3:20" x14ac:dyDescent="0.25">
      <c r="C3349" s="100"/>
      <c r="D3349" s="2"/>
      <c r="S3349" s="102">
        <v>45020.854166666664</v>
      </c>
      <c r="T3349">
        <v>55.160894489999997</v>
      </c>
    </row>
    <row r="3350" spans="3:20" x14ac:dyDescent="0.25">
      <c r="C3350" s="100"/>
      <c r="D3350" s="2"/>
      <c r="S3350" s="102">
        <v>45020.864583333336</v>
      </c>
      <c r="T3350">
        <v>53.134964160000003</v>
      </c>
    </row>
    <row r="3351" spans="3:20" x14ac:dyDescent="0.25">
      <c r="C3351" s="100"/>
      <c r="D3351" s="2"/>
      <c r="S3351" s="102">
        <v>45020.875</v>
      </c>
      <c r="T3351">
        <v>55.149392650000003</v>
      </c>
    </row>
    <row r="3352" spans="3:20" x14ac:dyDescent="0.25">
      <c r="C3352" s="100"/>
      <c r="D3352" s="2"/>
      <c r="S3352" s="102">
        <v>45020.885416666664</v>
      </c>
      <c r="T3352">
        <v>55.149392650000003</v>
      </c>
    </row>
    <row r="3353" spans="3:20" x14ac:dyDescent="0.25">
      <c r="C3353" s="100"/>
      <c r="D3353" s="2"/>
      <c r="S3353" s="102">
        <v>45020.895833333336</v>
      </c>
      <c r="T3353">
        <v>49.691464410000002</v>
      </c>
    </row>
    <row r="3354" spans="3:20" x14ac:dyDescent="0.25">
      <c r="C3354" s="100"/>
      <c r="D3354" s="2"/>
      <c r="S3354" s="102">
        <v>45020.90625</v>
      </c>
      <c r="T3354">
        <v>55.826367980000001</v>
      </c>
    </row>
    <row r="3355" spans="3:20" x14ac:dyDescent="0.25">
      <c r="C3355" s="100"/>
      <c r="D3355" s="2"/>
      <c r="S3355" s="102">
        <v>45020.916666666664</v>
      </c>
      <c r="T3355">
        <v>55.826367980000001</v>
      </c>
    </row>
    <row r="3356" spans="3:20" x14ac:dyDescent="0.25">
      <c r="C3356" s="100"/>
      <c r="D3356" s="2"/>
      <c r="S3356" s="102">
        <v>45020.927083333336</v>
      </c>
      <c r="T3356">
        <v>55.826367980000001</v>
      </c>
    </row>
    <row r="3357" spans="3:20" x14ac:dyDescent="0.25">
      <c r="C3357" s="100"/>
      <c r="D3357" s="2"/>
      <c r="S3357" s="102">
        <v>45020.9375</v>
      </c>
      <c r="T3357">
        <v>55.160894489999997</v>
      </c>
    </row>
    <row r="3358" spans="3:20" x14ac:dyDescent="0.25">
      <c r="C3358" s="100"/>
      <c r="D3358" s="2"/>
      <c r="S3358" s="102">
        <v>45020.947916666664</v>
      </c>
      <c r="T3358">
        <v>53.134964160000003</v>
      </c>
    </row>
    <row r="3359" spans="3:20" x14ac:dyDescent="0.25">
      <c r="C3359" s="100"/>
      <c r="D3359" s="2"/>
      <c r="S3359" s="102">
        <v>45020.958333333336</v>
      </c>
      <c r="T3359">
        <v>55.826367980000001</v>
      </c>
    </row>
    <row r="3360" spans="3:20" x14ac:dyDescent="0.25">
      <c r="C3360" s="100"/>
      <c r="D3360" s="2"/>
      <c r="S3360" s="102">
        <v>45020.96875</v>
      </c>
      <c r="T3360">
        <v>59.125991390000003</v>
      </c>
    </row>
    <row r="3361" spans="3:20" x14ac:dyDescent="0.25">
      <c r="C3361" s="100"/>
      <c r="D3361" s="2"/>
      <c r="S3361" s="102">
        <v>45020.979166666664</v>
      </c>
      <c r="T3361">
        <v>57.814717760000001</v>
      </c>
    </row>
    <row r="3362" spans="3:20" x14ac:dyDescent="0.25">
      <c r="C3362" s="100"/>
      <c r="D3362" s="2"/>
      <c r="S3362" s="102">
        <v>45020.989583333336</v>
      </c>
      <c r="T3362">
        <v>53.809964399999998</v>
      </c>
    </row>
    <row r="3363" spans="3:20" x14ac:dyDescent="0.25">
      <c r="C3363" s="100"/>
      <c r="D3363" s="2"/>
      <c r="S3363" s="102">
        <v>45021</v>
      </c>
      <c r="T3363">
        <v>54.493389659999998</v>
      </c>
    </row>
    <row r="3364" spans="3:20" x14ac:dyDescent="0.25">
      <c r="C3364" s="100"/>
      <c r="D3364" s="2"/>
      <c r="S3364" s="102">
        <v>45021.010416666664</v>
      </c>
      <c r="T3364">
        <v>55.826367980000001</v>
      </c>
    </row>
    <row r="3365" spans="3:20" x14ac:dyDescent="0.25">
      <c r="C3365" s="100"/>
      <c r="D3365" s="2"/>
      <c r="S3365" s="102">
        <v>45021.020833333336</v>
      </c>
      <c r="T3365">
        <v>55.826367980000001</v>
      </c>
    </row>
    <row r="3366" spans="3:20" x14ac:dyDescent="0.25">
      <c r="C3366" s="100"/>
      <c r="D3366" s="2"/>
      <c r="S3366" s="102">
        <v>45021.03125</v>
      </c>
      <c r="T3366">
        <v>55.826367980000001</v>
      </c>
    </row>
    <row r="3367" spans="3:20" x14ac:dyDescent="0.25">
      <c r="C3367" s="100"/>
      <c r="D3367" s="2"/>
      <c r="S3367" s="102">
        <v>45021.041666666664</v>
      </c>
      <c r="T3367">
        <v>57.814717760000001</v>
      </c>
    </row>
    <row r="3368" spans="3:20" x14ac:dyDescent="0.25">
      <c r="C3368" s="100"/>
      <c r="D3368" s="2"/>
      <c r="S3368" s="102">
        <v>45021.052083333336</v>
      </c>
      <c r="T3368">
        <v>57.158996520000002</v>
      </c>
    </row>
    <row r="3369" spans="3:20" x14ac:dyDescent="0.25">
      <c r="C3369" s="100"/>
      <c r="D3369" s="2"/>
      <c r="S3369" s="102">
        <v>45021.0625</v>
      </c>
      <c r="T3369">
        <v>55.826367980000001</v>
      </c>
    </row>
    <row r="3370" spans="3:20" x14ac:dyDescent="0.25">
      <c r="C3370" s="100"/>
      <c r="D3370" s="2"/>
      <c r="S3370" s="102">
        <v>45021.072916666664</v>
      </c>
      <c r="T3370">
        <v>55.826367980000001</v>
      </c>
    </row>
    <row r="3371" spans="3:20" x14ac:dyDescent="0.25">
      <c r="C3371" s="100"/>
      <c r="D3371" s="2"/>
      <c r="S3371" s="102">
        <v>45021.083333333336</v>
      </c>
      <c r="T3371">
        <v>55.826367980000001</v>
      </c>
    </row>
    <row r="3372" spans="3:20" x14ac:dyDescent="0.25">
      <c r="C3372" s="100"/>
      <c r="D3372" s="2"/>
      <c r="S3372" s="102">
        <v>45021.09375</v>
      </c>
      <c r="T3372">
        <v>55.826367980000001</v>
      </c>
    </row>
    <row r="3373" spans="3:20" x14ac:dyDescent="0.25">
      <c r="C3373" s="100"/>
      <c r="D3373" s="2"/>
      <c r="S3373" s="102">
        <v>45021.104166666664</v>
      </c>
      <c r="T3373">
        <v>55.826367980000001</v>
      </c>
    </row>
    <row r="3374" spans="3:20" x14ac:dyDescent="0.25">
      <c r="C3374" s="100"/>
      <c r="D3374" s="2"/>
      <c r="S3374" s="102">
        <v>45021.114583333336</v>
      </c>
      <c r="T3374">
        <v>53.809964399999998</v>
      </c>
    </row>
    <row r="3375" spans="3:20" x14ac:dyDescent="0.25">
      <c r="C3375" s="100"/>
      <c r="D3375" s="2"/>
      <c r="S3375" s="102">
        <v>45021.125</v>
      </c>
      <c r="T3375">
        <v>54.48183384</v>
      </c>
    </row>
    <row r="3376" spans="3:20" x14ac:dyDescent="0.25">
      <c r="C3376" s="100"/>
      <c r="D3376" s="2"/>
      <c r="S3376" s="102">
        <v>45021.135416666664</v>
      </c>
      <c r="T3376">
        <v>54.48183384</v>
      </c>
    </row>
    <row r="3377" spans="3:20" x14ac:dyDescent="0.25">
      <c r="C3377" s="100"/>
      <c r="D3377" s="2"/>
      <c r="S3377" s="102">
        <v>45021.145833333336</v>
      </c>
      <c r="T3377">
        <v>56.488631689999998</v>
      </c>
    </row>
    <row r="3378" spans="3:20" x14ac:dyDescent="0.25">
      <c r="C3378" s="100"/>
      <c r="D3378" s="2"/>
      <c r="S3378" s="102">
        <v>45021.15625</v>
      </c>
      <c r="T3378">
        <v>56.488631689999998</v>
      </c>
    </row>
    <row r="3379" spans="3:20" x14ac:dyDescent="0.25">
      <c r="C3379" s="100"/>
      <c r="D3379" s="2"/>
      <c r="S3379" s="102">
        <v>45021.166666666664</v>
      </c>
      <c r="T3379">
        <v>52.445143710000004</v>
      </c>
    </row>
    <row r="3380" spans="3:20" x14ac:dyDescent="0.25">
      <c r="C3380" s="100"/>
      <c r="D3380" s="2"/>
      <c r="S3380" s="102">
        <v>45021.177083333336</v>
      </c>
      <c r="T3380">
        <v>55.826367980000001</v>
      </c>
    </row>
    <row r="3381" spans="3:20" x14ac:dyDescent="0.25">
      <c r="C3381" s="100"/>
      <c r="D3381" s="2"/>
      <c r="S3381" s="102">
        <v>45021.1875</v>
      </c>
      <c r="T3381">
        <v>54.493389659999998</v>
      </c>
    </row>
    <row r="3382" spans="3:20" x14ac:dyDescent="0.25">
      <c r="C3382" s="100"/>
      <c r="D3382" s="2"/>
      <c r="S3382" s="102">
        <v>45021.197916666664</v>
      </c>
      <c r="T3382">
        <v>52.456862080000001</v>
      </c>
    </row>
    <row r="3383" spans="3:20" x14ac:dyDescent="0.25">
      <c r="C3383" s="100"/>
      <c r="D3383" s="2"/>
      <c r="S3383" s="102">
        <v>45021.208333333336</v>
      </c>
      <c r="T3383">
        <v>56.500021050000001</v>
      </c>
    </row>
    <row r="3384" spans="3:20" x14ac:dyDescent="0.25">
      <c r="C3384" s="100"/>
      <c r="D3384" s="2"/>
      <c r="S3384" s="102">
        <v>45021.21875</v>
      </c>
      <c r="T3384">
        <v>54.493389659999998</v>
      </c>
    </row>
    <row r="3385" spans="3:20" x14ac:dyDescent="0.25">
      <c r="C3385" s="100"/>
      <c r="D3385" s="2"/>
      <c r="S3385" s="102">
        <v>45021.229166666664</v>
      </c>
      <c r="T3385">
        <v>54.493389659999998</v>
      </c>
    </row>
    <row r="3386" spans="3:20" x14ac:dyDescent="0.25">
      <c r="C3386" s="100"/>
      <c r="D3386" s="2"/>
      <c r="S3386" s="102">
        <v>45021.239583333336</v>
      </c>
      <c r="T3386">
        <v>52.445143710000004</v>
      </c>
    </row>
    <row r="3387" spans="3:20" x14ac:dyDescent="0.25">
      <c r="C3387" s="100"/>
      <c r="D3387" s="2"/>
      <c r="S3387" s="102">
        <v>45021.25</v>
      </c>
      <c r="T3387">
        <v>52.445143710000004</v>
      </c>
    </row>
    <row r="3388" spans="3:20" x14ac:dyDescent="0.25">
      <c r="C3388" s="100"/>
      <c r="D3388" s="2"/>
      <c r="S3388" s="102">
        <v>45021.260416666664</v>
      </c>
      <c r="T3388">
        <v>54.48183384</v>
      </c>
    </row>
    <row r="3389" spans="3:20" x14ac:dyDescent="0.25">
      <c r="C3389" s="100"/>
      <c r="D3389" s="2"/>
      <c r="S3389" s="102">
        <v>45021.270833333336</v>
      </c>
      <c r="T3389">
        <v>56.488631689999998</v>
      </c>
    </row>
    <row r="3390" spans="3:20" x14ac:dyDescent="0.25">
      <c r="C3390" s="100"/>
      <c r="D3390" s="2"/>
      <c r="S3390" s="102">
        <v>45021.28125</v>
      </c>
      <c r="T3390">
        <v>56.488631689999998</v>
      </c>
    </row>
    <row r="3391" spans="3:20" x14ac:dyDescent="0.25">
      <c r="C3391" s="100"/>
      <c r="D3391" s="2"/>
      <c r="S3391" s="102">
        <v>45021.291666666664</v>
      </c>
      <c r="T3391">
        <v>56.488631689999998</v>
      </c>
    </row>
    <row r="3392" spans="3:20" x14ac:dyDescent="0.25">
      <c r="C3392" s="100"/>
      <c r="D3392" s="2"/>
      <c r="S3392" s="102">
        <v>45021.302083333336</v>
      </c>
      <c r="T3392">
        <v>53.134964160000003</v>
      </c>
    </row>
    <row r="3393" spans="3:20" x14ac:dyDescent="0.25">
      <c r="C3393" s="100"/>
      <c r="D3393" s="2"/>
      <c r="S3393" s="102">
        <v>45021.3125</v>
      </c>
      <c r="T3393">
        <v>53.134964160000003</v>
      </c>
    </row>
    <row r="3394" spans="3:20" x14ac:dyDescent="0.25">
      <c r="C3394" s="100"/>
      <c r="D3394" s="2"/>
      <c r="S3394" s="102">
        <v>45021.322916666664</v>
      </c>
      <c r="T3394">
        <v>51.0808441</v>
      </c>
    </row>
    <row r="3395" spans="3:20" x14ac:dyDescent="0.25">
      <c r="C3395" s="100"/>
      <c r="D3395" s="2"/>
      <c r="S3395" s="102">
        <v>45021.333333333336</v>
      </c>
      <c r="T3395">
        <v>51.0808441</v>
      </c>
    </row>
    <row r="3396" spans="3:20" x14ac:dyDescent="0.25">
      <c r="C3396" s="100"/>
      <c r="D3396" s="2"/>
      <c r="S3396" s="102">
        <v>45021.34375</v>
      </c>
      <c r="T3396">
        <v>51.763919430000001</v>
      </c>
    </row>
    <row r="3397" spans="3:20" x14ac:dyDescent="0.25">
      <c r="C3397" s="100"/>
      <c r="D3397" s="2"/>
      <c r="S3397" s="102">
        <v>45021.354166666664</v>
      </c>
      <c r="T3397">
        <v>49.691464410000002</v>
      </c>
    </row>
    <row r="3398" spans="3:20" x14ac:dyDescent="0.25">
      <c r="C3398" s="100"/>
      <c r="D3398" s="2"/>
      <c r="S3398" s="102">
        <v>45021.364583333336</v>
      </c>
      <c r="T3398">
        <v>47.592533240000002</v>
      </c>
    </row>
    <row r="3399" spans="3:20" x14ac:dyDescent="0.25">
      <c r="C3399" s="100"/>
      <c r="D3399" s="2"/>
      <c r="S3399" s="102">
        <v>45021.375</v>
      </c>
      <c r="T3399">
        <v>47.592533240000002</v>
      </c>
    </row>
    <row r="3400" spans="3:20" x14ac:dyDescent="0.25">
      <c r="C3400" s="100"/>
      <c r="D3400" s="2"/>
      <c r="S3400" s="102">
        <v>45021.385416666664</v>
      </c>
      <c r="T3400">
        <v>49.691464410000002</v>
      </c>
    </row>
    <row r="3401" spans="3:20" x14ac:dyDescent="0.25">
      <c r="C3401" s="100"/>
      <c r="D3401" s="2"/>
      <c r="S3401" s="102">
        <v>45021.395833333336</v>
      </c>
      <c r="T3401">
        <v>49.691464410000002</v>
      </c>
    </row>
    <row r="3402" spans="3:20" x14ac:dyDescent="0.25">
      <c r="C3402" s="100"/>
      <c r="D3402" s="2"/>
      <c r="S3402" s="102">
        <v>45021.40625</v>
      </c>
      <c r="T3402">
        <v>46.174310370000001</v>
      </c>
    </row>
    <row r="3403" spans="3:20" x14ac:dyDescent="0.25">
      <c r="C3403" s="100"/>
      <c r="D3403" s="2"/>
      <c r="S3403" s="102">
        <v>45021.416666666664</v>
      </c>
      <c r="T3403">
        <v>40.323477179999998</v>
      </c>
    </row>
    <row r="3404" spans="3:20" x14ac:dyDescent="0.25">
      <c r="C3404" s="100"/>
      <c r="D3404" s="2"/>
      <c r="S3404" s="102">
        <v>45021.427083333336</v>
      </c>
      <c r="T3404">
        <v>42.550901439999997</v>
      </c>
    </row>
    <row r="3405" spans="3:20" x14ac:dyDescent="0.25">
      <c r="C3405" s="100"/>
      <c r="D3405" s="2"/>
      <c r="S3405" s="102">
        <v>45021.4375</v>
      </c>
      <c r="T3405">
        <v>36.602484089999997</v>
      </c>
    </row>
    <row r="3406" spans="3:20" x14ac:dyDescent="0.25">
      <c r="C3406" s="100"/>
      <c r="D3406" s="2"/>
      <c r="S3406" s="102">
        <v>45021.447916666664</v>
      </c>
      <c r="T3406">
        <v>38.836464319999997</v>
      </c>
    </row>
    <row r="3407" spans="3:20" x14ac:dyDescent="0.25">
      <c r="C3407" s="100"/>
      <c r="D3407" s="2"/>
      <c r="S3407" s="102">
        <v>45021.458333333336</v>
      </c>
      <c r="T3407">
        <v>36.602484089999997</v>
      </c>
    </row>
    <row r="3408" spans="3:20" x14ac:dyDescent="0.25">
      <c r="C3408" s="100"/>
      <c r="D3408" s="2"/>
      <c r="S3408" s="102">
        <v>45021.46875</v>
      </c>
      <c r="T3408">
        <v>36.602484089999997</v>
      </c>
    </row>
    <row r="3409" spans="3:20" x14ac:dyDescent="0.25">
      <c r="C3409" s="100"/>
      <c r="D3409" s="2"/>
      <c r="S3409" s="102">
        <v>45021.479166666664</v>
      </c>
      <c r="T3409">
        <v>38.836464319999997</v>
      </c>
    </row>
    <row r="3410" spans="3:20" x14ac:dyDescent="0.25">
      <c r="C3410" s="100"/>
      <c r="D3410" s="2"/>
      <c r="S3410" s="102">
        <v>45021.489583333336</v>
      </c>
      <c r="T3410">
        <v>40.323477179999998</v>
      </c>
    </row>
    <row r="3411" spans="3:20" x14ac:dyDescent="0.25">
      <c r="C3411" s="100"/>
      <c r="D3411" s="2"/>
      <c r="S3411" s="102">
        <v>45021.5</v>
      </c>
      <c r="T3411">
        <v>38.836464319999997</v>
      </c>
    </row>
    <row r="3412" spans="3:20" x14ac:dyDescent="0.25">
      <c r="C3412" s="100"/>
      <c r="D3412" s="2"/>
      <c r="S3412" s="102">
        <v>45021.510416666664</v>
      </c>
      <c r="T3412">
        <v>42.550901439999997</v>
      </c>
    </row>
    <row r="3413" spans="3:20" x14ac:dyDescent="0.25">
      <c r="C3413" s="100"/>
      <c r="D3413" s="2"/>
      <c r="S3413" s="102">
        <v>45021.520833333336</v>
      </c>
      <c r="T3413">
        <v>36.602484089999997</v>
      </c>
    </row>
    <row r="3414" spans="3:20" x14ac:dyDescent="0.25">
      <c r="C3414" s="100"/>
      <c r="D3414" s="2"/>
      <c r="S3414" s="102">
        <v>45021.53125</v>
      </c>
      <c r="T3414">
        <v>38.836464319999997</v>
      </c>
    </row>
    <row r="3415" spans="3:20" x14ac:dyDescent="0.25">
      <c r="C3415" s="100"/>
      <c r="D3415" s="2"/>
      <c r="S3415" s="102">
        <v>45021.541666666664</v>
      </c>
      <c r="T3415">
        <v>36.602484089999997</v>
      </c>
    </row>
    <row r="3416" spans="3:20" x14ac:dyDescent="0.25">
      <c r="C3416" s="100"/>
      <c r="D3416" s="2"/>
      <c r="S3416" s="102">
        <v>45021.552083333336</v>
      </c>
      <c r="T3416">
        <v>34.564746730000003</v>
      </c>
    </row>
    <row r="3417" spans="3:20" x14ac:dyDescent="0.25">
      <c r="C3417" s="100"/>
      <c r="D3417" s="2"/>
      <c r="S3417" s="102">
        <v>45021.5625</v>
      </c>
      <c r="T3417">
        <v>38.836464319999997</v>
      </c>
    </row>
    <row r="3418" spans="3:20" x14ac:dyDescent="0.25">
      <c r="C3418" s="100"/>
      <c r="D3418" s="2"/>
      <c r="S3418" s="102">
        <v>45021.572916666664</v>
      </c>
      <c r="T3418">
        <v>38.836464319999997</v>
      </c>
    </row>
    <row r="3419" spans="3:20" x14ac:dyDescent="0.25">
      <c r="C3419" s="100"/>
      <c r="D3419" s="2"/>
      <c r="S3419" s="102">
        <v>45021.583333333336</v>
      </c>
      <c r="T3419">
        <v>38.836464319999997</v>
      </c>
    </row>
    <row r="3420" spans="3:20" x14ac:dyDescent="0.25">
      <c r="C3420" s="100"/>
      <c r="D3420" s="2"/>
      <c r="S3420" s="102">
        <v>45021.59375</v>
      </c>
      <c r="T3420">
        <v>41.056841919999997</v>
      </c>
    </row>
    <row r="3421" spans="3:20" x14ac:dyDescent="0.25">
      <c r="C3421" s="100"/>
      <c r="D3421" s="2"/>
      <c r="S3421" s="102">
        <v>45021.604166666664</v>
      </c>
      <c r="T3421">
        <v>38.836464319999997</v>
      </c>
    </row>
    <row r="3422" spans="3:20" x14ac:dyDescent="0.25">
      <c r="C3422" s="100"/>
      <c r="D3422" s="2"/>
      <c r="S3422" s="102">
        <v>45021.614583333336</v>
      </c>
      <c r="T3422">
        <v>42.550901439999997</v>
      </c>
    </row>
    <row r="3423" spans="3:20" x14ac:dyDescent="0.25">
      <c r="C3423" s="100"/>
      <c r="D3423" s="2"/>
      <c r="S3423" s="102">
        <v>45021.625</v>
      </c>
      <c r="T3423">
        <v>48.30225712</v>
      </c>
    </row>
    <row r="3424" spans="3:20" x14ac:dyDescent="0.25">
      <c r="C3424" s="100"/>
      <c r="D3424" s="2"/>
      <c r="S3424" s="102">
        <v>45021.635416666664</v>
      </c>
      <c r="T3424">
        <v>44.046560829999997</v>
      </c>
    </row>
    <row r="3425" spans="3:20" x14ac:dyDescent="0.25">
      <c r="C3425" s="100"/>
      <c r="D3425" s="2"/>
      <c r="S3425" s="102">
        <v>45021.645833333336</v>
      </c>
      <c r="T3425">
        <v>46.890862630000001</v>
      </c>
    </row>
    <row r="3426" spans="3:20" x14ac:dyDescent="0.25">
      <c r="C3426" s="100"/>
      <c r="D3426" s="2"/>
      <c r="S3426" s="102">
        <v>45021.65625</v>
      </c>
      <c r="T3426">
        <v>44.757542890000003</v>
      </c>
    </row>
    <row r="3427" spans="3:20" x14ac:dyDescent="0.25">
      <c r="C3427" s="100"/>
      <c r="D3427" s="2"/>
      <c r="S3427" s="102">
        <v>45021.666666666664</v>
      </c>
      <c r="T3427">
        <v>42.550901439999997</v>
      </c>
    </row>
    <row r="3428" spans="3:20" x14ac:dyDescent="0.25">
      <c r="C3428" s="100"/>
      <c r="D3428" s="2"/>
      <c r="S3428" s="102">
        <v>45021.677083333336</v>
      </c>
      <c r="T3428">
        <v>40.323477179999998</v>
      </c>
    </row>
    <row r="3429" spans="3:20" x14ac:dyDescent="0.25">
      <c r="C3429" s="100"/>
      <c r="D3429" s="2"/>
      <c r="S3429" s="102">
        <v>45021.6875</v>
      </c>
      <c r="T3429">
        <v>42.550901439999997</v>
      </c>
    </row>
    <row r="3430" spans="3:20" x14ac:dyDescent="0.25">
      <c r="C3430" s="100"/>
      <c r="D3430" s="2"/>
      <c r="S3430" s="102">
        <v>45021.697916666664</v>
      </c>
      <c r="T3430">
        <v>41.056841919999997</v>
      </c>
    </row>
    <row r="3431" spans="3:20" x14ac:dyDescent="0.25">
      <c r="C3431" s="100"/>
      <c r="D3431" s="2"/>
      <c r="S3431" s="102">
        <v>45021.708333333336</v>
      </c>
      <c r="T3431">
        <v>43.30328583</v>
      </c>
    </row>
    <row r="3432" spans="3:20" x14ac:dyDescent="0.25">
      <c r="C3432" s="100"/>
      <c r="D3432" s="2"/>
      <c r="S3432" s="102">
        <v>45021.71875</v>
      </c>
      <c r="T3432">
        <v>42.550901439999997</v>
      </c>
    </row>
    <row r="3433" spans="3:20" x14ac:dyDescent="0.25">
      <c r="C3433" s="100"/>
      <c r="D3433" s="2"/>
      <c r="S3433" s="102">
        <v>45021.729166666664</v>
      </c>
      <c r="T3433">
        <v>46.890862630000001</v>
      </c>
    </row>
    <row r="3434" spans="3:20" x14ac:dyDescent="0.25">
      <c r="C3434" s="100"/>
      <c r="D3434" s="2"/>
      <c r="S3434" s="102">
        <v>45021.739583333336</v>
      </c>
      <c r="T3434">
        <v>42.550901439999997</v>
      </c>
    </row>
    <row r="3435" spans="3:20" x14ac:dyDescent="0.25">
      <c r="C3435" s="100"/>
      <c r="D3435" s="2"/>
      <c r="S3435" s="102">
        <v>45021.75</v>
      </c>
      <c r="T3435">
        <v>46.890862630000001</v>
      </c>
    </row>
    <row r="3436" spans="3:20" x14ac:dyDescent="0.25">
      <c r="C3436" s="100"/>
      <c r="D3436" s="2"/>
      <c r="S3436" s="102">
        <v>45021.760416666664</v>
      </c>
      <c r="T3436">
        <v>46.890862630000001</v>
      </c>
    </row>
    <row r="3437" spans="3:20" x14ac:dyDescent="0.25">
      <c r="C3437" s="100"/>
      <c r="D3437" s="2"/>
      <c r="S3437" s="102">
        <v>45021.770833333336</v>
      </c>
      <c r="T3437">
        <v>46.890862630000001</v>
      </c>
    </row>
    <row r="3438" spans="3:20" x14ac:dyDescent="0.25">
      <c r="C3438" s="100"/>
      <c r="D3438" s="2"/>
      <c r="S3438" s="102">
        <v>45021.78125</v>
      </c>
      <c r="T3438">
        <v>46.174310370000001</v>
      </c>
    </row>
    <row r="3439" spans="3:20" x14ac:dyDescent="0.25">
      <c r="C3439" s="100"/>
      <c r="D3439" s="2"/>
      <c r="S3439" s="102">
        <v>45021.791666666664</v>
      </c>
      <c r="T3439">
        <v>44.745284959999999</v>
      </c>
    </row>
    <row r="3440" spans="3:20" x14ac:dyDescent="0.25">
      <c r="C3440" s="100"/>
      <c r="D3440" s="2"/>
      <c r="S3440" s="102">
        <v>45021.802083333336</v>
      </c>
      <c r="T3440">
        <v>48.986318830000002</v>
      </c>
    </row>
    <row r="3441" spans="3:20" x14ac:dyDescent="0.25">
      <c r="C3441" s="100"/>
      <c r="D3441" s="2"/>
      <c r="S3441" s="102">
        <v>45021.8125</v>
      </c>
      <c r="T3441">
        <v>48.986318830000002</v>
      </c>
    </row>
    <row r="3442" spans="3:20" x14ac:dyDescent="0.25">
      <c r="C3442" s="100"/>
      <c r="D3442" s="2"/>
      <c r="S3442" s="102">
        <v>45021.822916666664</v>
      </c>
      <c r="T3442">
        <v>52.445143710000004</v>
      </c>
    </row>
    <row r="3443" spans="3:20" x14ac:dyDescent="0.25">
      <c r="C3443" s="100"/>
      <c r="D3443" s="2"/>
      <c r="S3443" s="102">
        <v>45021.833333333336</v>
      </c>
      <c r="T3443">
        <v>54.48183384</v>
      </c>
    </row>
    <row r="3444" spans="3:20" x14ac:dyDescent="0.25">
      <c r="C3444" s="100"/>
      <c r="D3444" s="2"/>
      <c r="S3444" s="102">
        <v>45021.84375</v>
      </c>
      <c r="T3444">
        <v>53.134964160000003</v>
      </c>
    </row>
    <row r="3445" spans="3:20" x14ac:dyDescent="0.25">
      <c r="C3445" s="100"/>
      <c r="D3445" s="2"/>
      <c r="S3445" s="102">
        <v>45021.854166666664</v>
      </c>
      <c r="T3445">
        <v>52.456862080000001</v>
      </c>
    </row>
    <row r="3446" spans="3:20" x14ac:dyDescent="0.25">
      <c r="C3446" s="100"/>
      <c r="D3446" s="2"/>
      <c r="S3446" s="102">
        <v>45021.864583333336</v>
      </c>
      <c r="T3446">
        <v>50.393595470000001</v>
      </c>
    </row>
    <row r="3447" spans="3:20" x14ac:dyDescent="0.25">
      <c r="C3447" s="100"/>
      <c r="D3447" s="2"/>
      <c r="S3447" s="102">
        <v>45021.875</v>
      </c>
      <c r="T3447">
        <v>52.456862080000001</v>
      </c>
    </row>
    <row r="3448" spans="3:20" x14ac:dyDescent="0.25">
      <c r="C3448" s="100"/>
      <c r="D3448" s="2"/>
      <c r="S3448" s="102">
        <v>45021.885416666664</v>
      </c>
      <c r="T3448">
        <v>52.456862080000001</v>
      </c>
    </row>
    <row r="3449" spans="3:20" x14ac:dyDescent="0.25">
      <c r="C3449" s="100"/>
      <c r="D3449" s="2"/>
      <c r="S3449" s="102">
        <v>45021.895833333336</v>
      </c>
      <c r="T3449">
        <v>51.0808441</v>
      </c>
    </row>
    <row r="3450" spans="3:20" x14ac:dyDescent="0.25">
      <c r="C3450" s="100"/>
      <c r="D3450" s="2"/>
      <c r="S3450" s="102">
        <v>45021.90625</v>
      </c>
      <c r="T3450">
        <v>48.986318830000002</v>
      </c>
    </row>
    <row r="3451" spans="3:20" x14ac:dyDescent="0.25">
      <c r="C3451" s="100"/>
      <c r="D3451" s="2"/>
      <c r="S3451" s="102">
        <v>45021.916666666664</v>
      </c>
      <c r="T3451">
        <v>53.123299129999999</v>
      </c>
    </row>
    <row r="3452" spans="3:20" x14ac:dyDescent="0.25">
      <c r="C3452" s="100"/>
      <c r="D3452" s="2"/>
      <c r="S3452" s="102">
        <v>45021.927083333336</v>
      </c>
      <c r="T3452">
        <v>52.445143710000004</v>
      </c>
    </row>
    <row r="3453" spans="3:20" x14ac:dyDescent="0.25">
      <c r="C3453" s="100"/>
      <c r="D3453" s="2"/>
      <c r="S3453" s="102">
        <v>45021.9375</v>
      </c>
      <c r="T3453">
        <v>51.0808441</v>
      </c>
    </row>
    <row r="3454" spans="3:20" x14ac:dyDescent="0.25">
      <c r="C3454" s="100"/>
      <c r="D3454" s="2"/>
      <c r="S3454" s="102">
        <v>45021.947916666664</v>
      </c>
      <c r="T3454">
        <v>53.134964160000003</v>
      </c>
    </row>
    <row r="3455" spans="3:20" x14ac:dyDescent="0.25">
      <c r="C3455" s="100"/>
      <c r="D3455" s="2"/>
      <c r="S3455" s="102">
        <v>45021.958333333336</v>
      </c>
      <c r="T3455">
        <v>55.160894489999997</v>
      </c>
    </row>
    <row r="3456" spans="3:20" x14ac:dyDescent="0.25">
      <c r="C3456" s="100"/>
      <c r="D3456" s="2"/>
      <c r="S3456" s="102">
        <v>45021.96875</v>
      </c>
      <c r="T3456">
        <v>53.134964160000003</v>
      </c>
    </row>
    <row r="3457" spans="3:20" x14ac:dyDescent="0.25">
      <c r="C3457" s="100"/>
      <c r="D3457" s="2"/>
      <c r="S3457" s="102">
        <v>45021.979166666664</v>
      </c>
      <c r="T3457">
        <v>55.160894489999997</v>
      </c>
    </row>
    <row r="3458" spans="3:20" x14ac:dyDescent="0.25">
      <c r="C3458" s="100"/>
      <c r="D3458" s="2"/>
      <c r="S3458" s="102">
        <v>45021.989583333336</v>
      </c>
      <c r="T3458">
        <v>53.134964160000003</v>
      </c>
    </row>
    <row r="3459" spans="3:20" x14ac:dyDescent="0.25">
      <c r="C3459" s="100"/>
      <c r="D3459" s="2"/>
      <c r="S3459" s="102">
        <v>45022</v>
      </c>
      <c r="T3459">
        <v>55.160894489999997</v>
      </c>
    </row>
    <row r="3460" spans="3:20" x14ac:dyDescent="0.25">
      <c r="C3460" s="100"/>
      <c r="D3460" s="2"/>
      <c r="S3460" s="102">
        <v>45022.010416666664</v>
      </c>
      <c r="T3460">
        <v>53.134964160000003</v>
      </c>
    </row>
    <row r="3461" spans="3:20" x14ac:dyDescent="0.25">
      <c r="C3461" s="100"/>
      <c r="D3461" s="2"/>
      <c r="S3461" s="102">
        <v>45022.020833333336</v>
      </c>
      <c r="T3461">
        <v>55.160894489999997</v>
      </c>
    </row>
    <row r="3462" spans="3:20" x14ac:dyDescent="0.25">
      <c r="C3462" s="100"/>
      <c r="D3462" s="2"/>
      <c r="S3462" s="102">
        <v>45022.03125</v>
      </c>
      <c r="T3462">
        <v>53.134964160000003</v>
      </c>
    </row>
    <row r="3463" spans="3:20" x14ac:dyDescent="0.25">
      <c r="C3463" s="100"/>
      <c r="D3463" s="2"/>
      <c r="S3463" s="102">
        <v>45022.041666666664</v>
      </c>
      <c r="T3463">
        <v>53.134964160000003</v>
      </c>
    </row>
    <row r="3464" spans="3:20" x14ac:dyDescent="0.25">
      <c r="C3464" s="100"/>
      <c r="D3464" s="2"/>
      <c r="S3464" s="102">
        <v>45022.052083333336</v>
      </c>
      <c r="T3464">
        <v>49.691464410000002</v>
      </c>
    </row>
    <row r="3465" spans="3:20" x14ac:dyDescent="0.25">
      <c r="C3465" s="100"/>
      <c r="D3465" s="2"/>
      <c r="S3465" s="102">
        <v>45022.0625</v>
      </c>
      <c r="T3465">
        <v>53.134964160000003</v>
      </c>
    </row>
    <row r="3466" spans="3:20" x14ac:dyDescent="0.25">
      <c r="C3466" s="100"/>
      <c r="D3466" s="2"/>
      <c r="S3466" s="102">
        <v>45022.072916666664</v>
      </c>
      <c r="T3466">
        <v>53.134964160000003</v>
      </c>
    </row>
    <row r="3467" spans="3:20" x14ac:dyDescent="0.25">
      <c r="C3467" s="100"/>
      <c r="D3467" s="2"/>
      <c r="S3467" s="102">
        <v>45022.083333333336</v>
      </c>
      <c r="T3467">
        <v>53.134964160000003</v>
      </c>
    </row>
    <row r="3468" spans="3:20" x14ac:dyDescent="0.25">
      <c r="C3468" s="100"/>
      <c r="D3468" s="2"/>
      <c r="S3468" s="102">
        <v>45022.09375</v>
      </c>
      <c r="T3468">
        <v>53.134964160000003</v>
      </c>
    </row>
    <row r="3469" spans="3:20" x14ac:dyDescent="0.25">
      <c r="C3469" s="100"/>
      <c r="D3469" s="2"/>
      <c r="S3469" s="102">
        <v>45022.104166666664</v>
      </c>
      <c r="T3469">
        <v>56.500021050000001</v>
      </c>
    </row>
    <row r="3470" spans="3:20" x14ac:dyDescent="0.25">
      <c r="C3470" s="100"/>
      <c r="D3470" s="2"/>
      <c r="S3470" s="102">
        <v>45022.114583333336</v>
      </c>
      <c r="T3470">
        <v>54.493389659999998</v>
      </c>
    </row>
    <row r="3471" spans="3:20" x14ac:dyDescent="0.25">
      <c r="C3471" s="100"/>
      <c r="D3471" s="2"/>
      <c r="S3471" s="102">
        <v>45022.125</v>
      </c>
      <c r="T3471">
        <v>56.500021050000001</v>
      </c>
    </row>
    <row r="3472" spans="3:20" x14ac:dyDescent="0.25">
      <c r="C3472" s="100"/>
      <c r="D3472" s="2"/>
      <c r="S3472" s="102">
        <v>45022.135416666664</v>
      </c>
      <c r="T3472">
        <v>54.493389659999998</v>
      </c>
    </row>
    <row r="3473" spans="3:20" x14ac:dyDescent="0.25">
      <c r="C3473" s="100"/>
      <c r="D3473" s="2"/>
      <c r="S3473" s="102">
        <v>45022.145833333336</v>
      </c>
      <c r="T3473">
        <v>55.160894489999997</v>
      </c>
    </row>
    <row r="3474" spans="3:20" x14ac:dyDescent="0.25">
      <c r="C3474" s="100"/>
      <c r="D3474" s="2"/>
      <c r="S3474" s="102">
        <v>45022.15625</v>
      </c>
      <c r="T3474">
        <v>56.500021050000001</v>
      </c>
    </row>
    <row r="3475" spans="3:20" x14ac:dyDescent="0.25">
      <c r="C3475" s="100"/>
      <c r="D3475" s="2"/>
      <c r="S3475" s="102">
        <v>45022.166666666664</v>
      </c>
      <c r="T3475">
        <v>54.493389659999998</v>
      </c>
    </row>
    <row r="3476" spans="3:20" x14ac:dyDescent="0.25">
      <c r="C3476" s="100"/>
      <c r="D3476" s="2"/>
      <c r="S3476" s="102">
        <v>45022.177083333336</v>
      </c>
      <c r="T3476">
        <v>55.160894489999997</v>
      </c>
    </row>
    <row r="3477" spans="3:20" x14ac:dyDescent="0.25">
      <c r="C3477" s="100"/>
      <c r="D3477" s="2"/>
      <c r="S3477" s="102">
        <v>45022.1875</v>
      </c>
      <c r="T3477">
        <v>51.0808441</v>
      </c>
    </row>
    <row r="3478" spans="3:20" x14ac:dyDescent="0.25">
      <c r="C3478" s="100"/>
      <c r="D3478" s="2"/>
      <c r="S3478" s="102">
        <v>45022.197916666664</v>
      </c>
      <c r="T3478">
        <v>51.0808441</v>
      </c>
    </row>
    <row r="3479" spans="3:20" x14ac:dyDescent="0.25">
      <c r="C3479" s="100"/>
      <c r="D3479" s="2"/>
      <c r="S3479" s="102">
        <v>45022.208333333336</v>
      </c>
      <c r="T3479">
        <v>51.0808441</v>
      </c>
    </row>
    <row r="3480" spans="3:20" x14ac:dyDescent="0.25">
      <c r="C3480" s="100"/>
      <c r="D3480" s="2"/>
      <c r="S3480" s="102">
        <v>45022.21875</v>
      </c>
      <c r="T3480">
        <v>51.0808441</v>
      </c>
    </row>
    <row r="3481" spans="3:20" x14ac:dyDescent="0.25">
      <c r="C3481" s="100"/>
      <c r="D3481" s="2"/>
      <c r="S3481" s="102">
        <v>45022.229166666664</v>
      </c>
      <c r="T3481">
        <v>53.809964399999998</v>
      </c>
    </row>
    <row r="3482" spans="3:20" x14ac:dyDescent="0.25">
      <c r="C3482" s="100"/>
      <c r="D3482" s="2"/>
      <c r="S3482" s="102">
        <v>45022.239583333336</v>
      </c>
      <c r="T3482">
        <v>53.123299129999999</v>
      </c>
    </row>
    <row r="3483" spans="3:20" x14ac:dyDescent="0.25">
      <c r="C3483" s="100"/>
      <c r="D3483" s="2"/>
      <c r="S3483" s="102">
        <v>45022.25</v>
      </c>
      <c r="T3483">
        <v>53.123299129999999</v>
      </c>
    </row>
    <row r="3484" spans="3:20" x14ac:dyDescent="0.25">
      <c r="C3484" s="100"/>
      <c r="D3484" s="2"/>
      <c r="S3484" s="102">
        <v>45022.260416666664</v>
      </c>
      <c r="T3484">
        <v>51.069020549999998</v>
      </c>
    </row>
    <row r="3485" spans="3:20" x14ac:dyDescent="0.25">
      <c r="C3485" s="100"/>
      <c r="D3485" s="2"/>
      <c r="S3485" s="102">
        <v>45022.270833333336</v>
      </c>
      <c r="T3485">
        <v>55.149392650000003</v>
      </c>
    </row>
    <row r="3486" spans="3:20" x14ac:dyDescent="0.25">
      <c r="C3486" s="100"/>
      <c r="D3486" s="2"/>
      <c r="S3486" s="102">
        <v>45022.28125</v>
      </c>
      <c r="T3486">
        <v>51.069020549999998</v>
      </c>
    </row>
    <row r="3487" spans="3:20" x14ac:dyDescent="0.25">
      <c r="C3487" s="100"/>
      <c r="D3487" s="2"/>
      <c r="S3487" s="102">
        <v>45022.291666666664</v>
      </c>
      <c r="T3487">
        <v>55.160894489999997</v>
      </c>
    </row>
    <row r="3488" spans="3:20" x14ac:dyDescent="0.25">
      <c r="C3488" s="100"/>
      <c r="D3488" s="2"/>
      <c r="S3488" s="102">
        <v>45022.302083333336</v>
      </c>
      <c r="T3488">
        <v>53.134964160000003</v>
      </c>
    </row>
    <row r="3489" spans="3:20" x14ac:dyDescent="0.25">
      <c r="C3489" s="100"/>
      <c r="D3489" s="2"/>
      <c r="S3489" s="102">
        <v>45022.3125</v>
      </c>
      <c r="T3489">
        <v>49.691464410000002</v>
      </c>
    </row>
    <row r="3490" spans="3:20" x14ac:dyDescent="0.25">
      <c r="C3490" s="100"/>
      <c r="D3490" s="2"/>
      <c r="S3490" s="102">
        <v>45022.322916666664</v>
      </c>
      <c r="T3490">
        <v>49.691464410000002</v>
      </c>
    </row>
    <row r="3491" spans="3:20" x14ac:dyDescent="0.25">
      <c r="C3491" s="100"/>
      <c r="D3491" s="2"/>
      <c r="S3491" s="102">
        <v>45022.333333333336</v>
      </c>
      <c r="T3491">
        <v>49.691464410000002</v>
      </c>
    </row>
    <row r="3492" spans="3:20" x14ac:dyDescent="0.25">
      <c r="C3492" s="100"/>
      <c r="D3492" s="2"/>
      <c r="S3492" s="102">
        <v>45022.34375</v>
      </c>
      <c r="T3492">
        <v>51.763919430000001</v>
      </c>
    </row>
    <row r="3493" spans="3:20" x14ac:dyDescent="0.25">
      <c r="C3493" s="100"/>
      <c r="D3493" s="2"/>
      <c r="S3493" s="102">
        <v>45022.354166666664</v>
      </c>
      <c r="T3493">
        <v>53.809964399999998</v>
      </c>
    </row>
    <row r="3494" spans="3:20" x14ac:dyDescent="0.25">
      <c r="C3494" s="100"/>
      <c r="D3494" s="2"/>
      <c r="S3494" s="102">
        <v>45022.364583333336</v>
      </c>
      <c r="T3494">
        <v>49.691464410000002</v>
      </c>
    </row>
    <row r="3495" spans="3:20" x14ac:dyDescent="0.25">
      <c r="C3495" s="100"/>
      <c r="D3495" s="2"/>
      <c r="S3495" s="102">
        <v>45022.375</v>
      </c>
      <c r="T3495">
        <v>44.757542890000003</v>
      </c>
    </row>
    <row r="3496" spans="3:20" x14ac:dyDescent="0.25">
      <c r="C3496" s="100"/>
      <c r="D3496" s="2"/>
      <c r="S3496" s="102">
        <v>45022.385416666664</v>
      </c>
      <c r="T3496">
        <v>46.186478979999997</v>
      </c>
    </row>
    <row r="3497" spans="3:20" x14ac:dyDescent="0.25">
      <c r="C3497" s="100"/>
      <c r="D3497" s="2"/>
      <c r="S3497" s="102">
        <v>45022.395833333336</v>
      </c>
      <c r="T3497">
        <v>42.550901439999997</v>
      </c>
    </row>
    <row r="3498" spans="3:20" x14ac:dyDescent="0.25">
      <c r="C3498" s="100"/>
      <c r="D3498" s="2"/>
      <c r="S3498" s="102">
        <v>45022.40625</v>
      </c>
      <c r="T3498">
        <v>42.550901439999997</v>
      </c>
    </row>
    <row r="3499" spans="3:20" x14ac:dyDescent="0.25">
      <c r="C3499" s="100"/>
      <c r="D3499" s="2"/>
      <c r="S3499" s="102">
        <v>45022.416666666664</v>
      </c>
      <c r="T3499">
        <v>35.177316810000001</v>
      </c>
    </row>
    <row r="3500" spans="3:20" x14ac:dyDescent="0.25">
      <c r="C3500" s="100"/>
      <c r="D3500" s="2"/>
      <c r="S3500" s="102">
        <v>45022.427083333336</v>
      </c>
      <c r="T3500">
        <v>35.177316810000001</v>
      </c>
    </row>
    <row r="3501" spans="3:20" x14ac:dyDescent="0.25">
      <c r="C3501" s="100"/>
      <c r="D3501" s="2"/>
      <c r="S3501" s="102">
        <v>45022.4375</v>
      </c>
      <c r="T3501">
        <v>35.177316810000001</v>
      </c>
    </row>
    <row r="3502" spans="3:20" x14ac:dyDescent="0.25">
      <c r="C3502" s="100"/>
      <c r="D3502" s="2"/>
      <c r="S3502" s="102">
        <v>45022.447916666664</v>
      </c>
      <c r="T3502">
        <v>35.177316810000001</v>
      </c>
    </row>
    <row r="3503" spans="3:20" x14ac:dyDescent="0.25">
      <c r="C3503" s="100"/>
      <c r="D3503" s="2"/>
      <c r="S3503" s="102">
        <v>45022.458333333336</v>
      </c>
      <c r="T3503">
        <v>35.166984380000002</v>
      </c>
    </row>
    <row r="3504" spans="3:20" x14ac:dyDescent="0.25">
      <c r="C3504" s="100"/>
      <c r="D3504" s="2"/>
      <c r="S3504" s="102">
        <v>45022.46875</v>
      </c>
      <c r="T3504">
        <v>36.602484089999997</v>
      </c>
    </row>
    <row r="3505" spans="3:20" x14ac:dyDescent="0.25">
      <c r="C3505" s="100"/>
      <c r="D3505" s="2"/>
      <c r="S3505" s="102">
        <v>45022.479166666664</v>
      </c>
      <c r="T3505">
        <v>38.836464319999997</v>
      </c>
    </row>
    <row r="3506" spans="3:20" x14ac:dyDescent="0.25">
      <c r="C3506" s="100"/>
      <c r="D3506" s="2"/>
      <c r="S3506" s="102">
        <v>45022.489583333336</v>
      </c>
      <c r="T3506">
        <v>36.602484089999997</v>
      </c>
    </row>
    <row r="3507" spans="3:20" x14ac:dyDescent="0.25">
      <c r="C3507" s="100"/>
      <c r="D3507" s="2"/>
      <c r="S3507" s="102">
        <v>45022.5</v>
      </c>
      <c r="T3507">
        <v>37.35614047</v>
      </c>
    </row>
    <row r="3508" spans="3:20" x14ac:dyDescent="0.25">
      <c r="C3508" s="100"/>
      <c r="D3508" s="2"/>
      <c r="S3508" s="102">
        <v>45022.510416666664</v>
      </c>
      <c r="T3508">
        <v>35.177316810000001</v>
      </c>
    </row>
    <row r="3509" spans="3:20" x14ac:dyDescent="0.25">
      <c r="C3509" s="100"/>
      <c r="D3509" s="2"/>
      <c r="S3509" s="102">
        <v>45022.520833333336</v>
      </c>
      <c r="T3509">
        <v>35.177316810000001</v>
      </c>
    </row>
    <row r="3510" spans="3:20" x14ac:dyDescent="0.25">
      <c r="C3510" s="100"/>
      <c r="D3510" s="2"/>
      <c r="S3510" s="102">
        <v>45022.53125</v>
      </c>
      <c r="T3510">
        <v>37.35614047</v>
      </c>
    </row>
    <row r="3511" spans="3:20" x14ac:dyDescent="0.25">
      <c r="C3511" s="100"/>
      <c r="D3511" s="2"/>
      <c r="S3511" s="102">
        <v>45022.541666666664</v>
      </c>
      <c r="T3511">
        <v>33.346073150000002</v>
      </c>
    </row>
    <row r="3512" spans="3:20" x14ac:dyDescent="0.25">
      <c r="C3512" s="100"/>
      <c r="D3512" s="2"/>
      <c r="S3512" s="102">
        <v>45022.552083333336</v>
      </c>
      <c r="T3512">
        <v>33.346073150000002</v>
      </c>
    </row>
    <row r="3513" spans="3:20" x14ac:dyDescent="0.25">
      <c r="C3513" s="100"/>
      <c r="D3513" s="2"/>
      <c r="S3513" s="102">
        <v>45022.5625</v>
      </c>
      <c r="T3513">
        <v>35.177316810000001</v>
      </c>
    </row>
    <row r="3514" spans="3:20" x14ac:dyDescent="0.25">
      <c r="C3514" s="100"/>
      <c r="D3514" s="2"/>
      <c r="S3514" s="102">
        <v>45022.572916666664</v>
      </c>
      <c r="T3514">
        <v>37.35614047</v>
      </c>
    </row>
    <row r="3515" spans="3:20" x14ac:dyDescent="0.25">
      <c r="C3515" s="100"/>
      <c r="D3515" s="2"/>
      <c r="S3515" s="102">
        <v>45022.583333333336</v>
      </c>
      <c r="T3515">
        <v>35.177316810000001</v>
      </c>
    </row>
    <row r="3516" spans="3:20" x14ac:dyDescent="0.25">
      <c r="C3516" s="100"/>
      <c r="D3516" s="2"/>
      <c r="S3516" s="102">
        <v>45022.59375</v>
      </c>
      <c r="T3516">
        <v>37.35614047</v>
      </c>
    </row>
    <row r="3517" spans="3:20" x14ac:dyDescent="0.25">
      <c r="C3517" s="100"/>
      <c r="D3517" s="2"/>
      <c r="S3517" s="102">
        <v>45022.604166666664</v>
      </c>
      <c r="T3517">
        <v>39.587141889999998</v>
      </c>
    </row>
    <row r="3518" spans="3:20" x14ac:dyDescent="0.25">
      <c r="C3518" s="100"/>
      <c r="D3518" s="2"/>
      <c r="S3518" s="102">
        <v>45022.614583333336</v>
      </c>
      <c r="T3518">
        <v>40.323477179999998</v>
      </c>
    </row>
    <row r="3519" spans="3:20" x14ac:dyDescent="0.25">
      <c r="C3519" s="100"/>
      <c r="D3519" s="2"/>
      <c r="S3519" s="102">
        <v>45022.625</v>
      </c>
      <c r="T3519">
        <v>41.056841919999997</v>
      </c>
    </row>
    <row r="3520" spans="3:20" x14ac:dyDescent="0.25">
      <c r="C3520" s="100"/>
      <c r="D3520" s="2"/>
      <c r="S3520" s="102">
        <v>45022.635416666664</v>
      </c>
      <c r="T3520">
        <v>38.836464319999997</v>
      </c>
    </row>
    <row r="3521" spans="3:20" x14ac:dyDescent="0.25">
      <c r="C3521" s="100"/>
      <c r="D3521" s="2"/>
      <c r="S3521" s="102">
        <v>45022.645833333336</v>
      </c>
      <c r="T3521">
        <v>34.564746730000003</v>
      </c>
    </row>
    <row r="3522" spans="3:20" x14ac:dyDescent="0.25">
      <c r="C3522" s="100"/>
      <c r="D3522" s="2"/>
      <c r="S3522" s="102">
        <v>45022.65625</v>
      </c>
      <c r="T3522">
        <v>36.602484089999997</v>
      </c>
    </row>
    <row r="3523" spans="3:20" x14ac:dyDescent="0.25">
      <c r="C3523" s="100"/>
      <c r="D3523" s="2"/>
      <c r="S3523" s="102">
        <v>45022.666666666664</v>
      </c>
      <c r="T3523">
        <v>38.836464319999997</v>
      </c>
    </row>
    <row r="3524" spans="3:20" x14ac:dyDescent="0.25">
      <c r="C3524" s="100"/>
      <c r="D3524" s="2"/>
      <c r="S3524" s="102">
        <v>45022.677083333336</v>
      </c>
      <c r="T3524">
        <v>36.602484089999997</v>
      </c>
    </row>
    <row r="3525" spans="3:20" x14ac:dyDescent="0.25">
      <c r="C3525" s="100"/>
      <c r="D3525" s="2"/>
      <c r="S3525" s="102">
        <v>45022.6875</v>
      </c>
      <c r="T3525">
        <v>38.836464319999997</v>
      </c>
    </row>
    <row r="3526" spans="3:20" x14ac:dyDescent="0.25">
      <c r="C3526" s="100"/>
      <c r="D3526" s="2"/>
      <c r="S3526" s="102">
        <v>45022.697916666664</v>
      </c>
      <c r="T3526">
        <v>36.602484089999997</v>
      </c>
    </row>
    <row r="3527" spans="3:20" x14ac:dyDescent="0.25">
      <c r="C3527" s="100"/>
      <c r="D3527" s="2"/>
      <c r="S3527" s="102">
        <v>45022.708333333336</v>
      </c>
      <c r="T3527">
        <v>41.056841919999997</v>
      </c>
    </row>
    <row r="3528" spans="3:20" x14ac:dyDescent="0.25">
      <c r="C3528" s="100"/>
      <c r="D3528" s="2"/>
      <c r="S3528" s="102">
        <v>45022.71875</v>
      </c>
      <c r="T3528">
        <v>41.056841919999997</v>
      </c>
    </row>
    <row r="3529" spans="3:20" x14ac:dyDescent="0.25">
      <c r="C3529" s="100"/>
      <c r="D3529" s="2"/>
      <c r="S3529" s="102">
        <v>45022.729166666664</v>
      </c>
      <c r="T3529">
        <v>41.056841919999997</v>
      </c>
    </row>
    <row r="3530" spans="3:20" x14ac:dyDescent="0.25">
      <c r="C3530" s="100"/>
      <c r="D3530" s="2"/>
      <c r="S3530" s="102">
        <v>45022.739583333336</v>
      </c>
      <c r="T3530">
        <v>41.056841919999997</v>
      </c>
    </row>
    <row r="3531" spans="3:20" x14ac:dyDescent="0.25">
      <c r="C3531" s="100"/>
      <c r="D3531" s="2"/>
      <c r="S3531" s="102">
        <v>45022.75</v>
      </c>
      <c r="T3531">
        <v>43.30328583</v>
      </c>
    </row>
    <row r="3532" spans="3:20" x14ac:dyDescent="0.25">
      <c r="C3532" s="100"/>
      <c r="D3532" s="2"/>
      <c r="S3532" s="102">
        <v>45022.760416666664</v>
      </c>
      <c r="T3532">
        <v>42.537916889999998</v>
      </c>
    </row>
    <row r="3533" spans="3:20" x14ac:dyDescent="0.25">
      <c r="C3533" s="100"/>
      <c r="D3533" s="2"/>
      <c r="S3533" s="102">
        <v>45022.770833333336</v>
      </c>
      <c r="T3533">
        <v>44.745284959999999</v>
      </c>
    </row>
    <row r="3534" spans="3:20" x14ac:dyDescent="0.25">
      <c r="C3534" s="100"/>
      <c r="D3534" s="2"/>
      <c r="S3534" s="102">
        <v>45022.78125</v>
      </c>
      <c r="T3534">
        <v>40.310795710000001</v>
      </c>
    </row>
    <row r="3535" spans="3:20" x14ac:dyDescent="0.25">
      <c r="C3535" s="100"/>
      <c r="D3535" s="2"/>
      <c r="S3535" s="102">
        <v>45022.791666666664</v>
      </c>
      <c r="T3535">
        <v>44.745284959999999</v>
      </c>
    </row>
    <row r="3536" spans="3:20" x14ac:dyDescent="0.25">
      <c r="C3536" s="100"/>
      <c r="D3536" s="2"/>
      <c r="S3536" s="102">
        <v>45022.802083333336</v>
      </c>
      <c r="T3536">
        <v>44.745284959999999</v>
      </c>
    </row>
    <row r="3537" spans="3:20" x14ac:dyDescent="0.25">
      <c r="C3537" s="100"/>
      <c r="D3537" s="2"/>
      <c r="S3537" s="102">
        <v>45022.8125</v>
      </c>
      <c r="T3537">
        <v>48.986318830000002</v>
      </c>
    </row>
    <row r="3538" spans="3:20" x14ac:dyDescent="0.25">
      <c r="C3538" s="100"/>
      <c r="D3538" s="2"/>
      <c r="S3538" s="102">
        <v>45022.822916666664</v>
      </c>
      <c r="T3538">
        <v>50.381720729999998</v>
      </c>
    </row>
    <row r="3539" spans="3:20" x14ac:dyDescent="0.25">
      <c r="C3539" s="100"/>
      <c r="D3539" s="2"/>
      <c r="S3539" s="102">
        <v>45022.833333333336</v>
      </c>
      <c r="T3539">
        <v>46.878741779999999</v>
      </c>
    </row>
    <row r="3540" spans="3:20" x14ac:dyDescent="0.25">
      <c r="C3540" s="100"/>
      <c r="D3540" s="2"/>
      <c r="S3540" s="102">
        <v>45022.84375</v>
      </c>
      <c r="T3540">
        <v>46.878741779999999</v>
      </c>
    </row>
    <row r="3541" spans="3:20" x14ac:dyDescent="0.25">
      <c r="C3541" s="100"/>
      <c r="D3541" s="2"/>
      <c r="S3541" s="102">
        <v>45022.854166666664</v>
      </c>
      <c r="T3541">
        <v>46.890862630000001</v>
      </c>
    </row>
    <row r="3542" spans="3:20" x14ac:dyDescent="0.25">
      <c r="C3542" s="100"/>
      <c r="D3542" s="2"/>
      <c r="S3542" s="102">
        <v>45022.864583333336</v>
      </c>
      <c r="T3542">
        <v>45.467224760000001</v>
      </c>
    </row>
    <row r="3543" spans="3:20" x14ac:dyDescent="0.25">
      <c r="C3543" s="100"/>
      <c r="D3543" s="2"/>
      <c r="S3543" s="102">
        <v>45022.875</v>
      </c>
      <c r="T3543">
        <v>43.30328583</v>
      </c>
    </row>
    <row r="3544" spans="3:20" x14ac:dyDescent="0.25">
      <c r="C3544" s="100"/>
      <c r="D3544" s="2"/>
      <c r="S3544" s="102">
        <v>45022.885416666664</v>
      </c>
      <c r="T3544">
        <v>48.998295149999997</v>
      </c>
    </row>
    <row r="3545" spans="3:20" x14ac:dyDescent="0.25">
      <c r="C3545" s="100"/>
      <c r="D3545" s="2"/>
      <c r="S3545" s="102">
        <v>45022.895833333336</v>
      </c>
      <c r="T3545">
        <v>50.381720729999998</v>
      </c>
    </row>
    <row r="3546" spans="3:20" x14ac:dyDescent="0.25">
      <c r="C3546" s="100"/>
      <c r="D3546" s="2"/>
      <c r="S3546" s="102">
        <v>45022.90625</v>
      </c>
      <c r="T3546">
        <v>45.467224760000001</v>
      </c>
    </row>
    <row r="3547" spans="3:20" x14ac:dyDescent="0.25">
      <c r="C3547" s="100"/>
      <c r="D3547" s="2"/>
      <c r="S3547" s="102">
        <v>45022.916666666664</v>
      </c>
      <c r="T3547">
        <v>45.467224760000001</v>
      </c>
    </row>
    <row r="3548" spans="3:20" x14ac:dyDescent="0.25">
      <c r="C3548" s="100"/>
      <c r="D3548" s="2"/>
      <c r="S3548" s="102">
        <v>45022.927083333336</v>
      </c>
      <c r="T3548">
        <v>45.467224760000001</v>
      </c>
    </row>
    <row r="3549" spans="3:20" x14ac:dyDescent="0.25">
      <c r="C3549" s="100"/>
      <c r="D3549" s="2"/>
      <c r="S3549" s="102">
        <v>45022.9375</v>
      </c>
      <c r="T3549">
        <v>48.998295149999997</v>
      </c>
    </row>
    <row r="3550" spans="3:20" x14ac:dyDescent="0.25">
      <c r="C3550" s="100"/>
      <c r="D3550" s="2"/>
      <c r="S3550" s="102">
        <v>45022.947916666664</v>
      </c>
      <c r="T3550">
        <v>46.174310370000001</v>
      </c>
    </row>
    <row r="3551" spans="3:20" x14ac:dyDescent="0.25">
      <c r="C3551" s="100"/>
      <c r="D3551" s="2"/>
      <c r="S3551" s="102">
        <v>45022.958333333336</v>
      </c>
      <c r="T3551">
        <v>51.0808441</v>
      </c>
    </row>
    <row r="3552" spans="3:20" x14ac:dyDescent="0.25">
      <c r="C3552" s="100"/>
      <c r="D3552" s="2"/>
      <c r="S3552" s="102">
        <v>45022.96875</v>
      </c>
      <c r="T3552">
        <v>47.592533240000002</v>
      </c>
    </row>
    <row r="3553" spans="3:20" x14ac:dyDescent="0.25">
      <c r="C3553" s="100"/>
      <c r="D3553" s="2"/>
      <c r="S3553" s="102">
        <v>45022.979166666664</v>
      </c>
      <c r="T3553">
        <v>47.592533240000002</v>
      </c>
    </row>
    <row r="3554" spans="3:20" x14ac:dyDescent="0.25">
      <c r="C3554" s="100"/>
      <c r="D3554" s="2"/>
      <c r="S3554" s="102">
        <v>45022.989583333336</v>
      </c>
      <c r="T3554">
        <v>47.592533240000002</v>
      </c>
    </row>
    <row r="3555" spans="3:20" x14ac:dyDescent="0.25">
      <c r="C3555" s="100"/>
      <c r="D3555" s="2"/>
      <c r="S3555" s="102">
        <v>45023</v>
      </c>
      <c r="T3555">
        <v>45.467224760000001</v>
      </c>
    </row>
    <row r="3556" spans="3:20" x14ac:dyDescent="0.25">
      <c r="C3556" s="100"/>
      <c r="D3556" s="2"/>
      <c r="S3556" s="102">
        <v>45023.010416666664</v>
      </c>
      <c r="T3556">
        <v>47.592533240000002</v>
      </c>
    </row>
    <row r="3557" spans="3:20" x14ac:dyDescent="0.25">
      <c r="C3557" s="100"/>
      <c r="D3557" s="2"/>
      <c r="S3557" s="102">
        <v>45023.020833333336</v>
      </c>
      <c r="T3557">
        <v>43.30328583</v>
      </c>
    </row>
    <row r="3558" spans="3:20" x14ac:dyDescent="0.25">
      <c r="C3558" s="100"/>
      <c r="D3558" s="2"/>
      <c r="S3558" s="102">
        <v>45023.03125</v>
      </c>
      <c r="T3558">
        <v>45.467224760000001</v>
      </c>
    </row>
    <row r="3559" spans="3:20" x14ac:dyDescent="0.25">
      <c r="C3559" s="100"/>
      <c r="D3559" s="2"/>
      <c r="S3559" s="102">
        <v>45023.041666666664</v>
      </c>
      <c r="T3559">
        <v>47.592533240000002</v>
      </c>
    </row>
    <row r="3560" spans="3:20" x14ac:dyDescent="0.25">
      <c r="C3560" s="100"/>
      <c r="D3560" s="2"/>
      <c r="S3560" s="102">
        <v>45023.052083333336</v>
      </c>
      <c r="T3560">
        <v>49.691464410000002</v>
      </c>
    </row>
    <row r="3561" spans="3:20" x14ac:dyDescent="0.25">
      <c r="C3561" s="100"/>
      <c r="D3561" s="2"/>
      <c r="S3561" s="102">
        <v>45023.0625</v>
      </c>
      <c r="T3561">
        <v>51.763919430000001</v>
      </c>
    </row>
    <row r="3562" spans="3:20" x14ac:dyDescent="0.25">
      <c r="C3562" s="100"/>
      <c r="D3562" s="2"/>
      <c r="S3562" s="102">
        <v>45023.072916666664</v>
      </c>
      <c r="T3562">
        <v>45.467224760000001</v>
      </c>
    </row>
    <row r="3563" spans="3:20" x14ac:dyDescent="0.25">
      <c r="C3563" s="100"/>
      <c r="D3563" s="2"/>
      <c r="S3563" s="102">
        <v>45023.083333333336</v>
      </c>
      <c r="T3563">
        <v>47.592533240000002</v>
      </c>
    </row>
    <row r="3564" spans="3:20" x14ac:dyDescent="0.25">
      <c r="C3564" s="100"/>
      <c r="D3564" s="2"/>
      <c r="S3564" s="102">
        <v>45023.09375</v>
      </c>
      <c r="T3564">
        <v>46.878741779999999</v>
      </c>
    </row>
    <row r="3565" spans="3:20" x14ac:dyDescent="0.25">
      <c r="C3565" s="100"/>
      <c r="D3565" s="2"/>
      <c r="S3565" s="102">
        <v>45023.104166666664</v>
      </c>
      <c r="T3565">
        <v>46.878741779999999</v>
      </c>
    </row>
    <row r="3566" spans="3:20" x14ac:dyDescent="0.25">
      <c r="C3566" s="100"/>
      <c r="D3566" s="2"/>
      <c r="S3566" s="102">
        <v>45023.114583333336</v>
      </c>
      <c r="T3566">
        <v>48.998295149999997</v>
      </c>
    </row>
    <row r="3567" spans="3:20" x14ac:dyDescent="0.25">
      <c r="C3567" s="100"/>
      <c r="D3567" s="2"/>
      <c r="S3567" s="102">
        <v>45023.125</v>
      </c>
      <c r="T3567">
        <v>51.0808441</v>
      </c>
    </row>
    <row r="3568" spans="3:20" x14ac:dyDescent="0.25">
      <c r="C3568" s="100"/>
      <c r="D3568" s="2"/>
      <c r="S3568" s="102">
        <v>45023.135416666664</v>
      </c>
      <c r="T3568">
        <v>46.890862630000001</v>
      </c>
    </row>
    <row r="3569" spans="3:20" x14ac:dyDescent="0.25">
      <c r="C3569" s="100"/>
      <c r="D3569" s="2"/>
      <c r="S3569" s="102">
        <v>45023.145833333336</v>
      </c>
      <c r="T3569">
        <v>51.0808441</v>
      </c>
    </row>
    <row r="3570" spans="3:20" x14ac:dyDescent="0.25">
      <c r="C3570" s="100"/>
      <c r="D3570" s="2"/>
      <c r="S3570" s="102">
        <v>45023.15625</v>
      </c>
      <c r="T3570">
        <v>48.998295149999997</v>
      </c>
    </row>
    <row r="3571" spans="3:20" x14ac:dyDescent="0.25">
      <c r="C3571" s="100"/>
      <c r="D3571" s="2"/>
      <c r="S3571" s="102">
        <v>45023.166666666664</v>
      </c>
      <c r="T3571">
        <v>52.456862080000001</v>
      </c>
    </row>
    <row r="3572" spans="3:20" x14ac:dyDescent="0.25">
      <c r="C3572" s="100"/>
      <c r="D3572" s="2"/>
      <c r="S3572" s="102">
        <v>45023.177083333336</v>
      </c>
      <c r="T3572">
        <v>48.998295149999997</v>
      </c>
    </row>
    <row r="3573" spans="3:20" x14ac:dyDescent="0.25">
      <c r="C3573" s="100"/>
      <c r="D3573" s="2"/>
      <c r="S3573" s="102">
        <v>45023.1875</v>
      </c>
      <c r="T3573">
        <v>48.998295149999997</v>
      </c>
    </row>
    <row r="3574" spans="3:20" x14ac:dyDescent="0.25">
      <c r="C3574" s="100"/>
      <c r="D3574" s="2"/>
      <c r="S3574" s="102">
        <v>45023.197916666664</v>
      </c>
      <c r="T3574">
        <v>48.998295149999997</v>
      </c>
    </row>
    <row r="3575" spans="3:20" x14ac:dyDescent="0.25">
      <c r="C3575" s="100"/>
      <c r="D3575" s="2"/>
      <c r="S3575" s="102">
        <v>45023.208333333336</v>
      </c>
      <c r="T3575">
        <v>46.890862630000001</v>
      </c>
    </row>
    <row r="3576" spans="3:20" x14ac:dyDescent="0.25">
      <c r="C3576" s="100"/>
      <c r="D3576" s="2"/>
      <c r="S3576" s="102">
        <v>45023.21875</v>
      </c>
      <c r="T3576">
        <v>48.30225712</v>
      </c>
    </row>
    <row r="3577" spans="3:20" x14ac:dyDescent="0.25">
      <c r="C3577" s="100"/>
      <c r="D3577" s="2"/>
      <c r="S3577" s="102">
        <v>45023.229166666664</v>
      </c>
      <c r="T3577">
        <v>48.998295149999997</v>
      </c>
    </row>
    <row r="3578" spans="3:20" x14ac:dyDescent="0.25">
      <c r="C3578" s="100"/>
      <c r="D3578" s="2"/>
      <c r="S3578" s="102">
        <v>45023.239583333336</v>
      </c>
      <c r="T3578">
        <v>48.998295149999997</v>
      </c>
    </row>
    <row r="3579" spans="3:20" x14ac:dyDescent="0.25">
      <c r="C3579" s="100"/>
      <c r="D3579" s="2"/>
      <c r="S3579" s="102">
        <v>45023.25</v>
      </c>
      <c r="T3579">
        <v>52.456862080000001</v>
      </c>
    </row>
    <row r="3580" spans="3:20" x14ac:dyDescent="0.25">
      <c r="C3580" s="100"/>
      <c r="D3580" s="2"/>
      <c r="S3580" s="102">
        <v>45023.260416666664</v>
      </c>
      <c r="T3580">
        <v>51.0808441</v>
      </c>
    </row>
    <row r="3581" spans="3:20" x14ac:dyDescent="0.25">
      <c r="C3581" s="100"/>
      <c r="D3581" s="2"/>
      <c r="S3581" s="102">
        <v>45023.270833333336</v>
      </c>
      <c r="T3581">
        <v>54.493389659999998</v>
      </c>
    </row>
    <row r="3582" spans="3:20" x14ac:dyDescent="0.25">
      <c r="C3582" s="100"/>
      <c r="D3582" s="2"/>
      <c r="S3582" s="102">
        <v>45023.28125</v>
      </c>
      <c r="T3582">
        <v>51.0808441</v>
      </c>
    </row>
    <row r="3583" spans="3:20" x14ac:dyDescent="0.25">
      <c r="C3583" s="100"/>
      <c r="D3583" s="2"/>
      <c r="S3583" s="102">
        <v>45023.291666666664</v>
      </c>
      <c r="T3583">
        <v>50.381720729999998</v>
      </c>
    </row>
    <row r="3584" spans="3:20" x14ac:dyDescent="0.25">
      <c r="C3584" s="100"/>
      <c r="D3584" s="2"/>
      <c r="S3584" s="102">
        <v>45023.302083333336</v>
      </c>
      <c r="T3584">
        <v>53.134964160000003</v>
      </c>
    </row>
    <row r="3585" spans="3:20" x14ac:dyDescent="0.25">
      <c r="C3585" s="100"/>
      <c r="D3585" s="2"/>
      <c r="S3585" s="102">
        <v>45023.3125</v>
      </c>
      <c r="T3585">
        <v>47.592533240000002</v>
      </c>
    </row>
    <row r="3586" spans="3:20" x14ac:dyDescent="0.25">
      <c r="C3586" s="100"/>
      <c r="D3586" s="2"/>
      <c r="S3586" s="102">
        <v>45023.322916666664</v>
      </c>
      <c r="T3586">
        <v>47.592533240000002</v>
      </c>
    </row>
    <row r="3587" spans="3:20" x14ac:dyDescent="0.25">
      <c r="C3587" s="100"/>
      <c r="D3587" s="2"/>
      <c r="S3587" s="102">
        <v>45023.333333333336</v>
      </c>
      <c r="T3587">
        <v>46.878741779999999</v>
      </c>
    </row>
    <row r="3588" spans="3:20" x14ac:dyDescent="0.25">
      <c r="C3588" s="100"/>
      <c r="D3588" s="2"/>
      <c r="S3588" s="102">
        <v>45023.34375</v>
      </c>
      <c r="T3588">
        <v>45.467224760000001</v>
      </c>
    </row>
    <row r="3589" spans="3:20" x14ac:dyDescent="0.25">
      <c r="C3589" s="100"/>
      <c r="D3589" s="2"/>
      <c r="S3589" s="102">
        <v>45023.354166666664</v>
      </c>
      <c r="T3589">
        <v>45.467224760000001</v>
      </c>
    </row>
    <row r="3590" spans="3:20" x14ac:dyDescent="0.25">
      <c r="C3590" s="100"/>
      <c r="D3590" s="2"/>
      <c r="S3590" s="102">
        <v>45023.364583333336</v>
      </c>
      <c r="T3590">
        <v>43.30328583</v>
      </c>
    </row>
    <row r="3591" spans="3:20" x14ac:dyDescent="0.25">
      <c r="C3591" s="100"/>
      <c r="D3591" s="2"/>
      <c r="S3591" s="102">
        <v>45023.375</v>
      </c>
      <c r="T3591">
        <v>47.592533240000002</v>
      </c>
    </row>
    <row r="3592" spans="3:20" x14ac:dyDescent="0.25">
      <c r="C3592" s="100"/>
      <c r="D3592" s="2"/>
      <c r="S3592" s="102">
        <v>45023.385416666664</v>
      </c>
      <c r="T3592">
        <v>44.034259820000003</v>
      </c>
    </row>
    <row r="3593" spans="3:20" x14ac:dyDescent="0.25">
      <c r="C3593" s="100"/>
      <c r="D3593" s="2"/>
      <c r="S3593" s="102">
        <v>45023.395833333336</v>
      </c>
      <c r="T3593">
        <v>45.467224760000001</v>
      </c>
    </row>
    <row r="3594" spans="3:20" x14ac:dyDescent="0.25">
      <c r="C3594" s="100"/>
      <c r="D3594" s="2"/>
      <c r="S3594" s="102">
        <v>45023.40625</v>
      </c>
      <c r="T3594">
        <v>44.034259820000003</v>
      </c>
    </row>
    <row r="3595" spans="3:20" x14ac:dyDescent="0.25">
      <c r="C3595" s="100"/>
      <c r="D3595" s="2"/>
      <c r="S3595" s="102">
        <v>45023.416666666664</v>
      </c>
      <c r="T3595">
        <v>38.084234770000002</v>
      </c>
    </row>
    <row r="3596" spans="3:20" x14ac:dyDescent="0.25">
      <c r="C3596" s="100"/>
      <c r="D3596" s="2"/>
      <c r="S3596" s="102">
        <v>45023.427083333336</v>
      </c>
      <c r="T3596">
        <v>38.084234770000002</v>
      </c>
    </row>
    <row r="3597" spans="3:20" x14ac:dyDescent="0.25">
      <c r="C3597" s="100"/>
      <c r="D3597" s="2"/>
      <c r="S3597" s="102">
        <v>45023.4375</v>
      </c>
      <c r="T3597">
        <v>38.084234770000002</v>
      </c>
    </row>
    <row r="3598" spans="3:20" x14ac:dyDescent="0.25">
      <c r="C3598" s="100"/>
      <c r="D3598" s="2"/>
      <c r="S3598" s="102">
        <v>45023.447916666664</v>
      </c>
      <c r="T3598">
        <v>33.946823100000003</v>
      </c>
    </row>
    <row r="3599" spans="3:20" x14ac:dyDescent="0.25">
      <c r="C3599" s="100"/>
      <c r="D3599" s="2"/>
      <c r="S3599" s="102">
        <v>45023.458333333336</v>
      </c>
      <c r="T3599">
        <v>37.343355260000003</v>
      </c>
    </row>
    <row r="3600" spans="3:20" x14ac:dyDescent="0.25">
      <c r="C3600" s="100"/>
      <c r="D3600" s="2"/>
      <c r="S3600" s="102">
        <v>45023.46875</v>
      </c>
      <c r="T3600">
        <v>39.574432420000001</v>
      </c>
    </row>
    <row r="3601" spans="3:20" x14ac:dyDescent="0.25">
      <c r="C3601" s="100"/>
      <c r="D3601" s="2"/>
      <c r="S3601" s="102">
        <v>45023.479166666664</v>
      </c>
      <c r="T3601">
        <v>35.166984380000002</v>
      </c>
    </row>
    <row r="3602" spans="3:20" x14ac:dyDescent="0.25">
      <c r="C3602" s="100"/>
      <c r="D3602" s="2"/>
      <c r="S3602" s="102">
        <v>45023.489583333336</v>
      </c>
      <c r="T3602">
        <v>37.343355260000003</v>
      </c>
    </row>
    <row r="3603" spans="3:20" x14ac:dyDescent="0.25">
      <c r="C3603" s="100"/>
      <c r="D3603" s="2"/>
      <c r="S3603" s="102">
        <v>45023.5</v>
      </c>
      <c r="T3603">
        <v>37.343355260000003</v>
      </c>
    </row>
    <row r="3604" spans="3:20" x14ac:dyDescent="0.25">
      <c r="C3604" s="100"/>
      <c r="D3604" s="2"/>
      <c r="S3604" s="102">
        <v>45023.510416666664</v>
      </c>
      <c r="T3604">
        <v>39.574432420000001</v>
      </c>
    </row>
    <row r="3605" spans="3:20" x14ac:dyDescent="0.25">
      <c r="C3605" s="100"/>
      <c r="D3605" s="2"/>
      <c r="S3605" s="102">
        <v>45023.520833333336</v>
      </c>
      <c r="T3605">
        <v>39.587141889999998</v>
      </c>
    </row>
    <row r="3606" spans="3:20" x14ac:dyDescent="0.25">
      <c r="C3606" s="100"/>
      <c r="D3606" s="2"/>
      <c r="S3606" s="102">
        <v>45023.53125</v>
      </c>
      <c r="T3606">
        <v>33.957339070000003</v>
      </c>
    </row>
    <row r="3607" spans="3:20" x14ac:dyDescent="0.25">
      <c r="C3607" s="100"/>
      <c r="D3607" s="2"/>
      <c r="S3607" s="102">
        <v>45023.541666666664</v>
      </c>
      <c r="T3607">
        <v>41.802294430000003</v>
      </c>
    </row>
    <row r="3608" spans="3:20" x14ac:dyDescent="0.25">
      <c r="C3608" s="100"/>
      <c r="D3608" s="2"/>
      <c r="S3608" s="102">
        <v>45023.552083333336</v>
      </c>
      <c r="T3608">
        <v>39.587141889999998</v>
      </c>
    </row>
    <row r="3609" spans="3:20" x14ac:dyDescent="0.25">
      <c r="C3609" s="100"/>
      <c r="D3609" s="2"/>
      <c r="S3609" s="102">
        <v>45023.5625</v>
      </c>
      <c r="T3609">
        <v>39.574432420000001</v>
      </c>
    </row>
    <row r="3610" spans="3:20" x14ac:dyDescent="0.25">
      <c r="C3610" s="100"/>
      <c r="D3610" s="2"/>
      <c r="S3610" s="102">
        <v>45023.572916666664</v>
      </c>
      <c r="T3610">
        <v>37.343355260000003</v>
      </c>
    </row>
    <row r="3611" spans="3:20" x14ac:dyDescent="0.25">
      <c r="C3611" s="100"/>
      <c r="D3611" s="2"/>
      <c r="S3611" s="102">
        <v>45023.583333333336</v>
      </c>
      <c r="T3611">
        <v>37.343355260000003</v>
      </c>
    </row>
    <row r="3612" spans="3:20" x14ac:dyDescent="0.25">
      <c r="C3612" s="100"/>
      <c r="D3612" s="2"/>
      <c r="S3612" s="102">
        <v>45023.59375</v>
      </c>
      <c r="T3612">
        <v>38.836464319999997</v>
      </c>
    </row>
    <row r="3613" spans="3:20" x14ac:dyDescent="0.25">
      <c r="C3613" s="100"/>
      <c r="D3613" s="2"/>
      <c r="S3613" s="102">
        <v>45023.604166666664</v>
      </c>
      <c r="T3613">
        <v>38.836464319999997</v>
      </c>
    </row>
    <row r="3614" spans="3:20" x14ac:dyDescent="0.25">
      <c r="C3614" s="100"/>
      <c r="D3614" s="2"/>
      <c r="S3614" s="102">
        <v>45023.614583333336</v>
      </c>
      <c r="T3614">
        <v>39.574432420000001</v>
      </c>
    </row>
    <row r="3615" spans="3:20" x14ac:dyDescent="0.25">
      <c r="C3615" s="100"/>
      <c r="D3615" s="2"/>
      <c r="S3615" s="102">
        <v>45023.625</v>
      </c>
      <c r="T3615">
        <v>45.467224760000001</v>
      </c>
    </row>
    <row r="3616" spans="3:20" x14ac:dyDescent="0.25">
      <c r="C3616" s="100"/>
      <c r="D3616" s="2"/>
      <c r="S3616" s="102">
        <v>45023.635416666664</v>
      </c>
      <c r="T3616">
        <v>41.056841919999997</v>
      </c>
    </row>
    <row r="3617" spans="3:20" x14ac:dyDescent="0.25">
      <c r="C3617" s="100"/>
      <c r="D3617" s="2"/>
      <c r="S3617" s="102">
        <v>45023.645833333336</v>
      </c>
      <c r="T3617">
        <v>43.30328583</v>
      </c>
    </row>
    <row r="3618" spans="3:20" x14ac:dyDescent="0.25">
      <c r="C3618" s="100"/>
      <c r="D3618" s="2"/>
      <c r="S3618" s="102">
        <v>45023.65625</v>
      </c>
      <c r="T3618">
        <v>44.745284959999999</v>
      </c>
    </row>
    <row r="3619" spans="3:20" x14ac:dyDescent="0.25">
      <c r="C3619" s="100"/>
      <c r="D3619" s="2"/>
      <c r="S3619" s="102">
        <v>45023.666666666664</v>
      </c>
      <c r="T3619">
        <v>42.537916889999998</v>
      </c>
    </row>
    <row r="3620" spans="3:20" x14ac:dyDescent="0.25">
      <c r="C3620" s="100"/>
      <c r="D3620" s="2"/>
      <c r="S3620" s="102">
        <v>45023.677083333336</v>
      </c>
      <c r="T3620">
        <v>43.30328583</v>
      </c>
    </row>
    <row r="3621" spans="3:20" x14ac:dyDescent="0.25">
      <c r="C3621" s="100"/>
      <c r="D3621" s="2"/>
      <c r="S3621" s="102">
        <v>45023.6875</v>
      </c>
      <c r="T3621">
        <v>43.30328583</v>
      </c>
    </row>
    <row r="3622" spans="3:20" x14ac:dyDescent="0.25">
      <c r="C3622" s="100"/>
      <c r="D3622" s="2"/>
      <c r="S3622" s="102">
        <v>45023.697916666664</v>
      </c>
      <c r="T3622">
        <v>42.550901439999997</v>
      </c>
    </row>
    <row r="3623" spans="3:20" x14ac:dyDescent="0.25">
      <c r="C3623" s="100"/>
      <c r="D3623" s="2"/>
      <c r="S3623" s="102">
        <v>45023.708333333336</v>
      </c>
      <c r="T3623">
        <v>44.757542890000003</v>
      </c>
    </row>
    <row r="3624" spans="3:20" x14ac:dyDescent="0.25">
      <c r="C3624" s="100"/>
      <c r="D3624" s="2"/>
      <c r="S3624" s="102">
        <v>45023.71875</v>
      </c>
      <c r="T3624">
        <v>46.174310370000001</v>
      </c>
    </row>
    <row r="3625" spans="3:20" x14ac:dyDescent="0.25">
      <c r="C3625" s="100"/>
      <c r="D3625" s="2"/>
      <c r="S3625" s="102">
        <v>45023.729166666664</v>
      </c>
      <c r="T3625">
        <v>44.757542890000003</v>
      </c>
    </row>
    <row r="3626" spans="3:20" x14ac:dyDescent="0.25">
      <c r="C3626" s="100"/>
      <c r="D3626" s="2"/>
      <c r="S3626" s="102">
        <v>45023.739583333336</v>
      </c>
      <c r="T3626">
        <v>42.550901439999997</v>
      </c>
    </row>
    <row r="3627" spans="3:20" x14ac:dyDescent="0.25">
      <c r="C3627" s="100"/>
      <c r="D3627" s="2"/>
      <c r="S3627" s="102">
        <v>45023.75</v>
      </c>
      <c r="T3627">
        <v>44.757542890000003</v>
      </c>
    </row>
    <row r="3628" spans="3:20" x14ac:dyDescent="0.25">
      <c r="C3628" s="100"/>
      <c r="D3628" s="2"/>
      <c r="S3628" s="102">
        <v>45023.760416666664</v>
      </c>
      <c r="T3628">
        <v>46.890862630000001</v>
      </c>
    </row>
    <row r="3629" spans="3:20" x14ac:dyDescent="0.25">
      <c r="C3629" s="100"/>
      <c r="D3629" s="2"/>
      <c r="S3629" s="102">
        <v>45023.770833333336</v>
      </c>
      <c r="T3629">
        <v>48.30225712</v>
      </c>
    </row>
    <row r="3630" spans="3:20" x14ac:dyDescent="0.25">
      <c r="C3630" s="100"/>
      <c r="D3630" s="2"/>
      <c r="S3630" s="102">
        <v>45023.78125</v>
      </c>
      <c r="T3630">
        <v>46.890862630000001</v>
      </c>
    </row>
    <row r="3631" spans="3:20" x14ac:dyDescent="0.25">
      <c r="C3631" s="100"/>
      <c r="D3631" s="2"/>
      <c r="S3631" s="102">
        <v>45023.791666666664</v>
      </c>
      <c r="T3631">
        <v>46.890862630000001</v>
      </c>
    </row>
    <row r="3632" spans="3:20" x14ac:dyDescent="0.25">
      <c r="C3632" s="100"/>
      <c r="D3632" s="2"/>
      <c r="S3632" s="102">
        <v>45023.802083333336</v>
      </c>
      <c r="T3632">
        <v>50.381720729999998</v>
      </c>
    </row>
    <row r="3633" spans="3:20" x14ac:dyDescent="0.25">
      <c r="C3633" s="100"/>
      <c r="D3633" s="2"/>
      <c r="S3633" s="102">
        <v>45023.8125</v>
      </c>
      <c r="T3633">
        <v>48.290232170000003</v>
      </c>
    </row>
    <row r="3634" spans="3:20" x14ac:dyDescent="0.25">
      <c r="C3634" s="100"/>
      <c r="D3634" s="2"/>
      <c r="S3634" s="102">
        <v>45023.822916666664</v>
      </c>
      <c r="T3634">
        <v>50.381720729999998</v>
      </c>
    </row>
    <row r="3635" spans="3:20" x14ac:dyDescent="0.25">
      <c r="C3635" s="100"/>
      <c r="D3635" s="2"/>
      <c r="S3635" s="102">
        <v>45023.833333333336</v>
      </c>
      <c r="T3635">
        <v>52.445143710000004</v>
      </c>
    </row>
    <row r="3636" spans="3:20" x14ac:dyDescent="0.25">
      <c r="C3636" s="100"/>
      <c r="D3636" s="2"/>
      <c r="S3636" s="102">
        <v>45023.84375</v>
      </c>
      <c r="T3636">
        <v>50.381720729999998</v>
      </c>
    </row>
    <row r="3637" spans="3:20" x14ac:dyDescent="0.25">
      <c r="C3637" s="100"/>
      <c r="D3637" s="2"/>
      <c r="S3637" s="102">
        <v>45023.854166666664</v>
      </c>
      <c r="T3637">
        <v>50.381720729999998</v>
      </c>
    </row>
    <row r="3638" spans="3:20" x14ac:dyDescent="0.25">
      <c r="C3638" s="100"/>
      <c r="D3638" s="2"/>
      <c r="S3638" s="102">
        <v>45023.864583333336</v>
      </c>
      <c r="T3638">
        <v>50.381720729999998</v>
      </c>
    </row>
    <row r="3639" spans="3:20" x14ac:dyDescent="0.25">
      <c r="C3639" s="100"/>
      <c r="D3639" s="2"/>
      <c r="S3639" s="102">
        <v>45023.875</v>
      </c>
      <c r="T3639">
        <v>51.763919430000001</v>
      </c>
    </row>
    <row r="3640" spans="3:20" x14ac:dyDescent="0.25">
      <c r="C3640" s="100"/>
      <c r="D3640" s="2"/>
      <c r="S3640" s="102">
        <v>45023.885416666664</v>
      </c>
      <c r="T3640">
        <v>50.381720729999998</v>
      </c>
    </row>
    <row r="3641" spans="3:20" x14ac:dyDescent="0.25">
      <c r="C3641" s="100"/>
      <c r="D3641" s="2"/>
      <c r="S3641" s="102">
        <v>45023.895833333336</v>
      </c>
      <c r="T3641">
        <v>50.381720729999998</v>
      </c>
    </row>
    <row r="3642" spans="3:20" x14ac:dyDescent="0.25">
      <c r="C3642" s="100"/>
      <c r="D3642" s="2"/>
      <c r="S3642" s="102">
        <v>45023.90625</v>
      </c>
      <c r="T3642">
        <v>50.381720729999998</v>
      </c>
    </row>
    <row r="3643" spans="3:20" x14ac:dyDescent="0.25">
      <c r="C3643" s="100"/>
      <c r="D3643" s="2"/>
      <c r="S3643" s="102">
        <v>45023.916666666664</v>
      </c>
      <c r="T3643">
        <v>48.290232170000003</v>
      </c>
    </row>
    <row r="3644" spans="3:20" x14ac:dyDescent="0.25">
      <c r="C3644" s="100"/>
      <c r="D3644" s="2"/>
      <c r="S3644" s="102">
        <v>45023.927083333336</v>
      </c>
      <c r="T3644">
        <v>50.381720729999998</v>
      </c>
    </row>
    <row r="3645" spans="3:20" x14ac:dyDescent="0.25">
      <c r="C3645" s="100"/>
      <c r="D3645" s="2"/>
      <c r="S3645" s="102">
        <v>45023.9375</v>
      </c>
      <c r="T3645">
        <v>55.826367980000001</v>
      </c>
    </row>
    <row r="3646" spans="3:20" x14ac:dyDescent="0.25">
      <c r="C3646" s="100"/>
      <c r="D3646" s="2"/>
      <c r="S3646" s="102">
        <v>45023.947916666664</v>
      </c>
      <c r="T3646">
        <v>53.809964399999998</v>
      </c>
    </row>
    <row r="3647" spans="3:20" x14ac:dyDescent="0.25">
      <c r="C3647" s="100"/>
      <c r="D3647" s="2"/>
      <c r="S3647" s="102">
        <v>45023.958333333336</v>
      </c>
      <c r="T3647">
        <v>55.826367980000001</v>
      </c>
    </row>
    <row r="3648" spans="3:20" x14ac:dyDescent="0.25">
      <c r="C3648" s="100"/>
      <c r="D3648" s="2"/>
      <c r="S3648" s="102">
        <v>45023.96875</v>
      </c>
      <c r="T3648">
        <v>54.48183384</v>
      </c>
    </row>
    <row r="3649" spans="3:20" x14ac:dyDescent="0.25">
      <c r="C3649" s="100"/>
      <c r="D3649" s="2"/>
      <c r="S3649" s="102">
        <v>45023.979166666664</v>
      </c>
      <c r="T3649">
        <v>52.445143710000004</v>
      </c>
    </row>
    <row r="3650" spans="3:20" x14ac:dyDescent="0.25">
      <c r="C3650" s="100"/>
      <c r="D3650" s="2"/>
      <c r="S3650" s="102">
        <v>45023.989583333336</v>
      </c>
      <c r="T3650">
        <v>54.48183384</v>
      </c>
    </row>
    <row r="3651" spans="3:20" x14ac:dyDescent="0.25">
      <c r="C3651" s="100"/>
      <c r="D3651" s="2"/>
      <c r="S3651" s="102">
        <v>45024</v>
      </c>
      <c r="T3651">
        <v>52.445143710000004</v>
      </c>
    </row>
    <row r="3652" spans="3:20" x14ac:dyDescent="0.25">
      <c r="C3652" s="100"/>
      <c r="D3652" s="2"/>
      <c r="S3652" s="102">
        <v>45024.010416666664</v>
      </c>
      <c r="T3652">
        <v>54.48183384</v>
      </c>
    </row>
    <row r="3653" spans="3:20" x14ac:dyDescent="0.25">
      <c r="C3653" s="100"/>
      <c r="D3653" s="2"/>
      <c r="S3653" s="102">
        <v>45024.020833333336</v>
      </c>
      <c r="T3653">
        <v>50.381720729999998</v>
      </c>
    </row>
    <row r="3654" spans="3:20" x14ac:dyDescent="0.25">
      <c r="C3654" s="100"/>
      <c r="D3654" s="2"/>
      <c r="S3654" s="102">
        <v>45024.03125</v>
      </c>
      <c r="T3654">
        <v>50.381720729999998</v>
      </c>
    </row>
    <row r="3655" spans="3:20" x14ac:dyDescent="0.25">
      <c r="C3655" s="100"/>
      <c r="D3655" s="2"/>
      <c r="S3655" s="102">
        <v>45024.041666666664</v>
      </c>
      <c r="T3655">
        <v>52.445143710000004</v>
      </c>
    </row>
    <row r="3656" spans="3:20" x14ac:dyDescent="0.25">
      <c r="C3656" s="100"/>
      <c r="D3656" s="2"/>
      <c r="S3656" s="102">
        <v>45024.052083333336</v>
      </c>
      <c r="T3656">
        <v>54.48183384</v>
      </c>
    </row>
    <row r="3657" spans="3:20" x14ac:dyDescent="0.25">
      <c r="C3657" s="100"/>
      <c r="D3657" s="2"/>
      <c r="S3657" s="102">
        <v>45024.0625</v>
      </c>
      <c r="T3657">
        <v>50.381720729999998</v>
      </c>
    </row>
    <row r="3658" spans="3:20" x14ac:dyDescent="0.25">
      <c r="C3658" s="100"/>
      <c r="D3658" s="2"/>
      <c r="S3658" s="102">
        <v>45024.072916666664</v>
      </c>
      <c r="T3658">
        <v>48.290232170000003</v>
      </c>
    </row>
    <row r="3659" spans="3:20" x14ac:dyDescent="0.25">
      <c r="C3659" s="100"/>
      <c r="D3659" s="2"/>
      <c r="S3659" s="102">
        <v>45024.083333333336</v>
      </c>
      <c r="T3659">
        <v>50.381720729999998</v>
      </c>
    </row>
    <row r="3660" spans="3:20" x14ac:dyDescent="0.25">
      <c r="C3660" s="100"/>
      <c r="D3660" s="2"/>
      <c r="S3660" s="102">
        <v>45024.09375</v>
      </c>
      <c r="T3660">
        <v>51.763919430000001</v>
      </c>
    </row>
    <row r="3661" spans="3:20" x14ac:dyDescent="0.25">
      <c r="C3661" s="100"/>
      <c r="D3661" s="2"/>
      <c r="S3661" s="102">
        <v>45024.104166666664</v>
      </c>
      <c r="T3661">
        <v>48.986318830000002</v>
      </c>
    </row>
    <row r="3662" spans="3:20" x14ac:dyDescent="0.25">
      <c r="C3662" s="100"/>
      <c r="D3662" s="2"/>
      <c r="S3662" s="102">
        <v>45024.114583333336</v>
      </c>
      <c r="T3662">
        <v>48.290232170000003</v>
      </c>
    </row>
    <row r="3663" spans="3:20" x14ac:dyDescent="0.25">
      <c r="C3663" s="100"/>
      <c r="D3663" s="2"/>
      <c r="S3663" s="102">
        <v>45024.125</v>
      </c>
      <c r="T3663">
        <v>50.381720729999998</v>
      </c>
    </row>
    <row r="3664" spans="3:20" x14ac:dyDescent="0.25">
      <c r="C3664" s="100"/>
      <c r="D3664" s="2"/>
      <c r="S3664" s="102">
        <v>45024.135416666664</v>
      </c>
      <c r="T3664">
        <v>46.174310370000001</v>
      </c>
    </row>
    <row r="3665" spans="3:20" x14ac:dyDescent="0.25">
      <c r="C3665" s="100"/>
      <c r="D3665" s="2"/>
      <c r="S3665" s="102">
        <v>45024.145833333336</v>
      </c>
      <c r="T3665">
        <v>51.763919430000001</v>
      </c>
    </row>
    <row r="3666" spans="3:20" x14ac:dyDescent="0.25">
      <c r="C3666" s="100"/>
      <c r="D3666" s="2"/>
      <c r="S3666" s="102">
        <v>45024.15625</v>
      </c>
      <c r="T3666">
        <v>51.763919430000001</v>
      </c>
    </row>
    <row r="3667" spans="3:20" x14ac:dyDescent="0.25">
      <c r="C3667" s="100"/>
      <c r="D3667" s="2"/>
      <c r="S3667" s="102">
        <v>45024.166666666664</v>
      </c>
      <c r="T3667">
        <v>52.445143710000004</v>
      </c>
    </row>
    <row r="3668" spans="3:20" x14ac:dyDescent="0.25">
      <c r="C3668" s="100"/>
      <c r="D3668" s="2"/>
      <c r="S3668" s="102">
        <v>45024.177083333336</v>
      </c>
      <c r="T3668">
        <v>55.826367980000001</v>
      </c>
    </row>
    <row r="3669" spans="3:20" x14ac:dyDescent="0.25">
      <c r="C3669" s="100"/>
      <c r="D3669" s="2"/>
      <c r="S3669" s="102">
        <v>45024.1875</v>
      </c>
      <c r="T3669">
        <v>49.691464410000002</v>
      </c>
    </row>
    <row r="3670" spans="3:20" x14ac:dyDescent="0.25">
      <c r="C3670" s="100"/>
      <c r="D3670" s="2"/>
      <c r="S3670" s="102">
        <v>45024.197916666664</v>
      </c>
      <c r="T3670">
        <v>50.381720729999998</v>
      </c>
    </row>
    <row r="3671" spans="3:20" x14ac:dyDescent="0.25">
      <c r="C3671" s="100"/>
      <c r="D3671" s="2"/>
      <c r="S3671" s="102">
        <v>45024.208333333336</v>
      </c>
      <c r="T3671">
        <v>48.290232170000003</v>
      </c>
    </row>
    <row r="3672" spans="3:20" x14ac:dyDescent="0.25">
      <c r="C3672" s="100"/>
      <c r="D3672" s="2"/>
      <c r="S3672" s="102">
        <v>45024.21875</v>
      </c>
      <c r="T3672">
        <v>51.763919430000001</v>
      </c>
    </row>
    <row r="3673" spans="3:20" x14ac:dyDescent="0.25">
      <c r="C3673" s="100"/>
      <c r="D3673" s="2"/>
      <c r="S3673" s="102">
        <v>45024.229166666664</v>
      </c>
      <c r="T3673">
        <v>50.381720729999998</v>
      </c>
    </row>
    <row r="3674" spans="3:20" x14ac:dyDescent="0.25">
      <c r="C3674" s="100"/>
      <c r="D3674" s="2"/>
      <c r="S3674" s="102">
        <v>45024.239583333336</v>
      </c>
      <c r="T3674">
        <v>53.809964399999998</v>
      </c>
    </row>
    <row r="3675" spans="3:20" x14ac:dyDescent="0.25">
      <c r="C3675" s="100"/>
      <c r="D3675" s="2"/>
      <c r="S3675" s="102">
        <v>45024.25</v>
      </c>
      <c r="T3675">
        <v>54.48183384</v>
      </c>
    </row>
    <row r="3676" spans="3:20" x14ac:dyDescent="0.25">
      <c r="C3676" s="100"/>
      <c r="D3676" s="2"/>
      <c r="S3676" s="102">
        <v>45024.260416666664</v>
      </c>
      <c r="T3676">
        <v>50.381720729999998</v>
      </c>
    </row>
    <row r="3677" spans="3:20" x14ac:dyDescent="0.25">
      <c r="C3677" s="100"/>
      <c r="D3677" s="2"/>
      <c r="S3677" s="102">
        <v>45024.270833333336</v>
      </c>
      <c r="T3677">
        <v>52.445143710000004</v>
      </c>
    </row>
    <row r="3678" spans="3:20" x14ac:dyDescent="0.25">
      <c r="C3678" s="100"/>
      <c r="D3678" s="2"/>
      <c r="S3678" s="102">
        <v>45024.28125</v>
      </c>
      <c r="T3678">
        <v>50.381720729999998</v>
      </c>
    </row>
    <row r="3679" spans="3:20" x14ac:dyDescent="0.25">
      <c r="C3679" s="100"/>
      <c r="D3679" s="2"/>
      <c r="S3679" s="102">
        <v>45024.291666666664</v>
      </c>
      <c r="T3679">
        <v>50.381720729999998</v>
      </c>
    </row>
    <row r="3680" spans="3:20" x14ac:dyDescent="0.25">
      <c r="C3680" s="100"/>
      <c r="D3680" s="2"/>
      <c r="S3680" s="102">
        <v>45024.302083333336</v>
      </c>
      <c r="T3680">
        <v>50.381720729999998</v>
      </c>
    </row>
    <row r="3681" spans="3:20" x14ac:dyDescent="0.25">
      <c r="C3681" s="100"/>
      <c r="D3681" s="2"/>
      <c r="S3681" s="102">
        <v>45024.3125</v>
      </c>
      <c r="T3681">
        <v>48.986318830000002</v>
      </c>
    </row>
    <row r="3682" spans="3:20" x14ac:dyDescent="0.25">
      <c r="C3682" s="100"/>
      <c r="D3682" s="2"/>
      <c r="S3682" s="102">
        <v>45024.322916666664</v>
      </c>
      <c r="T3682">
        <v>50.381720729999998</v>
      </c>
    </row>
    <row r="3683" spans="3:20" x14ac:dyDescent="0.25">
      <c r="C3683" s="100"/>
      <c r="D3683" s="2"/>
      <c r="S3683" s="102">
        <v>45024.333333333336</v>
      </c>
      <c r="T3683">
        <v>48.290232170000003</v>
      </c>
    </row>
    <row r="3684" spans="3:20" x14ac:dyDescent="0.25">
      <c r="C3684" s="100"/>
      <c r="D3684" s="2"/>
      <c r="S3684" s="102">
        <v>45024.34375</v>
      </c>
      <c r="T3684">
        <v>48.290232170000003</v>
      </c>
    </row>
    <row r="3685" spans="3:20" x14ac:dyDescent="0.25">
      <c r="C3685" s="100"/>
      <c r="D3685" s="2"/>
      <c r="S3685" s="102">
        <v>45024.354166666664</v>
      </c>
      <c r="T3685">
        <v>48.290232170000003</v>
      </c>
    </row>
    <row r="3686" spans="3:20" x14ac:dyDescent="0.25">
      <c r="C3686" s="100"/>
      <c r="D3686" s="2"/>
      <c r="S3686" s="102">
        <v>45024.364583333336</v>
      </c>
      <c r="T3686">
        <v>46.890862630000001</v>
      </c>
    </row>
    <row r="3687" spans="3:20" x14ac:dyDescent="0.25">
      <c r="C3687" s="100"/>
      <c r="D3687" s="2"/>
      <c r="S3687" s="102">
        <v>45024.375</v>
      </c>
      <c r="T3687">
        <v>44.757542890000003</v>
      </c>
    </row>
    <row r="3688" spans="3:20" x14ac:dyDescent="0.25">
      <c r="C3688" s="100"/>
      <c r="D3688" s="2"/>
      <c r="S3688" s="102">
        <v>45024.385416666664</v>
      </c>
      <c r="T3688">
        <v>46.890862630000001</v>
      </c>
    </row>
    <row r="3689" spans="3:20" x14ac:dyDescent="0.25">
      <c r="C3689" s="100"/>
      <c r="D3689" s="2"/>
      <c r="S3689" s="102">
        <v>45024.395833333336</v>
      </c>
      <c r="T3689">
        <v>43.30328583</v>
      </c>
    </row>
    <row r="3690" spans="3:20" x14ac:dyDescent="0.25">
      <c r="C3690" s="100"/>
      <c r="D3690" s="2"/>
      <c r="S3690" s="102">
        <v>45024.40625</v>
      </c>
      <c r="T3690">
        <v>45.467224760000001</v>
      </c>
    </row>
    <row r="3691" spans="3:20" x14ac:dyDescent="0.25">
      <c r="C3691" s="100"/>
      <c r="D3691" s="2"/>
      <c r="S3691" s="102">
        <v>45024.416666666664</v>
      </c>
      <c r="T3691">
        <v>41.056841919999997</v>
      </c>
    </row>
    <row r="3692" spans="3:20" x14ac:dyDescent="0.25">
      <c r="C3692" s="100"/>
      <c r="D3692" s="2"/>
      <c r="S3692" s="102">
        <v>45024.427083333336</v>
      </c>
      <c r="T3692">
        <v>41.056841919999997</v>
      </c>
    </row>
    <row r="3693" spans="3:20" x14ac:dyDescent="0.25">
      <c r="C3693" s="100"/>
      <c r="D3693" s="2"/>
      <c r="S3693" s="102">
        <v>45024.4375</v>
      </c>
      <c r="T3693">
        <v>39.574432420000001</v>
      </c>
    </row>
    <row r="3694" spans="3:20" x14ac:dyDescent="0.25">
      <c r="C3694" s="100"/>
      <c r="D3694" s="2"/>
      <c r="S3694" s="102">
        <v>45024.447916666664</v>
      </c>
      <c r="T3694">
        <v>41.056841919999997</v>
      </c>
    </row>
    <row r="3695" spans="3:20" x14ac:dyDescent="0.25">
      <c r="C3695" s="100"/>
      <c r="D3695" s="2"/>
      <c r="S3695" s="102">
        <v>45024.458333333336</v>
      </c>
      <c r="T3695">
        <v>43.30328583</v>
      </c>
    </row>
    <row r="3696" spans="3:20" x14ac:dyDescent="0.25">
      <c r="C3696" s="100"/>
      <c r="D3696" s="2"/>
      <c r="S3696" s="102">
        <v>45024.46875</v>
      </c>
      <c r="T3696">
        <v>41.056841919999997</v>
      </c>
    </row>
    <row r="3697" spans="3:20" x14ac:dyDescent="0.25">
      <c r="C3697" s="100"/>
      <c r="D3697" s="2"/>
      <c r="S3697" s="102">
        <v>45024.479166666664</v>
      </c>
      <c r="T3697">
        <v>43.30328583</v>
      </c>
    </row>
    <row r="3698" spans="3:20" x14ac:dyDescent="0.25">
      <c r="C3698" s="100"/>
      <c r="D3698" s="2"/>
      <c r="S3698" s="102">
        <v>45024.489583333336</v>
      </c>
      <c r="T3698">
        <v>41.789675529999997</v>
      </c>
    </row>
    <row r="3699" spans="3:20" x14ac:dyDescent="0.25">
      <c r="C3699" s="100"/>
      <c r="D3699" s="2"/>
      <c r="S3699" s="102">
        <v>45024.5</v>
      </c>
      <c r="T3699">
        <v>41.056841919999997</v>
      </c>
    </row>
    <row r="3700" spans="3:20" x14ac:dyDescent="0.25">
      <c r="C3700" s="100"/>
      <c r="D3700" s="2"/>
      <c r="S3700" s="102">
        <v>45024.510416666664</v>
      </c>
      <c r="T3700">
        <v>41.056841919999997</v>
      </c>
    </row>
    <row r="3701" spans="3:20" x14ac:dyDescent="0.25">
      <c r="C3701" s="100"/>
      <c r="D3701" s="2"/>
      <c r="S3701" s="102">
        <v>45024.520833333336</v>
      </c>
      <c r="T3701">
        <v>42.550901439999997</v>
      </c>
    </row>
    <row r="3702" spans="3:20" x14ac:dyDescent="0.25">
      <c r="C3702" s="100"/>
      <c r="D3702" s="2"/>
      <c r="S3702" s="102">
        <v>45024.53125</v>
      </c>
      <c r="T3702">
        <v>43.30328583</v>
      </c>
    </row>
    <row r="3703" spans="3:20" x14ac:dyDescent="0.25">
      <c r="C3703" s="100"/>
      <c r="D3703" s="2"/>
      <c r="S3703" s="102">
        <v>45024.541666666664</v>
      </c>
      <c r="T3703">
        <v>41.056841919999997</v>
      </c>
    </row>
    <row r="3704" spans="3:20" x14ac:dyDescent="0.25">
      <c r="C3704" s="100"/>
      <c r="D3704" s="2"/>
      <c r="S3704" s="102">
        <v>45024.552083333336</v>
      </c>
      <c r="T3704">
        <v>45.467224760000001</v>
      </c>
    </row>
    <row r="3705" spans="3:20" x14ac:dyDescent="0.25">
      <c r="C3705" s="100"/>
      <c r="D3705" s="2"/>
      <c r="S3705" s="102">
        <v>45024.5625</v>
      </c>
      <c r="T3705">
        <v>46.890862630000001</v>
      </c>
    </row>
    <row r="3706" spans="3:20" x14ac:dyDescent="0.25">
      <c r="C3706" s="100"/>
      <c r="D3706" s="2"/>
      <c r="S3706" s="102">
        <v>45024.572916666664</v>
      </c>
      <c r="T3706">
        <v>46.890862630000001</v>
      </c>
    </row>
    <row r="3707" spans="3:20" x14ac:dyDescent="0.25">
      <c r="C3707" s="100"/>
      <c r="D3707" s="2"/>
      <c r="S3707" s="102">
        <v>45024.583333333336</v>
      </c>
      <c r="T3707">
        <v>43.30328583</v>
      </c>
    </row>
    <row r="3708" spans="3:20" x14ac:dyDescent="0.25">
      <c r="C3708" s="100"/>
      <c r="D3708" s="2"/>
      <c r="S3708" s="102">
        <v>45024.59375</v>
      </c>
      <c r="T3708">
        <v>47.592533240000002</v>
      </c>
    </row>
    <row r="3709" spans="3:20" x14ac:dyDescent="0.25">
      <c r="C3709" s="100"/>
      <c r="D3709" s="2"/>
      <c r="S3709" s="102">
        <v>45024.604166666664</v>
      </c>
      <c r="T3709">
        <v>45.467224760000001</v>
      </c>
    </row>
    <row r="3710" spans="3:20" x14ac:dyDescent="0.25">
      <c r="C3710" s="100"/>
      <c r="D3710" s="2"/>
      <c r="S3710" s="102">
        <v>45024.614583333336</v>
      </c>
      <c r="T3710">
        <v>48.986318830000002</v>
      </c>
    </row>
    <row r="3711" spans="3:20" x14ac:dyDescent="0.25">
      <c r="C3711" s="100"/>
      <c r="D3711" s="2"/>
      <c r="S3711" s="102">
        <v>45024.625</v>
      </c>
      <c r="T3711">
        <v>51.069020549999998</v>
      </c>
    </row>
    <row r="3712" spans="3:20" x14ac:dyDescent="0.25">
      <c r="C3712" s="100"/>
      <c r="D3712" s="2"/>
      <c r="S3712" s="102">
        <v>45024.635416666664</v>
      </c>
      <c r="T3712">
        <v>48.986318830000002</v>
      </c>
    </row>
    <row r="3713" spans="3:20" x14ac:dyDescent="0.25">
      <c r="C3713" s="100"/>
      <c r="D3713" s="2"/>
      <c r="S3713" s="102">
        <v>45024.645833333336</v>
      </c>
      <c r="T3713">
        <v>48.290232170000003</v>
      </c>
    </row>
    <row r="3714" spans="3:20" x14ac:dyDescent="0.25">
      <c r="C3714" s="100"/>
      <c r="D3714" s="2"/>
      <c r="S3714" s="102">
        <v>45024.65625</v>
      </c>
      <c r="T3714">
        <v>48.290232170000003</v>
      </c>
    </row>
    <row r="3715" spans="3:20" x14ac:dyDescent="0.25">
      <c r="C3715" s="100"/>
      <c r="D3715" s="2"/>
      <c r="S3715" s="102">
        <v>45024.666666666664</v>
      </c>
      <c r="T3715">
        <v>50.381720729999998</v>
      </c>
    </row>
    <row r="3716" spans="3:20" x14ac:dyDescent="0.25">
      <c r="C3716" s="100"/>
      <c r="D3716" s="2"/>
      <c r="S3716" s="102">
        <v>45024.677083333336</v>
      </c>
      <c r="T3716">
        <v>52.445143710000004</v>
      </c>
    </row>
    <row r="3717" spans="3:20" x14ac:dyDescent="0.25">
      <c r="C3717" s="100"/>
      <c r="D3717" s="2"/>
      <c r="S3717" s="102">
        <v>45024.6875</v>
      </c>
      <c r="T3717">
        <v>52.445143710000004</v>
      </c>
    </row>
    <row r="3718" spans="3:20" x14ac:dyDescent="0.25">
      <c r="C3718" s="100"/>
      <c r="D3718" s="2"/>
      <c r="S3718" s="102">
        <v>45024.697916666664</v>
      </c>
      <c r="T3718">
        <v>48.998295149999997</v>
      </c>
    </row>
    <row r="3719" spans="3:20" x14ac:dyDescent="0.25">
      <c r="C3719" s="100"/>
      <c r="D3719" s="2"/>
      <c r="S3719" s="102">
        <v>45024.708333333336</v>
      </c>
      <c r="T3719">
        <v>50.381720729999998</v>
      </c>
    </row>
    <row r="3720" spans="3:20" x14ac:dyDescent="0.25">
      <c r="C3720" s="100"/>
      <c r="D3720" s="2"/>
      <c r="S3720" s="102">
        <v>45024.71875</v>
      </c>
      <c r="T3720">
        <v>48.290232170000003</v>
      </c>
    </row>
    <row r="3721" spans="3:20" x14ac:dyDescent="0.25">
      <c r="C3721" s="100"/>
      <c r="D3721" s="2"/>
      <c r="S3721" s="102">
        <v>45024.729166666664</v>
      </c>
      <c r="T3721">
        <v>50.381720729999998</v>
      </c>
    </row>
    <row r="3722" spans="3:20" x14ac:dyDescent="0.25">
      <c r="C3722" s="100"/>
      <c r="D3722" s="2"/>
      <c r="S3722" s="102">
        <v>45024.739583333336</v>
      </c>
      <c r="T3722">
        <v>52.445143710000004</v>
      </c>
    </row>
    <row r="3723" spans="3:20" x14ac:dyDescent="0.25">
      <c r="C3723" s="100"/>
      <c r="D3723" s="2"/>
      <c r="S3723" s="102">
        <v>45024.75</v>
      </c>
      <c r="T3723">
        <v>52.445143710000004</v>
      </c>
    </row>
    <row r="3724" spans="3:20" x14ac:dyDescent="0.25">
      <c r="C3724" s="100"/>
      <c r="D3724" s="2"/>
      <c r="S3724" s="102">
        <v>45024.760416666664</v>
      </c>
      <c r="T3724">
        <v>48.986318830000002</v>
      </c>
    </row>
    <row r="3725" spans="3:20" x14ac:dyDescent="0.25">
      <c r="C3725" s="100"/>
      <c r="D3725" s="2"/>
      <c r="S3725" s="102">
        <v>45024.770833333336</v>
      </c>
      <c r="T3725">
        <v>52.445143710000004</v>
      </c>
    </row>
    <row r="3726" spans="3:20" x14ac:dyDescent="0.25">
      <c r="C3726" s="100"/>
      <c r="D3726" s="2"/>
      <c r="S3726" s="102">
        <v>45024.78125</v>
      </c>
      <c r="T3726">
        <v>52.445143710000004</v>
      </c>
    </row>
    <row r="3727" spans="3:20" x14ac:dyDescent="0.25">
      <c r="C3727" s="100"/>
      <c r="D3727" s="2"/>
      <c r="S3727" s="102">
        <v>45024.791666666664</v>
      </c>
      <c r="T3727">
        <v>52.445143710000004</v>
      </c>
    </row>
    <row r="3728" spans="3:20" x14ac:dyDescent="0.25">
      <c r="C3728" s="100"/>
      <c r="D3728" s="2"/>
      <c r="S3728" s="102">
        <v>45024.802083333336</v>
      </c>
      <c r="T3728">
        <v>52.445143710000004</v>
      </c>
    </row>
    <row r="3729" spans="3:20" x14ac:dyDescent="0.25">
      <c r="C3729" s="100"/>
      <c r="D3729" s="2"/>
      <c r="S3729" s="102">
        <v>45024.8125</v>
      </c>
      <c r="T3729">
        <v>54.48183384</v>
      </c>
    </row>
    <row r="3730" spans="3:20" x14ac:dyDescent="0.25">
      <c r="C3730" s="100"/>
      <c r="D3730" s="2"/>
      <c r="S3730" s="102">
        <v>45024.822916666664</v>
      </c>
      <c r="T3730">
        <v>55.826367980000001</v>
      </c>
    </row>
    <row r="3731" spans="3:20" x14ac:dyDescent="0.25">
      <c r="C3731" s="100"/>
      <c r="D3731" s="2"/>
      <c r="S3731" s="102">
        <v>45024.833333333336</v>
      </c>
      <c r="T3731">
        <v>54.48183384</v>
      </c>
    </row>
    <row r="3732" spans="3:20" x14ac:dyDescent="0.25">
      <c r="C3732" s="100"/>
      <c r="D3732" s="2"/>
      <c r="S3732" s="102">
        <v>45024.84375</v>
      </c>
      <c r="T3732">
        <v>54.48183384</v>
      </c>
    </row>
    <row r="3733" spans="3:20" x14ac:dyDescent="0.25">
      <c r="C3733" s="100"/>
      <c r="D3733" s="2"/>
      <c r="S3733" s="102">
        <v>45024.854166666664</v>
      </c>
      <c r="T3733">
        <v>55.826367980000001</v>
      </c>
    </row>
    <row r="3734" spans="3:20" x14ac:dyDescent="0.25">
      <c r="C3734" s="100"/>
      <c r="D3734" s="2"/>
      <c r="S3734" s="102">
        <v>45024.864583333336</v>
      </c>
      <c r="T3734">
        <v>54.48183384</v>
      </c>
    </row>
    <row r="3735" spans="3:20" x14ac:dyDescent="0.25">
      <c r="C3735" s="100"/>
      <c r="D3735" s="2"/>
      <c r="S3735" s="102">
        <v>45024.875</v>
      </c>
      <c r="T3735">
        <v>55.826367980000001</v>
      </c>
    </row>
    <row r="3736" spans="3:20" x14ac:dyDescent="0.25">
      <c r="C3736" s="100"/>
      <c r="D3736" s="2"/>
      <c r="S3736" s="102">
        <v>45024.885416666664</v>
      </c>
      <c r="T3736">
        <v>55.826367980000001</v>
      </c>
    </row>
    <row r="3737" spans="3:20" x14ac:dyDescent="0.25">
      <c r="C3737" s="100"/>
      <c r="D3737" s="2"/>
      <c r="S3737" s="102">
        <v>45024.895833333336</v>
      </c>
      <c r="T3737">
        <v>57.814717760000001</v>
      </c>
    </row>
    <row r="3738" spans="3:20" x14ac:dyDescent="0.25">
      <c r="C3738" s="100"/>
      <c r="D3738" s="2"/>
      <c r="S3738" s="102">
        <v>45024.90625</v>
      </c>
      <c r="T3738">
        <v>56.500021050000001</v>
      </c>
    </row>
    <row r="3739" spans="3:20" x14ac:dyDescent="0.25">
      <c r="C3739" s="100"/>
      <c r="D3739" s="2"/>
      <c r="S3739" s="102">
        <v>45024.916666666664</v>
      </c>
      <c r="T3739">
        <v>59.769842060000002</v>
      </c>
    </row>
    <row r="3740" spans="3:20" x14ac:dyDescent="0.25">
      <c r="C3740" s="100"/>
      <c r="D3740" s="2"/>
      <c r="S3740" s="102">
        <v>45024.927083333336</v>
      </c>
      <c r="T3740">
        <v>54.493389659999998</v>
      </c>
    </row>
    <row r="3741" spans="3:20" x14ac:dyDescent="0.25">
      <c r="C3741" s="100"/>
      <c r="D3741" s="2"/>
      <c r="S3741" s="102">
        <v>45024.9375</v>
      </c>
      <c r="T3741">
        <v>55.826367980000001</v>
      </c>
    </row>
    <row r="3742" spans="3:20" x14ac:dyDescent="0.25">
      <c r="C3742" s="100"/>
      <c r="D3742" s="2"/>
      <c r="S3742" s="102">
        <v>45024.947916666664</v>
      </c>
      <c r="T3742">
        <v>55.826367980000001</v>
      </c>
    </row>
    <row r="3743" spans="3:20" x14ac:dyDescent="0.25">
      <c r="C3743" s="100"/>
      <c r="D3743" s="2"/>
      <c r="S3743" s="102">
        <v>45024.958333333336</v>
      </c>
      <c r="T3743">
        <v>52.445143710000004</v>
      </c>
    </row>
    <row r="3744" spans="3:20" x14ac:dyDescent="0.25">
      <c r="C3744" s="100"/>
      <c r="D3744" s="2"/>
      <c r="S3744" s="102">
        <v>45024.96875</v>
      </c>
      <c r="T3744">
        <v>53.134964160000003</v>
      </c>
    </row>
    <row r="3745" spans="3:20" x14ac:dyDescent="0.25">
      <c r="C3745" s="100"/>
      <c r="D3745" s="2"/>
      <c r="S3745" s="102">
        <v>45024.979166666664</v>
      </c>
      <c r="T3745">
        <v>53.134964160000003</v>
      </c>
    </row>
    <row r="3746" spans="3:20" x14ac:dyDescent="0.25">
      <c r="C3746" s="100"/>
      <c r="D3746" s="2"/>
      <c r="S3746" s="102">
        <v>45024.989583333336</v>
      </c>
      <c r="T3746">
        <v>55.826367980000001</v>
      </c>
    </row>
    <row r="3747" spans="3:20" x14ac:dyDescent="0.25">
      <c r="C3747" s="100"/>
      <c r="D3747" s="2"/>
      <c r="S3747" s="102">
        <v>45025</v>
      </c>
      <c r="T3747">
        <v>55.826367980000001</v>
      </c>
    </row>
    <row r="3748" spans="3:20" x14ac:dyDescent="0.25">
      <c r="C3748" s="100"/>
      <c r="D3748" s="2"/>
      <c r="S3748" s="102">
        <v>45025.010416666664</v>
      </c>
      <c r="T3748">
        <v>55.826367980000001</v>
      </c>
    </row>
    <row r="3749" spans="3:20" x14ac:dyDescent="0.25">
      <c r="C3749" s="100"/>
      <c r="D3749" s="2"/>
      <c r="S3749" s="102">
        <v>45025.020833333336</v>
      </c>
      <c r="T3749">
        <v>54.48183384</v>
      </c>
    </row>
    <row r="3750" spans="3:20" x14ac:dyDescent="0.25">
      <c r="C3750" s="100"/>
      <c r="D3750" s="2"/>
      <c r="S3750" s="102">
        <v>45025.03125</v>
      </c>
      <c r="T3750">
        <v>54.48183384</v>
      </c>
    </row>
    <row r="3751" spans="3:20" x14ac:dyDescent="0.25">
      <c r="C3751" s="100"/>
      <c r="D3751" s="2"/>
      <c r="S3751" s="102">
        <v>45025.041666666664</v>
      </c>
      <c r="T3751">
        <v>54.48183384</v>
      </c>
    </row>
    <row r="3752" spans="3:20" x14ac:dyDescent="0.25">
      <c r="C3752" s="100"/>
      <c r="D3752" s="2"/>
      <c r="S3752" s="102">
        <v>45025.052083333336</v>
      </c>
      <c r="T3752">
        <v>54.48183384</v>
      </c>
    </row>
    <row r="3753" spans="3:20" x14ac:dyDescent="0.25">
      <c r="C3753" s="100"/>
      <c r="D3753" s="2"/>
      <c r="S3753" s="102">
        <v>45025.0625</v>
      </c>
      <c r="T3753">
        <v>56.488631689999998</v>
      </c>
    </row>
    <row r="3754" spans="3:20" x14ac:dyDescent="0.25">
      <c r="C3754" s="100"/>
      <c r="D3754" s="2"/>
      <c r="S3754" s="102">
        <v>45025.072916666664</v>
      </c>
      <c r="T3754">
        <v>56.488631689999998</v>
      </c>
    </row>
    <row r="3755" spans="3:20" x14ac:dyDescent="0.25">
      <c r="C3755" s="100"/>
      <c r="D3755" s="2"/>
      <c r="S3755" s="102">
        <v>45025.083333333336</v>
      </c>
      <c r="T3755">
        <v>56.488631689999998</v>
      </c>
    </row>
    <row r="3756" spans="3:20" x14ac:dyDescent="0.25">
      <c r="C3756" s="100"/>
      <c r="D3756" s="2"/>
      <c r="S3756" s="102">
        <v>45025.09375</v>
      </c>
      <c r="T3756">
        <v>56.488631689999998</v>
      </c>
    </row>
    <row r="3757" spans="3:20" x14ac:dyDescent="0.25">
      <c r="C3757" s="100"/>
      <c r="D3757" s="2"/>
      <c r="S3757" s="102">
        <v>45025.104166666664</v>
      </c>
      <c r="T3757">
        <v>54.48183384</v>
      </c>
    </row>
    <row r="3758" spans="3:20" x14ac:dyDescent="0.25">
      <c r="C3758" s="100"/>
      <c r="D3758" s="2"/>
      <c r="S3758" s="102">
        <v>45025.114583333336</v>
      </c>
      <c r="T3758">
        <v>56.488631689999998</v>
      </c>
    </row>
    <row r="3759" spans="3:20" x14ac:dyDescent="0.25">
      <c r="C3759" s="100"/>
      <c r="D3759" s="2"/>
      <c r="S3759" s="102">
        <v>45025.125</v>
      </c>
      <c r="T3759">
        <v>52.445143710000004</v>
      </c>
    </row>
    <row r="3760" spans="3:20" x14ac:dyDescent="0.25">
      <c r="C3760" s="100"/>
      <c r="D3760" s="2"/>
      <c r="S3760" s="102">
        <v>45025.135416666664</v>
      </c>
      <c r="T3760">
        <v>54.48183384</v>
      </c>
    </row>
    <row r="3761" spans="3:20" x14ac:dyDescent="0.25">
      <c r="C3761" s="100"/>
      <c r="D3761" s="2"/>
      <c r="S3761" s="102">
        <v>45025.145833333336</v>
      </c>
      <c r="T3761">
        <v>60.40869618</v>
      </c>
    </row>
    <row r="3762" spans="3:20" x14ac:dyDescent="0.25">
      <c r="C3762" s="100"/>
      <c r="D3762" s="2"/>
      <c r="S3762" s="102">
        <v>45025.15625</v>
      </c>
      <c r="T3762">
        <v>58.466044660000001</v>
      </c>
    </row>
    <row r="3763" spans="3:20" x14ac:dyDescent="0.25">
      <c r="C3763" s="100"/>
      <c r="D3763" s="2"/>
      <c r="S3763" s="102">
        <v>45025.166666666664</v>
      </c>
      <c r="T3763">
        <v>59.769842060000002</v>
      </c>
    </row>
    <row r="3764" spans="3:20" x14ac:dyDescent="0.25">
      <c r="C3764" s="100"/>
      <c r="D3764" s="2"/>
      <c r="S3764" s="102">
        <v>45025.177083333336</v>
      </c>
      <c r="T3764">
        <v>57.814717760000001</v>
      </c>
    </row>
    <row r="3765" spans="3:20" x14ac:dyDescent="0.25">
      <c r="C3765" s="100"/>
      <c r="D3765" s="2"/>
      <c r="S3765" s="102">
        <v>45025.1875</v>
      </c>
      <c r="T3765">
        <v>56.488631689999998</v>
      </c>
    </row>
    <row r="3766" spans="3:20" x14ac:dyDescent="0.25">
      <c r="C3766" s="100"/>
      <c r="D3766" s="2"/>
      <c r="S3766" s="102">
        <v>45025.197916666664</v>
      </c>
      <c r="T3766">
        <v>54.48183384</v>
      </c>
    </row>
    <row r="3767" spans="3:20" x14ac:dyDescent="0.25">
      <c r="C3767" s="100"/>
      <c r="D3767" s="2"/>
      <c r="S3767" s="102">
        <v>45025.208333333336</v>
      </c>
      <c r="T3767">
        <v>56.488631689999998</v>
      </c>
    </row>
    <row r="3768" spans="3:20" x14ac:dyDescent="0.25">
      <c r="C3768" s="100"/>
      <c r="D3768" s="2"/>
      <c r="S3768" s="102">
        <v>45025.21875</v>
      </c>
      <c r="T3768">
        <v>52.445143710000004</v>
      </c>
    </row>
    <row r="3769" spans="3:20" x14ac:dyDescent="0.25">
      <c r="C3769" s="100"/>
      <c r="D3769" s="2"/>
      <c r="S3769" s="102">
        <v>45025.229166666664</v>
      </c>
      <c r="T3769">
        <v>56.488631689999998</v>
      </c>
    </row>
    <row r="3770" spans="3:20" x14ac:dyDescent="0.25">
      <c r="C3770" s="100"/>
      <c r="D3770" s="2"/>
      <c r="S3770" s="102">
        <v>45025.239583333336</v>
      </c>
      <c r="T3770">
        <v>53.123299129999999</v>
      </c>
    </row>
    <row r="3771" spans="3:20" x14ac:dyDescent="0.25">
      <c r="C3771" s="100"/>
      <c r="D3771" s="2"/>
      <c r="S3771" s="102">
        <v>45025.25</v>
      </c>
      <c r="T3771">
        <v>56.488631689999998</v>
      </c>
    </row>
    <row r="3772" spans="3:20" x14ac:dyDescent="0.25">
      <c r="C3772" s="100"/>
      <c r="D3772" s="2"/>
      <c r="S3772" s="102">
        <v>45025.260416666664</v>
      </c>
      <c r="T3772">
        <v>55.160894489999997</v>
      </c>
    </row>
    <row r="3773" spans="3:20" x14ac:dyDescent="0.25">
      <c r="C3773" s="100"/>
      <c r="D3773" s="2"/>
      <c r="S3773" s="102">
        <v>45025.270833333336</v>
      </c>
      <c r="T3773">
        <v>54.48183384</v>
      </c>
    </row>
    <row r="3774" spans="3:20" x14ac:dyDescent="0.25">
      <c r="C3774" s="100"/>
      <c r="D3774" s="2"/>
      <c r="S3774" s="102">
        <v>45025.28125</v>
      </c>
      <c r="T3774">
        <v>55.160894489999997</v>
      </c>
    </row>
    <row r="3775" spans="3:20" x14ac:dyDescent="0.25">
      <c r="C3775" s="100"/>
      <c r="D3775" s="2"/>
      <c r="S3775" s="102">
        <v>45025.291666666664</v>
      </c>
      <c r="T3775">
        <v>57.158996520000002</v>
      </c>
    </row>
    <row r="3776" spans="3:20" x14ac:dyDescent="0.25">
      <c r="C3776" s="100"/>
      <c r="D3776" s="2"/>
      <c r="S3776" s="102">
        <v>45025.302083333336</v>
      </c>
      <c r="T3776">
        <v>51.763919430000001</v>
      </c>
    </row>
    <row r="3777" spans="3:20" x14ac:dyDescent="0.25">
      <c r="C3777" s="100"/>
      <c r="D3777" s="2"/>
      <c r="S3777" s="102">
        <v>45025.3125</v>
      </c>
      <c r="T3777">
        <v>57.158996520000002</v>
      </c>
    </row>
    <row r="3778" spans="3:20" x14ac:dyDescent="0.25">
      <c r="C3778" s="100"/>
      <c r="D3778" s="2"/>
      <c r="S3778" s="102">
        <v>45025.322916666664</v>
      </c>
      <c r="T3778">
        <v>55.160894489999997</v>
      </c>
    </row>
    <row r="3779" spans="3:20" x14ac:dyDescent="0.25">
      <c r="C3779" s="100"/>
      <c r="D3779" s="2"/>
      <c r="S3779" s="102">
        <v>45025.333333333336</v>
      </c>
      <c r="T3779">
        <v>55.149392650000003</v>
      </c>
    </row>
    <row r="3780" spans="3:20" x14ac:dyDescent="0.25">
      <c r="C3780" s="100"/>
      <c r="D3780" s="2"/>
      <c r="S3780" s="102">
        <v>45025.34375</v>
      </c>
      <c r="T3780">
        <v>55.826367980000001</v>
      </c>
    </row>
    <row r="3781" spans="3:20" x14ac:dyDescent="0.25">
      <c r="C3781" s="100"/>
      <c r="D3781" s="2"/>
      <c r="S3781" s="102">
        <v>45025.354166666664</v>
      </c>
      <c r="T3781">
        <v>55.149392650000003</v>
      </c>
    </row>
    <row r="3782" spans="3:20" x14ac:dyDescent="0.25">
      <c r="C3782" s="100"/>
      <c r="D3782" s="2"/>
      <c r="S3782" s="102">
        <v>45025.364583333336</v>
      </c>
      <c r="T3782">
        <v>53.123299129999999</v>
      </c>
    </row>
    <row r="3783" spans="3:20" x14ac:dyDescent="0.25">
      <c r="C3783" s="100"/>
      <c r="D3783" s="2"/>
      <c r="S3783" s="102">
        <v>45025.375</v>
      </c>
      <c r="T3783">
        <v>51.763919430000001</v>
      </c>
    </row>
    <row r="3784" spans="3:20" x14ac:dyDescent="0.25">
      <c r="C3784" s="100"/>
      <c r="D3784" s="2"/>
      <c r="S3784" s="102">
        <v>45025.385416666664</v>
      </c>
      <c r="T3784">
        <v>49.691464410000002</v>
      </c>
    </row>
    <row r="3785" spans="3:20" x14ac:dyDescent="0.25">
      <c r="C3785" s="100"/>
      <c r="D3785" s="2"/>
      <c r="S3785" s="102">
        <v>45025.395833333336</v>
      </c>
      <c r="T3785">
        <v>49.691464410000002</v>
      </c>
    </row>
    <row r="3786" spans="3:20" x14ac:dyDescent="0.25">
      <c r="C3786" s="100"/>
      <c r="D3786" s="2"/>
      <c r="S3786" s="102">
        <v>45025.40625</v>
      </c>
      <c r="T3786">
        <v>50.381720729999998</v>
      </c>
    </row>
    <row r="3787" spans="3:20" x14ac:dyDescent="0.25">
      <c r="C3787" s="100"/>
      <c r="D3787" s="2"/>
      <c r="S3787" s="102">
        <v>45025.416666666664</v>
      </c>
      <c r="T3787">
        <v>51.763919430000001</v>
      </c>
    </row>
    <row r="3788" spans="3:20" x14ac:dyDescent="0.25">
      <c r="C3788" s="100"/>
      <c r="D3788" s="2"/>
      <c r="S3788" s="102">
        <v>45025.427083333336</v>
      </c>
      <c r="T3788">
        <v>48.290232170000003</v>
      </c>
    </row>
    <row r="3789" spans="3:20" x14ac:dyDescent="0.25">
      <c r="C3789" s="100"/>
      <c r="D3789" s="2"/>
      <c r="S3789" s="102">
        <v>45025.4375</v>
      </c>
      <c r="T3789">
        <v>50.381720729999998</v>
      </c>
    </row>
    <row r="3790" spans="3:20" x14ac:dyDescent="0.25">
      <c r="C3790" s="100"/>
      <c r="D3790" s="2"/>
      <c r="S3790" s="102">
        <v>45025.447916666664</v>
      </c>
      <c r="T3790">
        <v>48.290232170000003</v>
      </c>
    </row>
    <row r="3791" spans="3:20" x14ac:dyDescent="0.25">
      <c r="C3791" s="100"/>
      <c r="D3791" s="2"/>
      <c r="S3791" s="102">
        <v>45025.458333333336</v>
      </c>
      <c r="T3791">
        <v>50.381720729999998</v>
      </c>
    </row>
    <row r="3792" spans="3:20" x14ac:dyDescent="0.25">
      <c r="C3792" s="100"/>
      <c r="D3792" s="2"/>
      <c r="S3792" s="102">
        <v>45025.46875</v>
      </c>
      <c r="T3792">
        <v>46.174310370000001</v>
      </c>
    </row>
    <row r="3793" spans="3:20" x14ac:dyDescent="0.25">
      <c r="C3793" s="100"/>
      <c r="D3793" s="2"/>
      <c r="S3793" s="102">
        <v>45025.479166666664</v>
      </c>
      <c r="T3793">
        <v>46.174310370000001</v>
      </c>
    </row>
    <row r="3794" spans="3:20" x14ac:dyDescent="0.25">
      <c r="C3794" s="100"/>
      <c r="D3794" s="2"/>
      <c r="S3794" s="102">
        <v>45025.489583333336</v>
      </c>
      <c r="T3794">
        <v>50.381720729999998</v>
      </c>
    </row>
    <row r="3795" spans="3:20" x14ac:dyDescent="0.25">
      <c r="C3795" s="100"/>
      <c r="D3795" s="2"/>
      <c r="S3795" s="102">
        <v>45025.5</v>
      </c>
      <c r="T3795">
        <v>50.381720729999998</v>
      </c>
    </row>
    <row r="3796" spans="3:20" x14ac:dyDescent="0.25">
      <c r="C3796" s="100"/>
      <c r="D3796" s="2"/>
      <c r="S3796" s="102">
        <v>45025.510416666664</v>
      </c>
      <c r="T3796">
        <v>48.290232170000003</v>
      </c>
    </row>
    <row r="3797" spans="3:20" x14ac:dyDescent="0.25">
      <c r="C3797" s="100"/>
      <c r="D3797" s="2"/>
      <c r="S3797" s="102">
        <v>45025.520833333336</v>
      </c>
      <c r="T3797">
        <v>48.290232170000003</v>
      </c>
    </row>
    <row r="3798" spans="3:20" x14ac:dyDescent="0.25">
      <c r="C3798" s="100"/>
      <c r="D3798" s="2"/>
      <c r="S3798" s="102">
        <v>45025.53125</v>
      </c>
      <c r="T3798">
        <v>48.290232170000003</v>
      </c>
    </row>
    <row r="3799" spans="3:20" x14ac:dyDescent="0.25">
      <c r="C3799" s="100"/>
      <c r="D3799" s="2"/>
      <c r="S3799" s="102">
        <v>45025.541666666664</v>
      </c>
      <c r="T3799">
        <v>44.745284959999999</v>
      </c>
    </row>
    <row r="3800" spans="3:20" x14ac:dyDescent="0.25">
      <c r="C3800" s="100"/>
      <c r="D3800" s="2"/>
      <c r="S3800" s="102">
        <v>45025.552083333336</v>
      </c>
      <c r="T3800">
        <v>49.691464410000002</v>
      </c>
    </row>
    <row r="3801" spans="3:20" x14ac:dyDescent="0.25">
      <c r="C3801" s="100"/>
      <c r="D3801" s="2"/>
      <c r="S3801" s="102">
        <v>45025.5625</v>
      </c>
      <c r="T3801">
        <v>48.290232170000003</v>
      </c>
    </row>
    <row r="3802" spans="3:20" x14ac:dyDescent="0.25">
      <c r="C3802" s="100"/>
      <c r="D3802" s="2"/>
      <c r="S3802" s="102">
        <v>45025.572916666664</v>
      </c>
      <c r="T3802">
        <v>48.290232170000003</v>
      </c>
    </row>
    <row r="3803" spans="3:20" x14ac:dyDescent="0.25">
      <c r="C3803" s="100"/>
      <c r="D3803" s="2"/>
      <c r="S3803" s="102">
        <v>45025.583333333336</v>
      </c>
      <c r="T3803">
        <v>51.763919430000001</v>
      </c>
    </row>
    <row r="3804" spans="3:20" x14ac:dyDescent="0.25">
      <c r="C3804" s="100"/>
      <c r="D3804" s="2"/>
      <c r="S3804" s="102">
        <v>45025.59375</v>
      </c>
      <c r="T3804">
        <v>50.381720729999998</v>
      </c>
    </row>
    <row r="3805" spans="3:20" x14ac:dyDescent="0.25">
      <c r="C3805" s="100"/>
      <c r="D3805" s="2"/>
      <c r="S3805" s="102">
        <v>45025.604166666664</v>
      </c>
      <c r="T3805">
        <v>52.445143710000004</v>
      </c>
    </row>
    <row r="3806" spans="3:20" x14ac:dyDescent="0.25">
      <c r="C3806" s="100"/>
      <c r="D3806" s="2"/>
      <c r="S3806" s="102">
        <v>45025.614583333336</v>
      </c>
      <c r="T3806">
        <v>49.691464410000002</v>
      </c>
    </row>
    <row r="3807" spans="3:20" x14ac:dyDescent="0.25">
      <c r="C3807" s="100"/>
      <c r="D3807" s="2"/>
      <c r="S3807" s="102">
        <v>45025.625</v>
      </c>
      <c r="T3807">
        <v>51.763919430000001</v>
      </c>
    </row>
    <row r="3808" spans="3:20" x14ac:dyDescent="0.25">
      <c r="C3808" s="100"/>
      <c r="D3808" s="2"/>
      <c r="S3808" s="102">
        <v>45025.635416666664</v>
      </c>
      <c r="T3808">
        <v>51.763919430000001</v>
      </c>
    </row>
    <row r="3809" spans="3:20" x14ac:dyDescent="0.25">
      <c r="C3809" s="100"/>
      <c r="D3809" s="2"/>
      <c r="S3809" s="102">
        <v>45025.645833333336</v>
      </c>
      <c r="T3809">
        <v>49.691464410000002</v>
      </c>
    </row>
    <row r="3810" spans="3:20" x14ac:dyDescent="0.25">
      <c r="C3810" s="100"/>
      <c r="D3810" s="2"/>
      <c r="S3810" s="102">
        <v>45025.65625</v>
      </c>
      <c r="T3810">
        <v>49.691464410000002</v>
      </c>
    </row>
    <row r="3811" spans="3:20" x14ac:dyDescent="0.25">
      <c r="C3811" s="100"/>
      <c r="D3811" s="2"/>
      <c r="S3811" s="102">
        <v>45025.666666666664</v>
      </c>
      <c r="T3811">
        <v>51.763919430000001</v>
      </c>
    </row>
    <row r="3812" spans="3:20" x14ac:dyDescent="0.25">
      <c r="C3812" s="100"/>
      <c r="D3812" s="2"/>
      <c r="S3812" s="102">
        <v>45025.677083333336</v>
      </c>
      <c r="T3812">
        <v>53.809964399999998</v>
      </c>
    </row>
    <row r="3813" spans="3:20" x14ac:dyDescent="0.25">
      <c r="C3813" s="100"/>
      <c r="D3813" s="2"/>
      <c r="S3813" s="102">
        <v>45025.6875</v>
      </c>
      <c r="T3813">
        <v>51.763919430000001</v>
      </c>
    </row>
    <row r="3814" spans="3:20" x14ac:dyDescent="0.25">
      <c r="C3814" s="100"/>
      <c r="D3814" s="2"/>
      <c r="S3814" s="102">
        <v>45025.697916666664</v>
      </c>
      <c r="T3814">
        <v>53.809964399999998</v>
      </c>
    </row>
    <row r="3815" spans="3:20" x14ac:dyDescent="0.25">
      <c r="C3815" s="100"/>
      <c r="D3815" s="2"/>
      <c r="S3815" s="102">
        <v>45025.708333333336</v>
      </c>
      <c r="T3815">
        <v>55.826367980000001</v>
      </c>
    </row>
    <row r="3816" spans="3:20" x14ac:dyDescent="0.25">
      <c r="C3816" s="100"/>
      <c r="D3816" s="2"/>
      <c r="S3816" s="102">
        <v>45025.71875</v>
      </c>
      <c r="T3816">
        <v>51.763919430000001</v>
      </c>
    </row>
    <row r="3817" spans="3:20" x14ac:dyDescent="0.25">
      <c r="C3817" s="100"/>
      <c r="D3817" s="2"/>
      <c r="S3817" s="102">
        <v>45025.729166666664</v>
      </c>
      <c r="T3817">
        <v>53.809964399999998</v>
      </c>
    </row>
    <row r="3818" spans="3:20" x14ac:dyDescent="0.25">
      <c r="C3818" s="100"/>
      <c r="D3818" s="2"/>
      <c r="S3818" s="102">
        <v>45025.739583333336</v>
      </c>
      <c r="T3818">
        <v>50.381720729999998</v>
      </c>
    </row>
    <row r="3819" spans="3:20" x14ac:dyDescent="0.25">
      <c r="C3819" s="100"/>
      <c r="D3819" s="2"/>
      <c r="S3819" s="102">
        <v>45025.75</v>
      </c>
      <c r="T3819">
        <v>55.160894489999997</v>
      </c>
    </row>
    <row r="3820" spans="3:20" x14ac:dyDescent="0.25">
      <c r="C3820" s="100"/>
      <c r="D3820" s="2"/>
      <c r="S3820" s="102">
        <v>45025.760416666664</v>
      </c>
      <c r="T3820">
        <v>57.158996520000002</v>
      </c>
    </row>
    <row r="3821" spans="3:20" x14ac:dyDescent="0.25">
      <c r="C3821" s="100"/>
      <c r="D3821" s="2"/>
      <c r="S3821" s="102">
        <v>45025.770833333336</v>
      </c>
      <c r="T3821">
        <v>57.814717760000001</v>
      </c>
    </row>
    <row r="3822" spans="3:20" x14ac:dyDescent="0.25">
      <c r="C3822" s="100"/>
      <c r="D3822" s="2"/>
      <c r="S3822" s="102">
        <v>45025.78125</v>
      </c>
      <c r="T3822">
        <v>57.814717760000001</v>
      </c>
    </row>
    <row r="3823" spans="3:20" x14ac:dyDescent="0.25">
      <c r="C3823" s="100"/>
      <c r="D3823" s="2"/>
      <c r="S3823" s="102">
        <v>45025.791666666664</v>
      </c>
      <c r="T3823">
        <v>57.814717760000001</v>
      </c>
    </row>
    <row r="3824" spans="3:20" x14ac:dyDescent="0.25">
      <c r="C3824" s="100"/>
      <c r="D3824" s="2"/>
      <c r="S3824" s="102">
        <v>45025.802083333336</v>
      </c>
      <c r="T3824">
        <v>55.826367980000001</v>
      </c>
    </row>
    <row r="3825" spans="3:20" x14ac:dyDescent="0.25">
      <c r="C3825" s="100"/>
      <c r="D3825" s="2"/>
      <c r="S3825" s="102">
        <v>45025.8125</v>
      </c>
      <c r="T3825">
        <v>57.158996520000002</v>
      </c>
    </row>
    <row r="3826" spans="3:20" x14ac:dyDescent="0.25">
      <c r="C3826" s="100"/>
      <c r="D3826" s="2"/>
      <c r="S3826" s="102">
        <v>45025.822916666664</v>
      </c>
      <c r="T3826">
        <v>59.125991390000003</v>
      </c>
    </row>
    <row r="3827" spans="3:20" x14ac:dyDescent="0.25">
      <c r="C3827" s="100"/>
      <c r="D3827" s="2"/>
      <c r="S3827" s="102">
        <v>45025.833333333336</v>
      </c>
      <c r="T3827">
        <v>59.125991390000003</v>
      </c>
    </row>
    <row r="3828" spans="3:20" x14ac:dyDescent="0.25">
      <c r="C3828" s="100"/>
      <c r="D3828" s="2"/>
      <c r="S3828" s="102">
        <v>45025.84375</v>
      </c>
      <c r="T3828">
        <v>59.769842060000002</v>
      </c>
    </row>
    <row r="3829" spans="3:20" x14ac:dyDescent="0.25">
      <c r="C3829" s="100"/>
      <c r="D3829" s="2"/>
      <c r="S3829" s="102">
        <v>45025.854166666664</v>
      </c>
      <c r="T3829">
        <v>57.147661589999998</v>
      </c>
    </row>
    <row r="3830" spans="3:20" x14ac:dyDescent="0.25">
      <c r="C3830" s="100"/>
      <c r="D3830" s="2"/>
      <c r="S3830" s="102">
        <v>45025.864583333336</v>
      </c>
      <c r="T3830">
        <v>57.814717760000001</v>
      </c>
    </row>
    <row r="3831" spans="3:20" x14ac:dyDescent="0.25">
      <c r="C3831" s="100"/>
      <c r="D3831" s="2"/>
      <c r="S3831" s="102">
        <v>45025.875</v>
      </c>
      <c r="T3831">
        <v>55.826367980000001</v>
      </c>
    </row>
    <row r="3832" spans="3:20" x14ac:dyDescent="0.25">
      <c r="C3832" s="100"/>
      <c r="D3832" s="2"/>
      <c r="S3832" s="102">
        <v>45025.885416666664</v>
      </c>
      <c r="T3832">
        <v>61.053401999999998</v>
      </c>
    </row>
    <row r="3833" spans="3:20" x14ac:dyDescent="0.25">
      <c r="C3833" s="100"/>
      <c r="D3833" s="2"/>
      <c r="S3833" s="102">
        <v>45025.895833333336</v>
      </c>
      <c r="T3833">
        <v>61.053401999999998</v>
      </c>
    </row>
    <row r="3834" spans="3:20" x14ac:dyDescent="0.25">
      <c r="C3834" s="100"/>
      <c r="D3834" s="2"/>
      <c r="S3834" s="102">
        <v>45025.90625</v>
      </c>
      <c r="T3834">
        <v>59.125991390000003</v>
      </c>
    </row>
    <row r="3835" spans="3:20" x14ac:dyDescent="0.25">
      <c r="C3835" s="100"/>
      <c r="D3835" s="2"/>
      <c r="S3835" s="102">
        <v>45025.916666666664</v>
      </c>
      <c r="T3835">
        <v>59.769842060000002</v>
      </c>
    </row>
    <row r="3836" spans="3:20" x14ac:dyDescent="0.25">
      <c r="C3836" s="100"/>
      <c r="D3836" s="2"/>
      <c r="S3836" s="102">
        <v>45025.927083333336</v>
      </c>
      <c r="T3836">
        <v>59.769842060000002</v>
      </c>
    </row>
    <row r="3837" spans="3:20" x14ac:dyDescent="0.25">
      <c r="C3837" s="100"/>
      <c r="D3837" s="2"/>
      <c r="S3837" s="102">
        <v>45025.9375</v>
      </c>
      <c r="T3837">
        <v>59.769842060000002</v>
      </c>
    </row>
    <row r="3838" spans="3:20" x14ac:dyDescent="0.25">
      <c r="C3838" s="100"/>
      <c r="D3838" s="2"/>
      <c r="S3838" s="102">
        <v>45025.947916666664</v>
      </c>
      <c r="T3838">
        <v>59.769842060000002</v>
      </c>
    </row>
    <row r="3839" spans="3:20" x14ac:dyDescent="0.25">
      <c r="C3839" s="100"/>
      <c r="D3839" s="2"/>
      <c r="S3839" s="102">
        <v>45025.958333333336</v>
      </c>
      <c r="T3839">
        <v>59.769842060000002</v>
      </c>
    </row>
    <row r="3840" spans="3:20" x14ac:dyDescent="0.25">
      <c r="C3840" s="100"/>
      <c r="D3840" s="2"/>
      <c r="S3840" s="102">
        <v>45025.96875</v>
      </c>
      <c r="T3840">
        <v>57.814717760000001</v>
      </c>
    </row>
    <row r="3841" spans="3:20" x14ac:dyDescent="0.25">
      <c r="C3841" s="100"/>
      <c r="D3841" s="2"/>
      <c r="S3841" s="102">
        <v>45025.979166666664</v>
      </c>
      <c r="T3841">
        <v>56.488631689999998</v>
      </c>
    </row>
    <row r="3842" spans="3:20" x14ac:dyDescent="0.25">
      <c r="C3842" s="100"/>
      <c r="D3842" s="2"/>
      <c r="S3842" s="102">
        <v>45025.989583333336</v>
      </c>
      <c r="T3842">
        <v>59.769842060000002</v>
      </c>
    </row>
    <row r="3843" spans="3:20" x14ac:dyDescent="0.25">
      <c r="C3843" s="100"/>
      <c r="D3843" s="2"/>
      <c r="S3843" s="102">
        <v>45026</v>
      </c>
      <c r="T3843">
        <v>61.053401999999998</v>
      </c>
    </row>
    <row r="3844" spans="3:20" x14ac:dyDescent="0.25">
      <c r="C3844" s="100"/>
      <c r="D3844" s="2"/>
      <c r="S3844" s="102">
        <v>45026.010416666664</v>
      </c>
      <c r="T3844">
        <v>58.466044660000001</v>
      </c>
    </row>
    <row r="3845" spans="3:20" x14ac:dyDescent="0.25">
      <c r="C3845" s="100"/>
      <c r="D3845" s="2"/>
      <c r="S3845" s="102">
        <v>45026.020833333336</v>
      </c>
      <c r="T3845">
        <v>60.40869618</v>
      </c>
    </row>
    <row r="3846" spans="3:20" x14ac:dyDescent="0.25">
      <c r="C3846" s="100"/>
      <c r="D3846" s="2"/>
      <c r="S3846" s="102">
        <v>45026.03125</v>
      </c>
      <c r="T3846">
        <v>61.680991169999999</v>
      </c>
    </row>
    <row r="3847" spans="3:20" x14ac:dyDescent="0.25">
      <c r="C3847" s="100"/>
      <c r="D3847" s="2"/>
      <c r="S3847" s="102">
        <v>45026.041666666664</v>
      </c>
      <c r="T3847">
        <v>58.466044660000001</v>
      </c>
    </row>
    <row r="3848" spans="3:20" x14ac:dyDescent="0.25">
      <c r="C3848" s="100"/>
      <c r="D3848" s="2"/>
      <c r="S3848" s="102">
        <v>45026.052083333336</v>
      </c>
      <c r="T3848">
        <v>57.814717760000001</v>
      </c>
    </row>
    <row r="3849" spans="3:20" x14ac:dyDescent="0.25">
      <c r="C3849" s="100"/>
      <c r="D3849" s="2"/>
      <c r="S3849" s="102">
        <v>45026.0625</v>
      </c>
      <c r="T3849">
        <v>61.680991169999999</v>
      </c>
    </row>
    <row r="3850" spans="3:20" x14ac:dyDescent="0.25">
      <c r="C3850" s="100"/>
      <c r="D3850" s="2"/>
      <c r="S3850" s="102">
        <v>45026.072916666664</v>
      </c>
      <c r="T3850">
        <v>61.680991169999999</v>
      </c>
    </row>
    <row r="3851" spans="3:20" x14ac:dyDescent="0.25">
      <c r="C3851" s="100"/>
      <c r="D3851" s="2"/>
      <c r="S3851" s="102">
        <v>45026.083333333336</v>
      </c>
      <c r="T3851">
        <v>61.680991169999999</v>
      </c>
    </row>
    <row r="3852" spans="3:20" x14ac:dyDescent="0.25">
      <c r="C3852" s="100"/>
      <c r="D3852" s="2"/>
      <c r="S3852" s="102">
        <v>45026.09375</v>
      </c>
      <c r="T3852">
        <v>58.466044660000001</v>
      </c>
    </row>
    <row r="3853" spans="3:20" x14ac:dyDescent="0.25">
      <c r="C3853" s="100"/>
      <c r="D3853" s="2"/>
      <c r="S3853" s="102">
        <v>45026.104166666664</v>
      </c>
      <c r="T3853">
        <v>61.680991169999999</v>
      </c>
    </row>
    <row r="3854" spans="3:20" x14ac:dyDescent="0.25">
      <c r="C3854" s="100"/>
      <c r="D3854" s="2"/>
      <c r="S3854" s="102">
        <v>45026.114583333336</v>
      </c>
      <c r="T3854">
        <v>58.466044660000001</v>
      </c>
    </row>
    <row r="3855" spans="3:20" x14ac:dyDescent="0.25">
      <c r="C3855" s="100"/>
      <c r="D3855" s="2"/>
      <c r="S3855" s="102">
        <v>45026.125</v>
      </c>
      <c r="T3855">
        <v>59.769842060000002</v>
      </c>
    </row>
    <row r="3856" spans="3:20" x14ac:dyDescent="0.25">
      <c r="C3856" s="100"/>
      <c r="D3856" s="2"/>
      <c r="S3856" s="102">
        <v>45026.135416666664</v>
      </c>
      <c r="T3856">
        <v>59.769842060000002</v>
      </c>
    </row>
    <row r="3857" spans="3:20" x14ac:dyDescent="0.25">
      <c r="C3857" s="100"/>
      <c r="D3857" s="2"/>
      <c r="S3857" s="102">
        <v>45026.145833333336</v>
      </c>
      <c r="T3857">
        <v>59.769842060000002</v>
      </c>
    </row>
    <row r="3858" spans="3:20" x14ac:dyDescent="0.25">
      <c r="C3858" s="100"/>
      <c r="D3858" s="2"/>
      <c r="S3858" s="102">
        <v>45026.15625</v>
      </c>
      <c r="T3858">
        <v>60.40869618</v>
      </c>
    </row>
    <row r="3859" spans="3:20" x14ac:dyDescent="0.25">
      <c r="C3859" s="100"/>
      <c r="D3859" s="2"/>
      <c r="S3859" s="102">
        <v>45026.166666666664</v>
      </c>
      <c r="T3859">
        <v>60.40869618</v>
      </c>
    </row>
    <row r="3860" spans="3:20" x14ac:dyDescent="0.25">
      <c r="C3860" s="100"/>
      <c r="D3860" s="2"/>
      <c r="S3860" s="102">
        <v>45026.177083333336</v>
      </c>
      <c r="T3860">
        <v>61.680991169999999</v>
      </c>
    </row>
    <row r="3861" spans="3:20" x14ac:dyDescent="0.25">
      <c r="C3861" s="100"/>
      <c r="D3861" s="2"/>
      <c r="S3861" s="102">
        <v>45026.1875</v>
      </c>
      <c r="T3861">
        <v>60.40869618</v>
      </c>
    </row>
    <row r="3862" spans="3:20" x14ac:dyDescent="0.25">
      <c r="C3862" s="100"/>
      <c r="D3862" s="2"/>
      <c r="S3862" s="102">
        <v>45026.197916666664</v>
      </c>
      <c r="T3862">
        <v>61.680991169999999</v>
      </c>
    </row>
    <row r="3863" spans="3:20" x14ac:dyDescent="0.25">
      <c r="C3863" s="100"/>
      <c r="D3863" s="2"/>
      <c r="S3863" s="102">
        <v>45026.208333333336</v>
      </c>
      <c r="T3863">
        <v>59.769842060000002</v>
      </c>
    </row>
    <row r="3864" spans="3:20" x14ac:dyDescent="0.25">
      <c r="C3864" s="100"/>
      <c r="D3864" s="2"/>
      <c r="S3864" s="102">
        <v>45026.21875</v>
      </c>
      <c r="T3864">
        <v>58.466044660000001</v>
      </c>
    </row>
    <row r="3865" spans="3:20" x14ac:dyDescent="0.25">
      <c r="C3865" s="100"/>
      <c r="D3865" s="2"/>
      <c r="S3865" s="102">
        <v>45026.229166666664</v>
      </c>
      <c r="T3865">
        <v>59.769842060000002</v>
      </c>
    </row>
    <row r="3866" spans="3:20" x14ac:dyDescent="0.25">
      <c r="C3866" s="100"/>
      <c r="D3866" s="2"/>
      <c r="S3866" s="102">
        <v>45026.239583333336</v>
      </c>
      <c r="T3866">
        <v>61.680991169999999</v>
      </c>
    </row>
    <row r="3867" spans="3:20" x14ac:dyDescent="0.25">
      <c r="C3867" s="100"/>
      <c r="D3867" s="2"/>
      <c r="S3867" s="102">
        <v>45026.25</v>
      </c>
      <c r="T3867">
        <v>57.814717760000001</v>
      </c>
    </row>
    <row r="3868" spans="3:20" x14ac:dyDescent="0.25">
      <c r="C3868" s="100"/>
      <c r="D3868" s="2"/>
      <c r="S3868" s="102">
        <v>45026.260416666664</v>
      </c>
      <c r="T3868">
        <v>61.680991169999999</v>
      </c>
    </row>
    <row r="3869" spans="3:20" x14ac:dyDescent="0.25">
      <c r="C3869" s="100"/>
      <c r="D3869" s="2"/>
      <c r="S3869" s="102">
        <v>45026.270833333336</v>
      </c>
      <c r="T3869">
        <v>60.419666749999998</v>
      </c>
    </row>
    <row r="3870" spans="3:20" x14ac:dyDescent="0.25">
      <c r="C3870" s="100"/>
      <c r="D3870" s="2"/>
      <c r="S3870" s="102">
        <v>45026.28125</v>
      </c>
      <c r="T3870">
        <v>58.477264509999998</v>
      </c>
    </row>
    <row r="3871" spans="3:20" x14ac:dyDescent="0.25">
      <c r="C3871" s="100"/>
      <c r="D3871" s="2"/>
      <c r="S3871" s="102">
        <v>45026.291666666664</v>
      </c>
      <c r="T3871">
        <v>60.40869618</v>
      </c>
    </row>
    <row r="3872" spans="3:20" x14ac:dyDescent="0.25">
      <c r="C3872" s="100"/>
      <c r="D3872" s="2"/>
      <c r="S3872" s="102">
        <v>45026.302083333336</v>
      </c>
      <c r="T3872">
        <v>61.680991169999999</v>
      </c>
    </row>
    <row r="3873" spans="3:20" x14ac:dyDescent="0.25">
      <c r="C3873" s="100"/>
      <c r="D3873" s="2"/>
      <c r="S3873" s="102">
        <v>45026.3125</v>
      </c>
      <c r="T3873">
        <v>57.147661589999998</v>
      </c>
    </row>
    <row r="3874" spans="3:20" x14ac:dyDescent="0.25">
      <c r="C3874" s="100"/>
      <c r="D3874" s="2"/>
      <c r="S3874" s="102">
        <v>45026.322916666664</v>
      </c>
      <c r="T3874">
        <v>56.488631689999998</v>
      </c>
    </row>
    <row r="3875" spans="3:20" x14ac:dyDescent="0.25">
      <c r="C3875" s="100"/>
      <c r="D3875" s="2"/>
      <c r="S3875" s="102">
        <v>45026.333333333336</v>
      </c>
      <c r="T3875">
        <v>58.466044660000001</v>
      </c>
    </row>
    <row r="3876" spans="3:20" x14ac:dyDescent="0.25">
      <c r="C3876" s="100"/>
      <c r="D3876" s="2"/>
      <c r="S3876" s="102">
        <v>45026.34375</v>
      </c>
      <c r="T3876">
        <v>56.488631689999998</v>
      </c>
    </row>
    <row r="3877" spans="3:20" x14ac:dyDescent="0.25">
      <c r="C3877" s="100"/>
      <c r="D3877" s="2"/>
      <c r="S3877" s="102">
        <v>45026.354166666664</v>
      </c>
      <c r="T3877">
        <v>57.158996520000002</v>
      </c>
    </row>
    <row r="3878" spans="3:20" x14ac:dyDescent="0.25">
      <c r="C3878" s="100"/>
      <c r="D3878" s="2"/>
      <c r="S3878" s="102">
        <v>45026.364583333336</v>
      </c>
      <c r="T3878">
        <v>55.160894489999997</v>
      </c>
    </row>
    <row r="3879" spans="3:20" x14ac:dyDescent="0.25">
      <c r="C3879" s="100"/>
      <c r="D3879" s="2"/>
      <c r="S3879" s="102">
        <v>45026.375</v>
      </c>
      <c r="T3879">
        <v>58.477264509999998</v>
      </c>
    </row>
    <row r="3880" spans="3:20" x14ac:dyDescent="0.25">
      <c r="C3880" s="100"/>
      <c r="D3880" s="2"/>
      <c r="S3880" s="102">
        <v>45026.385416666664</v>
      </c>
      <c r="T3880">
        <v>58.477264509999998</v>
      </c>
    </row>
    <row r="3881" spans="3:20" x14ac:dyDescent="0.25">
      <c r="C3881" s="100"/>
      <c r="D3881" s="2"/>
      <c r="S3881" s="102">
        <v>45026.395833333336</v>
      </c>
      <c r="T3881">
        <v>55.826367980000001</v>
      </c>
    </row>
    <row r="3882" spans="3:20" x14ac:dyDescent="0.25">
      <c r="C3882" s="100"/>
      <c r="D3882" s="2"/>
      <c r="S3882" s="102">
        <v>45026.40625</v>
      </c>
      <c r="T3882">
        <v>55.826367980000001</v>
      </c>
    </row>
    <row r="3883" spans="3:20" x14ac:dyDescent="0.25">
      <c r="C3883" s="100"/>
      <c r="D3883" s="2"/>
      <c r="S3883" s="102">
        <v>45026.416666666664</v>
      </c>
      <c r="T3883">
        <v>51.763919430000001</v>
      </c>
    </row>
    <row r="3884" spans="3:20" x14ac:dyDescent="0.25">
      <c r="C3884" s="100"/>
      <c r="D3884" s="2"/>
      <c r="S3884" s="102">
        <v>45026.427083333336</v>
      </c>
      <c r="T3884">
        <v>51.763919430000001</v>
      </c>
    </row>
    <row r="3885" spans="3:20" x14ac:dyDescent="0.25">
      <c r="C3885" s="100"/>
      <c r="D3885" s="2"/>
      <c r="S3885" s="102">
        <v>45026.4375</v>
      </c>
      <c r="T3885">
        <v>53.134964160000003</v>
      </c>
    </row>
    <row r="3886" spans="3:20" x14ac:dyDescent="0.25">
      <c r="C3886" s="100"/>
      <c r="D3886" s="2"/>
      <c r="S3886" s="102">
        <v>45026.447916666664</v>
      </c>
      <c r="T3886">
        <v>51.763919430000001</v>
      </c>
    </row>
    <row r="3887" spans="3:20" x14ac:dyDescent="0.25">
      <c r="C3887" s="100"/>
      <c r="D3887" s="2"/>
      <c r="S3887" s="102">
        <v>45026.458333333336</v>
      </c>
      <c r="T3887">
        <v>53.134964160000003</v>
      </c>
    </row>
    <row r="3888" spans="3:20" x14ac:dyDescent="0.25">
      <c r="C3888" s="100"/>
      <c r="D3888" s="2"/>
      <c r="S3888" s="102">
        <v>45026.46875</v>
      </c>
      <c r="T3888">
        <v>53.134964160000003</v>
      </c>
    </row>
    <row r="3889" spans="3:20" x14ac:dyDescent="0.25">
      <c r="C3889" s="100"/>
      <c r="D3889" s="2"/>
      <c r="S3889" s="102">
        <v>45026.479166666664</v>
      </c>
      <c r="T3889">
        <v>51.0808441</v>
      </c>
    </row>
    <row r="3890" spans="3:20" x14ac:dyDescent="0.25">
      <c r="C3890" s="100"/>
      <c r="D3890" s="2"/>
      <c r="S3890" s="102">
        <v>45026.489583333336</v>
      </c>
      <c r="T3890">
        <v>51.763919430000001</v>
      </c>
    </row>
    <row r="3891" spans="3:20" x14ac:dyDescent="0.25">
      <c r="C3891" s="100"/>
      <c r="D3891" s="2"/>
      <c r="S3891" s="102">
        <v>45026.5</v>
      </c>
      <c r="T3891">
        <v>49.691464410000002</v>
      </c>
    </row>
    <row r="3892" spans="3:20" x14ac:dyDescent="0.25">
      <c r="C3892" s="100"/>
      <c r="D3892" s="2"/>
      <c r="S3892" s="102">
        <v>45026.510416666664</v>
      </c>
      <c r="T3892">
        <v>55.160894489999997</v>
      </c>
    </row>
    <row r="3893" spans="3:20" x14ac:dyDescent="0.25">
      <c r="C3893" s="100"/>
      <c r="D3893" s="2"/>
      <c r="S3893" s="102">
        <v>45026.520833333336</v>
      </c>
      <c r="T3893">
        <v>49.691464410000002</v>
      </c>
    </row>
    <row r="3894" spans="3:20" x14ac:dyDescent="0.25">
      <c r="C3894" s="100"/>
      <c r="D3894" s="2"/>
      <c r="S3894" s="102">
        <v>45026.53125</v>
      </c>
      <c r="T3894">
        <v>51.763919430000001</v>
      </c>
    </row>
    <row r="3895" spans="3:20" x14ac:dyDescent="0.25">
      <c r="C3895" s="100"/>
      <c r="D3895" s="2"/>
      <c r="S3895" s="102">
        <v>45026.541666666664</v>
      </c>
      <c r="T3895">
        <v>55.160894489999997</v>
      </c>
    </row>
    <row r="3896" spans="3:20" x14ac:dyDescent="0.25">
      <c r="C3896" s="100"/>
      <c r="D3896" s="2"/>
      <c r="S3896" s="102">
        <v>45026.552083333336</v>
      </c>
      <c r="T3896">
        <v>55.160894489999997</v>
      </c>
    </row>
    <row r="3897" spans="3:20" x14ac:dyDescent="0.25">
      <c r="C3897" s="100"/>
      <c r="D3897" s="2"/>
      <c r="S3897" s="102">
        <v>45026.5625</v>
      </c>
      <c r="T3897">
        <v>55.160894489999997</v>
      </c>
    </row>
    <row r="3898" spans="3:20" x14ac:dyDescent="0.25">
      <c r="C3898" s="100"/>
      <c r="D3898" s="2"/>
      <c r="S3898" s="102">
        <v>45026.572916666664</v>
      </c>
      <c r="T3898">
        <v>55.160894489999997</v>
      </c>
    </row>
    <row r="3899" spans="3:20" x14ac:dyDescent="0.25">
      <c r="C3899" s="100"/>
      <c r="D3899" s="2"/>
      <c r="S3899" s="102">
        <v>45026.583333333336</v>
      </c>
      <c r="T3899">
        <v>52.445143710000004</v>
      </c>
    </row>
    <row r="3900" spans="3:20" x14ac:dyDescent="0.25">
      <c r="C3900" s="100"/>
      <c r="D3900" s="2"/>
      <c r="S3900" s="102">
        <v>45026.59375</v>
      </c>
      <c r="T3900">
        <v>56.488631689999998</v>
      </c>
    </row>
    <row r="3901" spans="3:20" x14ac:dyDescent="0.25">
      <c r="C3901" s="100"/>
      <c r="D3901" s="2"/>
      <c r="S3901" s="102">
        <v>45026.604166666664</v>
      </c>
      <c r="T3901">
        <v>56.488631689999998</v>
      </c>
    </row>
    <row r="3902" spans="3:20" x14ac:dyDescent="0.25">
      <c r="C3902" s="100"/>
      <c r="D3902" s="2"/>
      <c r="S3902" s="102">
        <v>45026.614583333336</v>
      </c>
      <c r="T3902">
        <v>53.123299129999999</v>
      </c>
    </row>
    <row r="3903" spans="3:20" x14ac:dyDescent="0.25">
      <c r="C3903" s="100"/>
      <c r="D3903" s="2"/>
      <c r="S3903" s="102">
        <v>45026.625</v>
      </c>
      <c r="T3903">
        <v>53.123299129999999</v>
      </c>
    </row>
    <row r="3904" spans="3:20" x14ac:dyDescent="0.25">
      <c r="C3904" s="100"/>
      <c r="D3904" s="2"/>
      <c r="S3904" s="102">
        <v>45026.635416666664</v>
      </c>
      <c r="T3904">
        <v>58.466044660000001</v>
      </c>
    </row>
    <row r="3905" spans="3:20" x14ac:dyDescent="0.25">
      <c r="C3905" s="100"/>
      <c r="D3905" s="2"/>
      <c r="S3905" s="102">
        <v>45026.645833333336</v>
      </c>
      <c r="T3905">
        <v>61.680991169999999</v>
      </c>
    </row>
    <row r="3906" spans="3:20" x14ac:dyDescent="0.25">
      <c r="C3906" s="100"/>
      <c r="D3906" s="2"/>
      <c r="S3906" s="102">
        <v>45026.65625</v>
      </c>
      <c r="T3906">
        <v>61.680991169999999</v>
      </c>
    </row>
    <row r="3907" spans="3:20" x14ac:dyDescent="0.25">
      <c r="C3907" s="100"/>
      <c r="D3907" s="2"/>
      <c r="S3907" s="102">
        <v>45026.666666666664</v>
      </c>
      <c r="T3907">
        <v>62.3045732</v>
      </c>
    </row>
    <row r="3908" spans="3:20" x14ac:dyDescent="0.25">
      <c r="C3908" s="100"/>
      <c r="D3908" s="2"/>
      <c r="S3908" s="102">
        <v>45026.677083333336</v>
      </c>
      <c r="T3908">
        <v>61.680991169999999</v>
      </c>
    </row>
    <row r="3909" spans="3:20" x14ac:dyDescent="0.25">
      <c r="C3909" s="100"/>
      <c r="D3909" s="2"/>
      <c r="S3909" s="102">
        <v>45026.6875</v>
      </c>
      <c r="T3909">
        <v>63.680503559999998</v>
      </c>
    </row>
    <row r="3910" spans="3:20" x14ac:dyDescent="0.25">
      <c r="C3910" s="100"/>
      <c r="D3910" s="2"/>
      <c r="S3910" s="102">
        <v>45026.697916666664</v>
      </c>
      <c r="T3910">
        <v>65.243074859999993</v>
      </c>
    </row>
    <row r="3911" spans="3:20" x14ac:dyDescent="0.25">
      <c r="C3911" s="100"/>
      <c r="D3911" s="2"/>
      <c r="S3911" s="102">
        <v>45026.708333333336</v>
      </c>
      <c r="T3911">
        <v>63.680503559999998</v>
      </c>
    </row>
    <row r="3912" spans="3:20" x14ac:dyDescent="0.25">
      <c r="C3912" s="100"/>
      <c r="D3912" s="2"/>
      <c r="S3912" s="102">
        <v>45026.71875</v>
      </c>
      <c r="T3912">
        <v>67.571285750000001</v>
      </c>
    </row>
    <row r="3913" spans="3:20" x14ac:dyDescent="0.25">
      <c r="C3913" s="100"/>
      <c r="D3913" s="2"/>
      <c r="S3913" s="102">
        <v>45026.729166666664</v>
      </c>
      <c r="T3913">
        <v>63.680503559999998</v>
      </c>
    </row>
    <row r="3914" spans="3:20" x14ac:dyDescent="0.25">
      <c r="C3914" s="100"/>
      <c r="D3914" s="2"/>
      <c r="S3914" s="102">
        <v>45026.739583333336</v>
      </c>
      <c r="T3914">
        <v>68.341194139999999</v>
      </c>
    </row>
    <row r="3915" spans="3:20" x14ac:dyDescent="0.25">
      <c r="C3915" s="100"/>
      <c r="D3915" s="2"/>
      <c r="S3915" s="102">
        <v>45026.75</v>
      </c>
      <c r="T3915">
        <v>67.571285750000001</v>
      </c>
    </row>
    <row r="3916" spans="3:20" x14ac:dyDescent="0.25">
      <c r="C3916" s="100"/>
      <c r="D3916" s="2"/>
      <c r="S3916" s="102">
        <v>45026.760416666664</v>
      </c>
      <c r="T3916">
        <v>66.014872389999994</v>
      </c>
    </row>
    <row r="3917" spans="3:20" x14ac:dyDescent="0.25">
      <c r="C3917" s="100"/>
      <c r="D3917" s="2"/>
      <c r="S3917" s="102">
        <v>45026.770833333336</v>
      </c>
      <c r="T3917">
        <v>61.680991169999999</v>
      </c>
    </row>
    <row r="3918" spans="3:20" x14ac:dyDescent="0.25">
      <c r="C3918" s="100"/>
      <c r="D3918" s="2"/>
      <c r="S3918" s="102">
        <v>45026.78125</v>
      </c>
      <c r="T3918">
        <v>60.419666749999998</v>
      </c>
    </row>
    <row r="3919" spans="3:20" x14ac:dyDescent="0.25">
      <c r="C3919" s="100"/>
      <c r="D3919" s="2"/>
      <c r="S3919" s="102">
        <v>45026.791666666664</v>
      </c>
      <c r="T3919">
        <v>62.923032710000001</v>
      </c>
    </row>
    <row r="3920" spans="3:20" x14ac:dyDescent="0.25">
      <c r="C3920" s="100"/>
      <c r="D3920" s="2"/>
      <c r="S3920" s="102">
        <v>45026.802083333336</v>
      </c>
      <c r="T3920">
        <v>62.923032710000001</v>
      </c>
    </row>
    <row r="3921" spans="3:20" x14ac:dyDescent="0.25">
      <c r="C3921" s="100"/>
      <c r="D3921" s="2"/>
      <c r="S3921" s="102">
        <v>45026.8125</v>
      </c>
      <c r="T3921">
        <v>63.680503559999998</v>
      </c>
    </row>
    <row r="3922" spans="3:20" x14ac:dyDescent="0.25">
      <c r="C3922" s="100"/>
      <c r="D3922" s="2"/>
      <c r="S3922" s="102">
        <v>45026.822916666664</v>
      </c>
      <c r="T3922">
        <v>63.680503559999998</v>
      </c>
    </row>
    <row r="3923" spans="3:20" x14ac:dyDescent="0.25">
      <c r="C3923" s="100"/>
      <c r="D3923" s="2"/>
      <c r="S3923" s="102">
        <v>45026.833333333336</v>
      </c>
      <c r="T3923">
        <v>61.680991169999999</v>
      </c>
    </row>
    <row r="3924" spans="3:20" x14ac:dyDescent="0.25">
      <c r="C3924" s="100"/>
      <c r="D3924" s="2"/>
      <c r="S3924" s="102">
        <v>45026.84375</v>
      </c>
      <c r="T3924">
        <v>59.769842060000002</v>
      </c>
    </row>
    <row r="3925" spans="3:20" x14ac:dyDescent="0.25">
      <c r="C3925" s="100"/>
      <c r="D3925" s="2"/>
      <c r="S3925" s="102">
        <v>45026.854166666664</v>
      </c>
      <c r="T3925">
        <v>60.40869618</v>
      </c>
    </row>
    <row r="3926" spans="3:20" x14ac:dyDescent="0.25">
      <c r="C3926" s="100"/>
      <c r="D3926" s="2"/>
      <c r="S3926" s="102">
        <v>45026.864583333336</v>
      </c>
      <c r="T3926">
        <v>66.014872389999994</v>
      </c>
    </row>
    <row r="3927" spans="3:20" x14ac:dyDescent="0.25">
      <c r="C3927" s="100"/>
      <c r="D3927" s="2"/>
      <c r="S3927" s="102">
        <v>45026.875</v>
      </c>
      <c r="T3927">
        <v>63.680503559999998</v>
      </c>
    </row>
    <row r="3928" spans="3:20" x14ac:dyDescent="0.25">
      <c r="C3928" s="100"/>
      <c r="D3928" s="2"/>
      <c r="S3928" s="102">
        <v>45026.885416666664</v>
      </c>
      <c r="T3928">
        <v>60.40869618</v>
      </c>
    </row>
    <row r="3929" spans="3:20" x14ac:dyDescent="0.25">
      <c r="C3929" s="100"/>
      <c r="D3929" s="2"/>
      <c r="S3929" s="102">
        <v>45026.895833333336</v>
      </c>
      <c r="T3929">
        <v>63.680503559999998</v>
      </c>
    </row>
    <row r="3930" spans="3:20" x14ac:dyDescent="0.25">
      <c r="C3930" s="100"/>
      <c r="D3930" s="2"/>
      <c r="S3930" s="102">
        <v>45026.90625</v>
      </c>
      <c r="T3930">
        <v>63.680503559999998</v>
      </c>
    </row>
    <row r="3931" spans="3:20" x14ac:dyDescent="0.25">
      <c r="C3931" s="100"/>
      <c r="D3931" s="2"/>
      <c r="S3931" s="102">
        <v>45026.916666666664</v>
      </c>
      <c r="T3931">
        <v>63.680503559999998</v>
      </c>
    </row>
    <row r="3932" spans="3:20" x14ac:dyDescent="0.25">
      <c r="C3932" s="100"/>
      <c r="D3932" s="2"/>
      <c r="S3932" s="102">
        <v>45026.927083333336</v>
      </c>
      <c r="T3932">
        <v>60.40869618</v>
      </c>
    </row>
    <row r="3933" spans="3:20" x14ac:dyDescent="0.25">
      <c r="C3933" s="100"/>
      <c r="D3933" s="2"/>
      <c r="S3933" s="102">
        <v>45026.9375</v>
      </c>
      <c r="T3933">
        <v>66.014872389999994</v>
      </c>
    </row>
    <row r="3934" spans="3:20" x14ac:dyDescent="0.25">
      <c r="C3934" s="100"/>
      <c r="D3934" s="2"/>
      <c r="S3934" s="102">
        <v>45026.947916666664</v>
      </c>
      <c r="T3934">
        <v>61.680991169999999</v>
      </c>
    </row>
    <row r="3935" spans="3:20" x14ac:dyDescent="0.25">
      <c r="C3935" s="100"/>
      <c r="D3935" s="2"/>
      <c r="S3935" s="102">
        <v>45026.958333333336</v>
      </c>
      <c r="T3935">
        <v>63.680503559999998</v>
      </c>
    </row>
    <row r="3936" spans="3:20" x14ac:dyDescent="0.25">
      <c r="C3936" s="100"/>
      <c r="D3936" s="2"/>
      <c r="S3936" s="102">
        <v>45026.96875</v>
      </c>
      <c r="T3936">
        <v>63.680503559999998</v>
      </c>
    </row>
    <row r="3937" spans="3:20" x14ac:dyDescent="0.25">
      <c r="C3937" s="100"/>
      <c r="D3937" s="2"/>
      <c r="S3937" s="102">
        <v>45026.979166666664</v>
      </c>
      <c r="T3937">
        <v>62.3045732</v>
      </c>
    </row>
    <row r="3938" spans="3:20" x14ac:dyDescent="0.25">
      <c r="C3938" s="100"/>
      <c r="D3938" s="2"/>
      <c r="S3938" s="102">
        <v>45026.989583333336</v>
      </c>
      <c r="T3938">
        <v>60.40869618</v>
      </c>
    </row>
    <row r="3939" spans="3:20" x14ac:dyDescent="0.25">
      <c r="C3939" s="100"/>
      <c r="D3939" s="2"/>
      <c r="S3939" s="102">
        <v>45027</v>
      </c>
      <c r="T3939">
        <v>64.455596909999997</v>
      </c>
    </row>
    <row r="3940" spans="3:20" x14ac:dyDescent="0.25">
      <c r="C3940" s="100"/>
      <c r="D3940" s="2"/>
      <c r="S3940" s="102">
        <v>45027.010416666664</v>
      </c>
      <c r="T3940">
        <v>61.680991169999999</v>
      </c>
    </row>
    <row r="3941" spans="3:20" x14ac:dyDescent="0.25">
      <c r="C3941" s="100"/>
      <c r="D3941" s="2"/>
      <c r="S3941" s="102">
        <v>45027.020833333336</v>
      </c>
      <c r="T3941">
        <v>63.680503559999998</v>
      </c>
    </row>
    <row r="3942" spans="3:20" x14ac:dyDescent="0.25">
      <c r="C3942" s="100"/>
      <c r="D3942" s="2"/>
      <c r="S3942" s="102">
        <v>45027.03125</v>
      </c>
      <c r="T3942">
        <v>61.680991169999999</v>
      </c>
    </row>
    <row r="3943" spans="3:20" x14ac:dyDescent="0.25">
      <c r="C3943" s="100"/>
      <c r="D3943" s="2"/>
      <c r="S3943" s="102">
        <v>45027.041666666664</v>
      </c>
      <c r="T3943">
        <v>61.680991169999999</v>
      </c>
    </row>
    <row r="3944" spans="3:20" x14ac:dyDescent="0.25">
      <c r="C3944" s="100"/>
      <c r="D3944" s="2"/>
      <c r="S3944" s="102">
        <v>45027.052083333336</v>
      </c>
      <c r="T3944">
        <v>59.769842060000002</v>
      </c>
    </row>
    <row r="3945" spans="3:20" x14ac:dyDescent="0.25">
      <c r="C3945" s="100"/>
      <c r="D3945" s="2"/>
      <c r="S3945" s="102">
        <v>45027.0625</v>
      </c>
      <c r="T3945">
        <v>58.477264509999998</v>
      </c>
    </row>
    <row r="3946" spans="3:20" x14ac:dyDescent="0.25">
      <c r="C3946" s="100"/>
      <c r="D3946" s="2"/>
      <c r="S3946" s="102">
        <v>45027.072916666664</v>
      </c>
      <c r="T3946">
        <v>62.315280379999997</v>
      </c>
    </row>
    <row r="3947" spans="3:20" x14ac:dyDescent="0.25">
      <c r="C3947" s="100"/>
      <c r="D3947" s="2"/>
      <c r="S3947" s="102">
        <v>45027.083333333336</v>
      </c>
      <c r="T3947">
        <v>62.315280379999997</v>
      </c>
    </row>
    <row r="3948" spans="3:20" x14ac:dyDescent="0.25">
      <c r="C3948" s="100"/>
      <c r="D3948" s="2"/>
      <c r="S3948" s="102">
        <v>45027.09375</v>
      </c>
      <c r="T3948">
        <v>63.680503559999998</v>
      </c>
    </row>
    <row r="3949" spans="3:20" x14ac:dyDescent="0.25">
      <c r="C3949" s="100"/>
      <c r="D3949" s="2"/>
      <c r="S3949" s="102">
        <v>45027.104166666664</v>
      </c>
      <c r="T3949">
        <v>59.769842060000002</v>
      </c>
    </row>
    <row r="3950" spans="3:20" x14ac:dyDescent="0.25">
      <c r="C3950" s="100"/>
      <c r="D3950" s="2"/>
      <c r="S3950" s="102">
        <v>45027.114583333336</v>
      </c>
      <c r="T3950">
        <v>59.769842060000002</v>
      </c>
    </row>
    <row r="3951" spans="3:20" x14ac:dyDescent="0.25">
      <c r="C3951" s="100"/>
      <c r="D3951" s="2"/>
      <c r="S3951" s="102">
        <v>45027.125</v>
      </c>
      <c r="T3951">
        <v>66.014872389999994</v>
      </c>
    </row>
    <row r="3952" spans="3:20" x14ac:dyDescent="0.25">
      <c r="C3952" s="100"/>
      <c r="D3952" s="2"/>
      <c r="S3952" s="102">
        <v>45027.135416666664</v>
      </c>
      <c r="T3952">
        <v>65.243074859999993</v>
      </c>
    </row>
    <row r="3953" spans="3:20" x14ac:dyDescent="0.25">
      <c r="C3953" s="100"/>
      <c r="D3953" s="2"/>
      <c r="S3953" s="102">
        <v>45027.145833333336</v>
      </c>
      <c r="T3953">
        <v>61.680991169999999</v>
      </c>
    </row>
    <row r="3954" spans="3:20" x14ac:dyDescent="0.25">
      <c r="C3954" s="100"/>
      <c r="D3954" s="2"/>
      <c r="S3954" s="102">
        <v>45027.15625</v>
      </c>
      <c r="T3954">
        <v>61.680991169999999</v>
      </c>
    </row>
    <row r="3955" spans="3:20" x14ac:dyDescent="0.25">
      <c r="C3955" s="100"/>
      <c r="D3955" s="2"/>
      <c r="S3955" s="102">
        <v>45027.166666666664</v>
      </c>
      <c r="T3955">
        <v>66.800273809999993</v>
      </c>
    </row>
    <row r="3956" spans="3:20" x14ac:dyDescent="0.25">
      <c r="C3956" s="100"/>
      <c r="D3956" s="2"/>
      <c r="S3956" s="102">
        <v>45027.177083333336</v>
      </c>
      <c r="T3956">
        <v>63.680503559999998</v>
      </c>
    </row>
    <row r="3957" spans="3:20" x14ac:dyDescent="0.25">
      <c r="C3957" s="100"/>
      <c r="D3957" s="2"/>
      <c r="S3957" s="102">
        <v>45027.1875</v>
      </c>
      <c r="T3957">
        <v>59.769842060000002</v>
      </c>
    </row>
    <row r="3958" spans="3:20" x14ac:dyDescent="0.25">
      <c r="C3958" s="100"/>
      <c r="D3958" s="2"/>
      <c r="S3958" s="102">
        <v>45027.197916666664</v>
      </c>
      <c r="T3958">
        <v>59.769842060000002</v>
      </c>
    </row>
    <row r="3959" spans="3:20" x14ac:dyDescent="0.25">
      <c r="C3959" s="100"/>
      <c r="D3959" s="2"/>
      <c r="S3959" s="102">
        <v>45027.208333333336</v>
      </c>
      <c r="T3959">
        <v>61.053401999999998</v>
      </c>
    </row>
    <row r="3960" spans="3:20" x14ac:dyDescent="0.25">
      <c r="C3960" s="100"/>
      <c r="D3960" s="2"/>
      <c r="S3960" s="102">
        <v>45027.21875</v>
      </c>
      <c r="T3960">
        <v>62.93364991</v>
      </c>
    </row>
    <row r="3961" spans="3:20" x14ac:dyDescent="0.25">
      <c r="C3961" s="100"/>
      <c r="D3961" s="2"/>
      <c r="S3961" s="102">
        <v>45027.229166666664</v>
      </c>
      <c r="T3961">
        <v>59.125991390000003</v>
      </c>
    </row>
    <row r="3962" spans="3:20" x14ac:dyDescent="0.25">
      <c r="C3962" s="100"/>
      <c r="D3962" s="2"/>
      <c r="S3962" s="102">
        <v>45027.239583333336</v>
      </c>
      <c r="T3962">
        <v>61.053401999999998</v>
      </c>
    </row>
    <row r="3963" spans="3:20" x14ac:dyDescent="0.25">
      <c r="C3963" s="100"/>
      <c r="D3963" s="2"/>
      <c r="S3963" s="102">
        <v>45027.25</v>
      </c>
      <c r="T3963">
        <v>64.468951919999995</v>
      </c>
    </row>
    <row r="3964" spans="3:20" x14ac:dyDescent="0.25">
      <c r="C3964" s="100"/>
      <c r="D3964" s="2"/>
      <c r="S3964" s="102">
        <v>45027.260416666664</v>
      </c>
      <c r="T3964">
        <v>57.814717760000001</v>
      </c>
    </row>
    <row r="3965" spans="3:20" x14ac:dyDescent="0.25">
      <c r="C3965" s="100"/>
      <c r="D3965" s="2"/>
      <c r="S3965" s="102">
        <v>45027.270833333336</v>
      </c>
      <c r="T3965">
        <v>57.814717760000001</v>
      </c>
    </row>
    <row r="3966" spans="3:20" x14ac:dyDescent="0.25">
      <c r="C3966" s="100"/>
      <c r="D3966" s="2"/>
      <c r="S3966" s="102">
        <v>45027.28125</v>
      </c>
      <c r="T3966">
        <v>61.053401999999998</v>
      </c>
    </row>
    <row r="3967" spans="3:20" x14ac:dyDescent="0.25">
      <c r="C3967" s="100"/>
      <c r="D3967" s="2"/>
      <c r="S3967" s="102">
        <v>45027.291666666664</v>
      </c>
      <c r="T3967">
        <v>61.053401999999998</v>
      </c>
    </row>
    <row r="3968" spans="3:20" x14ac:dyDescent="0.25">
      <c r="C3968" s="100"/>
      <c r="D3968" s="2"/>
      <c r="S3968" s="102">
        <v>45027.302083333336</v>
      </c>
      <c r="T3968">
        <v>61.680991169999999</v>
      </c>
    </row>
    <row r="3969" spans="3:20" x14ac:dyDescent="0.25">
      <c r="C3969" s="100"/>
      <c r="D3969" s="2"/>
      <c r="S3969" s="102">
        <v>45027.3125</v>
      </c>
      <c r="T3969">
        <v>56.488631689999998</v>
      </c>
    </row>
    <row r="3970" spans="3:20" x14ac:dyDescent="0.25">
      <c r="C3970" s="100"/>
      <c r="D3970" s="2"/>
      <c r="S3970" s="102">
        <v>45027.322916666664</v>
      </c>
      <c r="T3970">
        <v>59.769842060000002</v>
      </c>
    </row>
    <row r="3971" spans="3:20" x14ac:dyDescent="0.25">
      <c r="C3971" s="100"/>
      <c r="D3971" s="2"/>
      <c r="S3971" s="102">
        <v>45027.333333333336</v>
      </c>
      <c r="T3971">
        <v>59.769842060000002</v>
      </c>
    </row>
    <row r="3972" spans="3:20" x14ac:dyDescent="0.25">
      <c r="C3972" s="100"/>
      <c r="D3972" s="2"/>
      <c r="S3972" s="102">
        <v>45027.34375</v>
      </c>
      <c r="T3972">
        <v>61.680991169999999</v>
      </c>
    </row>
    <row r="3973" spans="3:20" x14ac:dyDescent="0.25">
      <c r="C3973" s="100"/>
      <c r="D3973" s="2"/>
      <c r="S3973" s="102">
        <v>45027.354166666664</v>
      </c>
      <c r="T3973">
        <v>57.814717760000001</v>
      </c>
    </row>
    <row r="3974" spans="3:20" x14ac:dyDescent="0.25">
      <c r="C3974" s="100"/>
      <c r="D3974" s="2"/>
      <c r="S3974" s="102">
        <v>45027.364583333336</v>
      </c>
      <c r="T3974">
        <v>57.814717760000001</v>
      </c>
    </row>
    <row r="3975" spans="3:20" x14ac:dyDescent="0.25">
      <c r="C3975" s="100"/>
      <c r="D3975" s="2"/>
      <c r="S3975" s="102">
        <v>45027.375</v>
      </c>
      <c r="T3975">
        <v>59.769842060000002</v>
      </c>
    </row>
    <row r="3976" spans="3:20" x14ac:dyDescent="0.25">
      <c r="C3976" s="100"/>
      <c r="D3976" s="2"/>
      <c r="S3976" s="102">
        <v>45027.385416666664</v>
      </c>
      <c r="T3976">
        <v>58.466044660000001</v>
      </c>
    </row>
    <row r="3977" spans="3:20" x14ac:dyDescent="0.25">
      <c r="C3977" s="100"/>
      <c r="D3977" s="2"/>
      <c r="S3977" s="102">
        <v>45027.395833333336</v>
      </c>
      <c r="T3977">
        <v>57.814717760000001</v>
      </c>
    </row>
    <row r="3978" spans="3:20" x14ac:dyDescent="0.25">
      <c r="C3978" s="100"/>
      <c r="D3978" s="2"/>
      <c r="S3978" s="102">
        <v>45027.40625</v>
      </c>
      <c r="T3978">
        <v>54.48183384</v>
      </c>
    </row>
    <row r="3979" spans="3:20" x14ac:dyDescent="0.25">
      <c r="C3979" s="100"/>
      <c r="D3979" s="2"/>
      <c r="S3979" s="102">
        <v>45027.416666666664</v>
      </c>
      <c r="T3979">
        <v>56.488631689999998</v>
      </c>
    </row>
    <row r="3980" spans="3:20" x14ac:dyDescent="0.25">
      <c r="C3980" s="100"/>
      <c r="D3980" s="2"/>
      <c r="S3980" s="102">
        <v>45027.427083333336</v>
      </c>
      <c r="T3980">
        <v>56.488631689999998</v>
      </c>
    </row>
    <row r="3981" spans="3:20" x14ac:dyDescent="0.25">
      <c r="C3981" s="100"/>
      <c r="D3981" s="2"/>
      <c r="S3981" s="102">
        <v>45027.4375</v>
      </c>
      <c r="T3981">
        <v>50.381720729999998</v>
      </c>
    </row>
    <row r="3982" spans="3:20" x14ac:dyDescent="0.25">
      <c r="C3982" s="100"/>
      <c r="D3982" s="2"/>
      <c r="S3982" s="102">
        <v>45027.447916666664</v>
      </c>
      <c r="T3982">
        <v>50.381720729999998</v>
      </c>
    </row>
    <row r="3983" spans="3:20" x14ac:dyDescent="0.25">
      <c r="C3983" s="100"/>
      <c r="D3983" s="2"/>
      <c r="S3983" s="102">
        <v>45027.458333333336</v>
      </c>
      <c r="T3983">
        <v>54.48183384</v>
      </c>
    </row>
    <row r="3984" spans="3:20" x14ac:dyDescent="0.25">
      <c r="C3984" s="100"/>
      <c r="D3984" s="2"/>
      <c r="S3984" s="102">
        <v>45027.46875</v>
      </c>
      <c r="T3984">
        <v>54.48183384</v>
      </c>
    </row>
    <row r="3985" spans="3:20" x14ac:dyDescent="0.25">
      <c r="C3985" s="100"/>
      <c r="D3985" s="2"/>
      <c r="S3985" s="102">
        <v>45027.479166666664</v>
      </c>
      <c r="T3985">
        <v>54.48183384</v>
      </c>
    </row>
    <row r="3986" spans="3:20" x14ac:dyDescent="0.25">
      <c r="C3986" s="100"/>
      <c r="D3986" s="2"/>
      <c r="S3986" s="102">
        <v>45027.489583333336</v>
      </c>
      <c r="T3986">
        <v>52.445143710000004</v>
      </c>
    </row>
    <row r="3987" spans="3:20" x14ac:dyDescent="0.25">
      <c r="C3987" s="100"/>
      <c r="D3987" s="2"/>
      <c r="S3987" s="102">
        <v>45027.5</v>
      </c>
      <c r="T3987">
        <v>54.48183384</v>
      </c>
    </row>
    <row r="3988" spans="3:20" x14ac:dyDescent="0.25">
      <c r="C3988" s="100"/>
      <c r="D3988" s="2"/>
      <c r="S3988" s="102">
        <v>45027.510416666664</v>
      </c>
      <c r="T3988">
        <v>54.48183384</v>
      </c>
    </row>
    <row r="3989" spans="3:20" x14ac:dyDescent="0.25">
      <c r="C3989" s="100"/>
      <c r="D3989" s="2"/>
      <c r="S3989" s="102">
        <v>45027.520833333336</v>
      </c>
      <c r="T3989">
        <v>55.826367980000001</v>
      </c>
    </row>
    <row r="3990" spans="3:20" x14ac:dyDescent="0.25">
      <c r="C3990" s="100"/>
      <c r="D3990" s="2"/>
      <c r="S3990" s="102">
        <v>45027.53125</v>
      </c>
      <c r="T3990">
        <v>56.488631689999998</v>
      </c>
    </row>
    <row r="3991" spans="3:20" x14ac:dyDescent="0.25">
      <c r="C3991" s="100"/>
      <c r="D3991" s="2"/>
      <c r="S3991" s="102">
        <v>45027.541666666664</v>
      </c>
      <c r="T3991">
        <v>59.769842060000002</v>
      </c>
    </row>
    <row r="3992" spans="3:20" x14ac:dyDescent="0.25">
      <c r="C3992" s="100"/>
      <c r="D3992" s="2"/>
      <c r="S3992" s="102">
        <v>45027.552083333336</v>
      </c>
      <c r="T3992">
        <v>59.114847349999998</v>
      </c>
    </row>
    <row r="3993" spans="3:20" x14ac:dyDescent="0.25">
      <c r="C3993" s="100"/>
      <c r="D3993" s="2"/>
      <c r="S3993" s="102">
        <v>45027.5625</v>
      </c>
      <c r="T3993">
        <v>62.923032710000001</v>
      </c>
    </row>
    <row r="3994" spans="3:20" x14ac:dyDescent="0.25">
      <c r="C3994" s="100"/>
      <c r="D3994" s="2"/>
      <c r="S3994" s="102">
        <v>45027.572916666664</v>
      </c>
      <c r="T3994">
        <v>62.923032710000001</v>
      </c>
    </row>
    <row r="3995" spans="3:20" x14ac:dyDescent="0.25">
      <c r="C3995" s="100"/>
      <c r="D3995" s="2"/>
      <c r="S3995" s="102">
        <v>45027.583333333336</v>
      </c>
      <c r="T3995">
        <v>66.786971050000005</v>
      </c>
    </row>
    <row r="3996" spans="3:20" x14ac:dyDescent="0.25">
      <c r="C3996" s="100"/>
      <c r="D3996" s="2"/>
      <c r="S3996" s="102">
        <v>45027.59375</v>
      </c>
      <c r="T3996">
        <v>72.960363419999993</v>
      </c>
    </row>
    <row r="3997" spans="3:20" x14ac:dyDescent="0.25">
      <c r="C3997" s="100"/>
      <c r="D3997" s="2"/>
      <c r="S3997" s="102">
        <v>45027.604166666664</v>
      </c>
      <c r="T3997">
        <v>73.720203839999996</v>
      </c>
    </row>
    <row r="3998" spans="3:20" x14ac:dyDescent="0.25">
      <c r="C3998" s="100"/>
      <c r="D3998" s="2"/>
      <c r="S3998" s="102">
        <v>45027.614583333336</v>
      </c>
      <c r="T3998">
        <v>71.420930999999996</v>
      </c>
    </row>
    <row r="3999" spans="3:20" x14ac:dyDescent="0.25">
      <c r="C3999" s="100"/>
      <c r="D3999" s="2"/>
      <c r="S3999" s="102">
        <v>45027.625</v>
      </c>
      <c r="T3999">
        <v>72.960363419999993</v>
      </c>
    </row>
    <row r="4000" spans="3:20" x14ac:dyDescent="0.25">
      <c r="C4000" s="100"/>
      <c r="D4000" s="2"/>
      <c r="S4000" s="102">
        <v>45027.635416666664</v>
      </c>
      <c r="T4000">
        <v>73.720203839999996</v>
      </c>
    </row>
    <row r="4001" spans="3:20" x14ac:dyDescent="0.25">
      <c r="C4001" s="100"/>
      <c r="D4001" s="2"/>
      <c r="S4001" s="102">
        <v>45027.645833333336</v>
      </c>
      <c r="T4001">
        <v>77.529847860000004</v>
      </c>
    </row>
    <row r="4002" spans="3:20" x14ac:dyDescent="0.25">
      <c r="C4002" s="100"/>
      <c r="D4002" s="2"/>
      <c r="S4002" s="102">
        <v>45027.65625</v>
      </c>
      <c r="T4002">
        <v>72.960363419999993</v>
      </c>
    </row>
    <row r="4003" spans="3:20" x14ac:dyDescent="0.25">
      <c r="C4003" s="100"/>
      <c r="D4003" s="2"/>
      <c r="S4003" s="102">
        <v>45027.666666666664</v>
      </c>
      <c r="T4003">
        <v>71.434110520000004</v>
      </c>
    </row>
    <row r="4004" spans="3:20" x14ac:dyDescent="0.25">
      <c r="C4004" s="100"/>
      <c r="D4004" s="2"/>
      <c r="S4004" s="102">
        <v>45027.677083333336</v>
      </c>
      <c r="T4004">
        <v>72.960363419999993</v>
      </c>
    </row>
    <row r="4005" spans="3:20" x14ac:dyDescent="0.25">
      <c r="C4005" s="100"/>
      <c r="D4005" s="2"/>
      <c r="S4005" s="102">
        <v>45027.6875</v>
      </c>
      <c r="T4005">
        <v>75.251491200000004</v>
      </c>
    </row>
    <row r="4006" spans="3:20" x14ac:dyDescent="0.25">
      <c r="C4006" s="100"/>
      <c r="D4006" s="2"/>
      <c r="S4006" s="102">
        <v>45027.697916666664</v>
      </c>
      <c r="T4006">
        <v>66.786971050000005</v>
      </c>
    </row>
    <row r="4007" spans="3:20" x14ac:dyDescent="0.25">
      <c r="C4007" s="100"/>
      <c r="D4007" s="2"/>
      <c r="S4007" s="102">
        <v>45027.708333333336</v>
      </c>
      <c r="T4007">
        <v>80.544099650000007</v>
      </c>
    </row>
    <row r="4008" spans="3:20" x14ac:dyDescent="0.25">
      <c r="C4008" s="100"/>
      <c r="D4008" s="2"/>
      <c r="S4008" s="102">
        <v>45027.71875</v>
      </c>
      <c r="T4008">
        <v>72.197886240000003</v>
      </c>
    </row>
    <row r="4009" spans="3:20" x14ac:dyDescent="0.25">
      <c r="C4009" s="100"/>
      <c r="D4009" s="2"/>
      <c r="S4009" s="102">
        <v>45027.729166666664</v>
      </c>
      <c r="T4009">
        <v>70.655832279999998</v>
      </c>
    </row>
    <row r="4010" spans="3:20" x14ac:dyDescent="0.25">
      <c r="C4010" s="100"/>
      <c r="D4010" s="2"/>
      <c r="S4010" s="102">
        <v>45027.739583333336</v>
      </c>
      <c r="T4010">
        <v>66.014872389999994</v>
      </c>
    </row>
    <row r="4011" spans="3:20" x14ac:dyDescent="0.25">
      <c r="C4011" s="100"/>
      <c r="D4011" s="2"/>
      <c r="S4011" s="102">
        <v>45027.75</v>
      </c>
      <c r="T4011">
        <v>66.786971050000005</v>
      </c>
    </row>
    <row r="4012" spans="3:20" x14ac:dyDescent="0.25">
      <c r="C4012" s="100"/>
      <c r="D4012" s="2"/>
      <c r="S4012" s="102">
        <v>45027.760416666664</v>
      </c>
      <c r="T4012">
        <v>64.455596909999997</v>
      </c>
    </row>
    <row r="4013" spans="3:20" x14ac:dyDescent="0.25">
      <c r="C4013" s="100"/>
      <c r="D4013" s="2"/>
      <c r="S4013" s="102">
        <v>45027.770833333336</v>
      </c>
      <c r="T4013">
        <v>64.455596909999997</v>
      </c>
    </row>
    <row r="4014" spans="3:20" x14ac:dyDescent="0.25">
      <c r="C4014" s="100"/>
      <c r="D4014" s="2"/>
      <c r="S4014" s="102">
        <v>45027.78125</v>
      </c>
      <c r="T4014">
        <v>64.468951919999995</v>
      </c>
    </row>
    <row r="4015" spans="3:20" x14ac:dyDescent="0.25">
      <c r="C4015" s="100"/>
      <c r="D4015" s="2"/>
      <c r="S4015" s="102">
        <v>45027.791666666664</v>
      </c>
      <c r="T4015">
        <v>76.777062049999998</v>
      </c>
    </row>
    <row r="4016" spans="3:20" x14ac:dyDescent="0.25">
      <c r="C4016" s="100"/>
      <c r="D4016" s="2"/>
      <c r="S4016" s="102">
        <v>45027.802083333336</v>
      </c>
      <c r="T4016">
        <v>74.493093009999996</v>
      </c>
    </row>
    <row r="4017" spans="3:20" x14ac:dyDescent="0.25">
      <c r="C4017" s="100"/>
      <c r="D4017" s="2"/>
      <c r="S4017" s="102">
        <v>45027.8125</v>
      </c>
      <c r="T4017">
        <v>74.493093009999996</v>
      </c>
    </row>
    <row r="4018" spans="3:20" x14ac:dyDescent="0.25">
      <c r="C4018" s="100"/>
      <c r="D4018" s="2"/>
      <c r="S4018" s="102">
        <v>45027.822916666664</v>
      </c>
      <c r="T4018">
        <v>76.777062049999998</v>
      </c>
    </row>
    <row r="4019" spans="3:20" x14ac:dyDescent="0.25">
      <c r="C4019" s="100"/>
      <c r="D4019" s="2"/>
      <c r="S4019" s="102">
        <v>45027.833333333336</v>
      </c>
      <c r="T4019">
        <v>78.295421610000005</v>
      </c>
    </row>
    <row r="4020" spans="3:20" x14ac:dyDescent="0.25">
      <c r="C4020" s="100"/>
      <c r="D4020" s="2"/>
      <c r="S4020" s="102">
        <v>45027.84375</v>
      </c>
      <c r="T4020">
        <v>85.034431929999997</v>
      </c>
    </row>
    <row r="4021" spans="3:20" x14ac:dyDescent="0.25">
      <c r="C4021" s="100"/>
      <c r="D4021" s="2"/>
      <c r="S4021" s="102">
        <v>45027.854166666664</v>
      </c>
      <c r="T4021">
        <v>82.803054860000003</v>
      </c>
    </row>
    <row r="4022" spans="3:20" x14ac:dyDescent="0.25">
      <c r="C4022" s="100"/>
      <c r="D4022" s="2"/>
      <c r="S4022" s="102">
        <v>45027.864583333336</v>
      </c>
      <c r="T4022">
        <v>75.251491200000004</v>
      </c>
    </row>
    <row r="4023" spans="3:20" x14ac:dyDescent="0.25">
      <c r="C4023" s="100"/>
      <c r="D4023" s="2"/>
      <c r="S4023" s="102">
        <v>45027.875</v>
      </c>
      <c r="T4023">
        <v>74.493093009999996</v>
      </c>
    </row>
    <row r="4024" spans="3:20" x14ac:dyDescent="0.25">
      <c r="C4024" s="100"/>
      <c r="D4024" s="2"/>
      <c r="S4024" s="102">
        <v>45027.885416666664</v>
      </c>
      <c r="T4024">
        <v>72.197886240000003</v>
      </c>
    </row>
    <row r="4025" spans="3:20" x14ac:dyDescent="0.25">
      <c r="C4025" s="100"/>
      <c r="D4025" s="2"/>
      <c r="S4025" s="102">
        <v>45027.895833333336</v>
      </c>
      <c r="T4025">
        <v>72.197886240000003</v>
      </c>
    </row>
    <row r="4026" spans="3:20" x14ac:dyDescent="0.25">
      <c r="C4026" s="100"/>
      <c r="D4026" s="2"/>
      <c r="S4026" s="102">
        <v>45027.90625</v>
      </c>
      <c r="T4026">
        <v>74.493093009999996</v>
      </c>
    </row>
    <row r="4027" spans="3:20" x14ac:dyDescent="0.25">
      <c r="C4027" s="100"/>
      <c r="D4027" s="2"/>
      <c r="S4027" s="102">
        <v>45027.916666666664</v>
      </c>
      <c r="T4027">
        <v>81.302134140000007</v>
      </c>
    </row>
    <row r="4028" spans="3:20" x14ac:dyDescent="0.25">
      <c r="C4028" s="100"/>
      <c r="D4028" s="2"/>
      <c r="S4028" s="102">
        <v>45027.927083333336</v>
      </c>
      <c r="T4028">
        <v>81.302134140000007</v>
      </c>
    </row>
    <row r="4029" spans="3:20" x14ac:dyDescent="0.25">
      <c r="C4029" s="100"/>
      <c r="D4029" s="2"/>
      <c r="S4029" s="102">
        <v>45027.9375</v>
      </c>
      <c r="T4029">
        <v>79.046508290000006</v>
      </c>
    </row>
    <row r="4030" spans="3:20" x14ac:dyDescent="0.25">
      <c r="C4030" s="100"/>
      <c r="D4030" s="2"/>
      <c r="S4030" s="102">
        <v>45027.947916666664</v>
      </c>
      <c r="T4030">
        <v>76.777062049999998</v>
      </c>
    </row>
    <row r="4031" spans="3:20" x14ac:dyDescent="0.25">
      <c r="C4031" s="100"/>
      <c r="D4031" s="2"/>
      <c r="S4031" s="102">
        <v>45027.958333333336</v>
      </c>
      <c r="T4031">
        <v>72.960363419999993</v>
      </c>
    </row>
    <row r="4032" spans="3:20" x14ac:dyDescent="0.25">
      <c r="C4032" s="100"/>
      <c r="D4032" s="2"/>
      <c r="S4032" s="102">
        <v>45027.96875</v>
      </c>
      <c r="T4032">
        <v>76.777062049999998</v>
      </c>
    </row>
    <row r="4033" spans="3:20" x14ac:dyDescent="0.25">
      <c r="C4033" s="100"/>
      <c r="D4033" s="2"/>
      <c r="S4033" s="102">
        <v>45027.979166666664</v>
      </c>
      <c r="T4033">
        <v>70.655832279999998</v>
      </c>
    </row>
    <row r="4034" spans="3:20" x14ac:dyDescent="0.25">
      <c r="C4034" s="100"/>
      <c r="D4034" s="2"/>
      <c r="S4034" s="102">
        <v>45027.989583333336</v>
      </c>
      <c r="T4034">
        <v>72.960363419999993</v>
      </c>
    </row>
    <row r="4035" spans="3:20" x14ac:dyDescent="0.25">
      <c r="C4035" s="100"/>
      <c r="D4035" s="2"/>
      <c r="S4035" s="102">
        <v>45028</v>
      </c>
      <c r="T4035">
        <v>76.777062049999998</v>
      </c>
    </row>
    <row r="4036" spans="3:20" x14ac:dyDescent="0.25">
      <c r="C4036" s="100"/>
      <c r="D4036" s="2"/>
      <c r="S4036" s="102">
        <v>45028.010416666664</v>
      </c>
      <c r="T4036">
        <v>76.777062049999998</v>
      </c>
    </row>
    <row r="4037" spans="3:20" x14ac:dyDescent="0.25">
      <c r="C4037" s="100"/>
      <c r="D4037" s="2"/>
      <c r="S4037" s="102">
        <v>45028.020833333336</v>
      </c>
      <c r="T4037">
        <v>76.777062049999998</v>
      </c>
    </row>
    <row r="4038" spans="3:20" x14ac:dyDescent="0.25">
      <c r="C4038" s="100"/>
      <c r="D4038" s="2"/>
      <c r="S4038" s="102">
        <v>45028.03125</v>
      </c>
      <c r="T4038">
        <v>72.197886240000003</v>
      </c>
    </row>
    <row r="4039" spans="3:20" x14ac:dyDescent="0.25">
      <c r="C4039" s="100"/>
      <c r="D4039" s="2"/>
      <c r="S4039" s="102">
        <v>45028.041666666664</v>
      </c>
      <c r="T4039">
        <v>72.197886240000003</v>
      </c>
    </row>
    <row r="4040" spans="3:20" x14ac:dyDescent="0.25">
      <c r="C4040" s="100"/>
      <c r="D4040" s="2"/>
      <c r="S4040" s="102">
        <v>45028.052083333336</v>
      </c>
      <c r="T4040">
        <v>79.046508290000006</v>
      </c>
    </row>
    <row r="4041" spans="3:20" x14ac:dyDescent="0.25">
      <c r="C4041" s="100"/>
      <c r="D4041" s="2"/>
      <c r="S4041" s="102">
        <v>45028.0625</v>
      </c>
      <c r="T4041">
        <v>76.008483979999994</v>
      </c>
    </row>
    <row r="4042" spans="3:20" x14ac:dyDescent="0.25">
      <c r="C4042" s="100"/>
      <c r="D4042" s="2"/>
      <c r="S4042" s="102">
        <v>45028.072916666664</v>
      </c>
      <c r="T4042">
        <v>72.184727910000007</v>
      </c>
    </row>
    <row r="4043" spans="3:20" x14ac:dyDescent="0.25">
      <c r="C4043" s="100"/>
      <c r="D4043" s="2"/>
      <c r="S4043" s="102">
        <v>45028.083333333336</v>
      </c>
      <c r="T4043">
        <v>76.008483979999994</v>
      </c>
    </row>
    <row r="4044" spans="3:20" x14ac:dyDescent="0.25">
      <c r="C4044" s="100"/>
      <c r="D4044" s="2"/>
      <c r="S4044" s="102">
        <v>45028.09375</v>
      </c>
      <c r="T4044">
        <v>72.197886240000003</v>
      </c>
    </row>
    <row r="4045" spans="3:20" x14ac:dyDescent="0.25">
      <c r="C4045" s="100"/>
      <c r="D4045" s="2"/>
      <c r="S4045" s="102">
        <v>45028.104166666664</v>
      </c>
      <c r="T4045">
        <v>78.282459209999999</v>
      </c>
    </row>
    <row r="4046" spans="3:20" x14ac:dyDescent="0.25">
      <c r="C4046" s="100"/>
      <c r="D4046" s="2"/>
      <c r="S4046" s="102">
        <v>45028.114583333336</v>
      </c>
      <c r="T4046">
        <v>72.197886240000003</v>
      </c>
    </row>
    <row r="4047" spans="3:20" x14ac:dyDescent="0.25">
      <c r="C4047" s="100"/>
      <c r="D4047" s="2"/>
      <c r="S4047" s="102">
        <v>45028.125</v>
      </c>
      <c r="T4047">
        <v>78.295421610000005</v>
      </c>
    </row>
    <row r="4048" spans="3:20" x14ac:dyDescent="0.25">
      <c r="C4048" s="100"/>
      <c r="D4048" s="2"/>
      <c r="S4048" s="102">
        <v>45028.135416666664</v>
      </c>
      <c r="T4048">
        <v>78.295421610000005</v>
      </c>
    </row>
    <row r="4049" spans="3:20" x14ac:dyDescent="0.25">
      <c r="C4049" s="100"/>
      <c r="D4049" s="2"/>
      <c r="S4049" s="102">
        <v>45028.145833333336</v>
      </c>
      <c r="T4049">
        <v>74.493093009999996</v>
      </c>
    </row>
    <row r="4050" spans="3:20" x14ac:dyDescent="0.25">
      <c r="C4050" s="100"/>
      <c r="D4050" s="2"/>
      <c r="S4050" s="102">
        <v>45028.15625</v>
      </c>
      <c r="T4050">
        <v>82.803054860000003</v>
      </c>
    </row>
    <row r="4051" spans="3:20" x14ac:dyDescent="0.25">
      <c r="C4051" s="100"/>
      <c r="D4051" s="2"/>
      <c r="S4051" s="102">
        <v>45028.166666666664</v>
      </c>
      <c r="T4051">
        <v>78.295421610000005</v>
      </c>
    </row>
    <row r="4052" spans="3:20" x14ac:dyDescent="0.25">
      <c r="C4052" s="100"/>
      <c r="D4052" s="2"/>
      <c r="S4052" s="102">
        <v>45028.177083333336</v>
      </c>
      <c r="T4052">
        <v>76.021523329999994</v>
      </c>
    </row>
    <row r="4053" spans="3:20" x14ac:dyDescent="0.25">
      <c r="C4053" s="100"/>
      <c r="D4053" s="2"/>
      <c r="S4053" s="102">
        <v>45028.1875</v>
      </c>
      <c r="T4053">
        <v>80.544099650000007</v>
      </c>
    </row>
    <row r="4054" spans="3:20" x14ac:dyDescent="0.25">
      <c r="C4054" s="100"/>
      <c r="D4054" s="2"/>
      <c r="S4054" s="102">
        <v>45028.197916666664</v>
      </c>
      <c r="T4054">
        <v>76.008483979999994</v>
      </c>
    </row>
    <row r="4055" spans="3:20" x14ac:dyDescent="0.25">
      <c r="C4055" s="100"/>
      <c r="D4055" s="2"/>
      <c r="S4055" s="102">
        <v>45028.208333333336</v>
      </c>
      <c r="T4055">
        <v>76.008483979999994</v>
      </c>
    </row>
    <row r="4056" spans="3:20" x14ac:dyDescent="0.25">
      <c r="C4056" s="100"/>
      <c r="D4056" s="2"/>
      <c r="S4056" s="102">
        <v>45028.21875</v>
      </c>
      <c r="T4056">
        <v>71.420930999999996</v>
      </c>
    </row>
    <row r="4057" spans="3:20" x14ac:dyDescent="0.25">
      <c r="C4057" s="100"/>
      <c r="D4057" s="2"/>
      <c r="S4057" s="102">
        <v>45028.229166666664</v>
      </c>
      <c r="T4057">
        <v>77.529847860000004</v>
      </c>
    </row>
    <row r="4058" spans="3:20" x14ac:dyDescent="0.25">
      <c r="C4058" s="100"/>
      <c r="D4058" s="2"/>
      <c r="S4058" s="102">
        <v>45028.239583333336</v>
      </c>
      <c r="T4058">
        <v>76.008483979999994</v>
      </c>
    </row>
    <row r="4059" spans="3:20" x14ac:dyDescent="0.25">
      <c r="C4059" s="100"/>
      <c r="D4059" s="2"/>
      <c r="S4059" s="102">
        <v>45028.25</v>
      </c>
      <c r="T4059">
        <v>76.008483979999994</v>
      </c>
    </row>
    <row r="4060" spans="3:20" x14ac:dyDescent="0.25">
      <c r="C4060" s="100"/>
      <c r="D4060" s="2"/>
      <c r="S4060" s="102">
        <v>45028.260416666664</v>
      </c>
      <c r="T4060">
        <v>76.008483979999994</v>
      </c>
    </row>
    <row r="4061" spans="3:20" x14ac:dyDescent="0.25">
      <c r="C4061" s="100"/>
      <c r="D4061" s="2"/>
      <c r="S4061" s="102">
        <v>45028.270833333336</v>
      </c>
      <c r="T4061">
        <v>75.251491200000004</v>
      </c>
    </row>
    <row r="4062" spans="3:20" x14ac:dyDescent="0.25">
      <c r="C4062" s="100"/>
      <c r="D4062" s="2"/>
      <c r="S4062" s="102">
        <v>45028.28125</v>
      </c>
      <c r="T4062">
        <v>73.720203839999996</v>
      </c>
    </row>
    <row r="4063" spans="3:20" x14ac:dyDescent="0.25">
      <c r="C4063" s="100"/>
      <c r="D4063" s="2"/>
      <c r="S4063" s="102">
        <v>45028.291666666664</v>
      </c>
      <c r="T4063">
        <v>73.720203839999996</v>
      </c>
    </row>
    <row r="4064" spans="3:20" x14ac:dyDescent="0.25">
      <c r="C4064" s="100"/>
      <c r="D4064" s="2"/>
      <c r="S4064" s="102">
        <v>45028.302083333336</v>
      </c>
      <c r="T4064">
        <v>75.251491200000004</v>
      </c>
    </row>
    <row r="4065" spans="3:20" x14ac:dyDescent="0.25">
      <c r="C4065" s="100"/>
      <c r="D4065" s="2"/>
      <c r="S4065" s="102">
        <v>45028.3125</v>
      </c>
      <c r="T4065">
        <v>78.282459209999999</v>
      </c>
    </row>
    <row r="4066" spans="3:20" x14ac:dyDescent="0.25">
      <c r="C4066" s="100"/>
      <c r="D4066" s="2"/>
      <c r="S4066" s="102">
        <v>45028.322916666664</v>
      </c>
      <c r="T4066">
        <v>76.008483979999994</v>
      </c>
    </row>
    <row r="4067" spans="3:20" x14ac:dyDescent="0.25">
      <c r="C4067" s="100"/>
      <c r="D4067" s="2"/>
      <c r="S4067" s="102">
        <v>45028.333333333336</v>
      </c>
      <c r="T4067">
        <v>78.282459209999999</v>
      </c>
    </row>
    <row r="4068" spans="3:20" x14ac:dyDescent="0.25">
      <c r="C4068" s="100"/>
      <c r="D4068" s="2"/>
      <c r="S4068" s="102">
        <v>45028.34375</v>
      </c>
      <c r="T4068">
        <v>73.720203839999996</v>
      </c>
    </row>
    <row r="4069" spans="3:20" x14ac:dyDescent="0.25">
      <c r="C4069" s="100"/>
      <c r="D4069" s="2"/>
      <c r="S4069" s="102">
        <v>45028.354166666664</v>
      </c>
      <c r="T4069">
        <v>76.008483979999994</v>
      </c>
    </row>
    <row r="4070" spans="3:20" x14ac:dyDescent="0.25">
      <c r="C4070" s="100"/>
      <c r="D4070" s="2"/>
      <c r="S4070" s="102">
        <v>45028.364583333336</v>
      </c>
      <c r="T4070">
        <v>76.008483979999994</v>
      </c>
    </row>
    <row r="4071" spans="3:20" x14ac:dyDescent="0.25">
      <c r="C4071" s="100"/>
      <c r="D4071" s="2"/>
      <c r="S4071" s="102">
        <v>45028.375</v>
      </c>
      <c r="T4071">
        <v>73.720203839999996</v>
      </c>
    </row>
    <row r="4072" spans="3:20" x14ac:dyDescent="0.25">
      <c r="C4072" s="100"/>
      <c r="D4072" s="2"/>
      <c r="S4072" s="102">
        <v>45028.385416666664</v>
      </c>
      <c r="T4072">
        <v>69.876235910000005</v>
      </c>
    </row>
    <row r="4073" spans="3:20" x14ac:dyDescent="0.25">
      <c r="C4073" s="100"/>
      <c r="D4073" s="2"/>
      <c r="S4073" s="102">
        <v>45028.395833333336</v>
      </c>
      <c r="T4073">
        <v>69.889459590000001</v>
      </c>
    </row>
    <row r="4074" spans="3:20" x14ac:dyDescent="0.25">
      <c r="C4074" s="100"/>
      <c r="D4074" s="2"/>
      <c r="S4074" s="102">
        <v>45028.40625</v>
      </c>
      <c r="T4074">
        <v>72.197886240000003</v>
      </c>
    </row>
    <row r="4075" spans="3:20" x14ac:dyDescent="0.25">
      <c r="C4075" s="100"/>
      <c r="D4075" s="2"/>
      <c r="S4075" s="102">
        <v>45028.416666666664</v>
      </c>
      <c r="T4075">
        <v>68.341194139999999</v>
      </c>
    </row>
    <row r="4076" spans="3:20" x14ac:dyDescent="0.25">
      <c r="C4076" s="100"/>
      <c r="D4076" s="2"/>
      <c r="S4076" s="102">
        <v>45028.427083333336</v>
      </c>
      <c r="T4076">
        <v>76.008483979999994</v>
      </c>
    </row>
    <row r="4077" spans="3:20" x14ac:dyDescent="0.25">
      <c r="C4077" s="100"/>
      <c r="D4077" s="2"/>
      <c r="S4077" s="102">
        <v>45028.4375</v>
      </c>
      <c r="T4077">
        <v>69.876235910000005</v>
      </c>
    </row>
    <row r="4078" spans="3:20" x14ac:dyDescent="0.25">
      <c r="C4078" s="100"/>
      <c r="D4078" s="2"/>
      <c r="S4078" s="102">
        <v>45028.447916666664</v>
      </c>
      <c r="T4078">
        <v>74.493093009999996</v>
      </c>
    </row>
    <row r="4079" spans="3:20" x14ac:dyDescent="0.25">
      <c r="C4079" s="100"/>
      <c r="D4079" s="2"/>
      <c r="S4079" s="102">
        <v>45028.458333333336</v>
      </c>
      <c r="T4079">
        <v>66.014872389999994</v>
      </c>
    </row>
    <row r="4080" spans="3:20" x14ac:dyDescent="0.25">
      <c r="C4080" s="100"/>
      <c r="D4080" s="2"/>
      <c r="S4080" s="102">
        <v>45028.46875</v>
      </c>
      <c r="T4080">
        <v>72.184727910000007</v>
      </c>
    </row>
    <row r="4081" spans="3:20" x14ac:dyDescent="0.25">
      <c r="C4081" s="100"/>
      <c r="D4081" s="2"/>
      <c r="S4081" s="102">
        <v>45028.479166666664</v>
      </c>
      <c r="T4081">
        <v>65.22973614</v>
      </c>
    </row>
    <row r="4082" spans="3:20" x14ac:dyDescent="0.25">
      <c r="C4082" s="100"/>
      <c r="D4082" s="2"/>
      <c r="S4082" s="102">
        <v>45028.489583333336</v>
      </c>
      <c r="T4082">
        <v>69.876235910000005</v>
      </c>
    </row>
    <row r="4083" spans="3:20" x14ac:dyDescent="0.25">
      <c r="C4083" s="100"/>
      <c r="D4083" s="2"/>
      <c r="S4083" s="102">
        <v>45028.5</v>
      </c>
      <c r="T4083">
        <v>71.420930999999996</v>
      </c>
    </row>
    <row r="4084" spans="3:20" x14ac:dyDescent="0.25">
      <c r="C4084" s="100"/>
      <c r="D4084" s="2"/>
      <c r="S4084" s="102">
        <v>45028.510416666664</v>
      </c>
      <c r="T4084">
        <v>77.529847860000004</v>
      </c>
    </row>
    <row r="4085" spans="3:20" x14ac:dyDescent="0.25">
      <c r="C4085" s="100"/>
      <c r="D4085" s="2"/>
      <c r="S4085" s="102">
        <v>45028.520833333336</v>
      </c>
      <c r="T4085">
        <v>69.889459590000001</v>
      </c>
    </row>
    <row r="4086" spans="3:20" x14ac:dyDescent="0.25">
      <c r="C4086" s="100"/>
      <c r="D4086" s="2"/>
      <c r="S4086" s="102">
        <v>45028.53125</v>
      </c>
      <c r="T4086">
        <v>67.571285750000001</v>
      </c>
    </row>
    <row r="4087" spans="3:20" x14ac:dyDescent="0.25">
      <c r="C4087" s="100"/>
      <c r="D4087" s="2"/>
      <c r="S4087" s="102">
        <v>45028.541666666664</v>
      </c>
      <c r="T4087">
        <v>71.434110520000004</v>
      </c>
    </row>
    <row r="4088" spans="3:20" x14ac:dyDescent="0.25">
      <c r="C4088" s="100"/>
      <c r="D4088" s="2"/>
      <c r="S4088" s="102">
        <v>45028.552083333336</v>
      </c>
      <c r="T4088">
        <v>78.295421610000005</v>
      </c>
    </row>
    <row r="4089" spans="3:20" x14ac:dyDescent="0.25">
      <c r="C4089" s="100"/>
      <c r="D4089" s="2"/>
      <c r="S4089" s="102">
        <v>45028.5625</v>
      </c>
      <c r="T4089">
        <v>90.166092730000003</v>
      </c>
    </row>
    <row r="4090" spans="3:20" x14ac:dyDescent="0.25">
      <c r="C4090" s="100"/>
      <c r="D4090" s="2"/>
      <c r="S4090" s="102">
        <v>45028.572916666664</v>
      </c>
      <c r="T4090">
        <v>95.942788140000005</v>
      </c>
    </row>
    <row r="4091" spans="3:20" x14ac:dyDescent="0.25">
      <c r="C4091" s="100"/>
      <c r="D4091" s="2"/>
      <c r="S4091" s="102">
        <v>45028.583333333336</v>
      </c>
      <c r="T4091">
        <v>85.034431929999997</v>
      </c>
    </row>
    <row r="4092" spans="3:20" x14ac:dyDescent="0.25">
      <c r="C4092" s="100"/>
      <c r="D4092" s="2"/>
      <c r="S4092" s="102">
        <v>45028.59375</v>
      </c>
      <c r="T4092">
        <v>87.983446839999999</v>
      </c>
    </row>
    <row r="4093" spans="3:20" x14ac:dyDescent="0.25">
      <c r="C4093" s="100"/>
      <c r="D4093" s="2"/>
      <c r="S4093" s="102">
        <v>45028.604166666664</v>
      </c>
      <c r="T4093">
        <v>83.544671649999998</v>
      </c>
    </row>
    <row r="4094" spans="3:20" x14ac:dyDescent="0.25">
      <c r="C4094" s="100"/>
      <c r="D4094" s="2"/>
      <c r="S4094" s="102">
        <v>45028.614583333336</v>
      </c>
      <c r="T4094">
        <v>87.23929588</v>
      </c>
    </row>
    <row r="4095" spans="3:20" x14ac:dyDescent="0.25">
      <c r="C4095" s="100"/>
      <c r="D4095" s="2"/>
      <c r="S4095" s="102">
        <v>45028.625</v>
      </c>
      <c r="T4095">
        <v>91.624929480000006</v>
      </c>
    </row>
    <row r="4096" spans="3:20" x14ac:dyDescent="0.25">
      <c r="C4096" s="100"/>
      <c r="D4096" s="2"/>
      <c r="S4096" s="102">
        <v>45028.635416666664</v>
      </c>
      <c r="T4096">
        <v>85.021716560000002</v>
      </c>
    </row>
    <row r="4097" spans="3:20" x14ac:dyDescent="0.25">
      <c r="C4097" s="100"/>
      <c r="D4097" s="2"/>
      <c r="S4097" s="102">
        <v>45028.645833333336</v>
      </c>
      <c r="T4097">
        <v>76.777062049999998</v>
      </c>
    </row>
    <row r="4098" spans="3:20" x14ac:dyDescent="0.25">
      <c r="C4098" s="100"/>
      <c r="D4098" s="2"/>
      <c r="S4098" s="102">
        <v>45028.65625</v>
      </c>
      <c r="T4098">
        <v>80.556982149999996</v>
      </c>
    </row>
    <row r="4099" spans="3:20" x14ac:dyDescent="0.25">
      <c r="C4099" s="100"/>
      <c r="D4099" s="2"/>
      <c r="S4099" s="102">
        <v>45028.666666666664</v>
      </c>
      <c r="T4099">
        <v>76.777062049999998</v>
      </c>
    </row>
    <row r="4100" spans="3:20" x14ac:dyDescent="0.25">
      <c r="C4100" s="100"/>
      <c r="D4100" s="2"/>
      <c r="S4100" s="102">
        <v>45028.677083333336</v>
      </c>
      <c r="T4100">
        <v>91.63736668</v>
      </c>
    </row>
    <row r="4101" spans="3:20" x14ac:dyDescent="0.25">
      <c r="C4101" s="100"/>
      <c r="D4101" s="2"/>
      <c r="S4101" s="102">
        <v>45028.6875</v>
      </c>
      <c r="T4101">
        <v>87.251922410000006</v>
      </c>
    </row>
    <row r="4102" spans="3:20" x14ac:dyDescent="0.25">
      <c r="C4102" s="100"/>
      <c r="D4102" s="2"/>
      <c r="S4102" s="102">
        <v>45028.697916666664</v>
      </c>
      <c r="T4102">
        <v>74.4800051</v>
      </c>
    </row>
    <row r="4103" spans="3:20" x14ac:dyDescent="0.25">
      <c r="C4103" s="100"/>
      <c r="D4103" s="2"/>
      <c r="S4103" s="102">
        <v>45028.708333333336</v>
      </c>
      <c r="T4103">
        <v>74.4800051</v>
      </c>
    </row>
    <row r="4104" spans="3:20" x14ac:dyDescent="0.25">
      <c r="C4104" s="100"/>
      <c r="D4104" s="2"/>
      <c r="S4104" s="102">
        <v>45028.71875</v>
      </c>
      <c r="T4104">
        <v>74.4800051</v>
      </c>
    </row>
    <row r="4105" spans="3:20" x14ac:dyDescent="0.25">
      <c r="C4105" s="100"/>
      <c r="D4105" s="2"/>
      <c r="S4105" s="102">
        <v>45028.729166666664</v>
      </c>
      <c r="T4105">
        <v>80.544099650000007</v>
      </c>
    </row>
    <row r="4106" spans="3:20" x14ac:dyDescent="0.25">
      <c r="C4106" s="100"/>
      <c r="D4106" s="2"/>
      <c r="S4106" s="102">
        <v>45028.739583333336</v>
      </c>
      <c r="T4106">
        <v>63.680503559999998</v>
      </c>
    </row>
    <row r="4107" spans="3:20" x14ac:dyDescent="0.25">
      <c r="C4107" s="100"/>
      <c r="D4107" s="2"/>
      <c r="S4107" s="102">
        <v>45028.75</v>
      </c>
      <c r="T4107">
        <v>63.680503559999998</v>
      </c>
    </row>
    <row r="4108" spans="3:20" x14ac:dyDescent="0.25">
      <c r="C4108" s="100"/>
      <c r="D4108" s="2"/>
      <c r="S4108" s="102">
        <v>45028.760416666664</v>
      </c>
      <c r="T4108">
        <v>66.014872389999994</v>
      </c>
    </row>
    <row r="4109" spans="3:20" x14ac:dyDescent="0.25">
      <c r="C4109" s="100"/>
      <c r="D4109" s="2"/>
      <c r="S4109" s="102">
        <v>45028.770833333336</v>
      </c>
      <c r="T4109">
        <v>63.680503559999998</v>
      </c>
    </row>
    <row r="4110" spans="3:20" x14ac:dyDescent="0.25">
      <c r="C4110" s="100"/>
      <c r="D4110" s="2"/>
      <c r="S4110" s="102">
        <v>45028.78125</v>
      </c>
      <c r="T4110">
        <v>63.680503559999998</v>
      </c>
    </row>
    <row r="4111" spans="3:20" x14ac:dyDescent="0.25">
      <c r="C4111" s="100"/>
      <c r="D4111" s="2"/>
      <c r="S4111" s="102">
        <v>45028.791666666664</v>
      </c>
      <c r="T4111">
        <v>61.680991169999999</v>
      </c>
    </row>
    <row r="4112" spans="3:20" x14ac:dyDescent="0.25">
      <c r="C4112" s="100"/>
      <c r="D4112" s="2"/>
      <c r="S4112" s="102">
        <v>45028.802083333336</v>
      </c>
      <c r="T4112">
        <v>59.769842060000002</v>
      </c>
    </row>
    <row r="4113" spans="3:20" x14ac:dyDescent="0.25">
      <c r="C4113" s="100"/>
      <c r="D4113" s="2"/>
      <c r="S4113" s="102">
        <v>45028.8125</v>
      </c>
      <c r="T4113">
        <v>67.571285750000001</v>
      </c>
    </row>
    <row r="4114" spans="3:20" x14ac:dyDescent="0.25">
      <c r="C4114" s="100"/>
      <c r="D4114" s="2"/>
      <c r="S4114" s="102">
        <v>45028.822916666664</v>
      </c>
      <c r="T4114">
        <v>63.680503559999998</v>
      </c>
    </row>
    <row r="4115" spans="3:20" x14ac:dyDescent="0.25">
      <c r="C4115" s="100"/>
      <c r="D4115" s="2"/>
      <c r="S4115" s="102">
        <v>45028.833333333336</v>
      </c>
      <c r="T4115">
        <v>63.680503559999998</v>
      </c>
    </row>
    <row r="4116" spans="3:20" x14ac:dyDescent="0.25">
      <c r="C4116" s="100"/>
      <c r="D4116" s="2"/>
      <c r="S4116" s="102">
        <v>45028.84375</v>
      </c>
      <c r="T4116">
        <v>68.341194139999999</v>
      </c>
    </row>
    <row r="4117" spans="3:20" x14ac:dyDescent="0.25">
      <c r="C4117" s="100"/>
      <c r="D4117" s="2"/>
      <c r="S4117" s="102">
        <v>45028.854166666664</v>
      </c>
      <c r="T4117">
        <v>59.769842060000002</v>
      </c>
    </row>
    <row r="4118" spans="3:20" x14ac:dyDescent="0.25">
      <c r="C4118" s="100"/>
      <c r="D4118" s="2"/>
      <c r="S4118" s="102">
        <v>45028.864583333336</v>
      </c>
      <c r="T4118">
        <v>60.40869618</v>
      </c>
    </row>
    <row r="4119" spans="3:20" x14ac:dyDescent="0.25">
      <c r="C4119" s="100"/>
      <c r="D4119" s="2"/>
      <c r="S4119" s="102">
        <v>45028.875</v>
      </c>
      <c r="T4119">
        <v>63.680503559999998</v>
      </c>
    </row>
    <row r="4120" spans="3:20" x14ac:dyDescent="0.25">
      <c r="C4120" s="100"/>
      <c r="D4120" s="2"/>
      <c r="S4120" s="102">
        <v>45028.885416666664</v>
      </c>
      <c r="T4120">
        <v>60.40869618</v>
      </c>
    </row>
    <row r="4121" spans="3:20" x14ac:dyDescent="0.25">
      <c r="C4121" s="100"/>
      <c r="D4121" s="2"/>
      <c r="S4121" s="102">
        <v>45028.895833333336</v>
      </c>
      <c r="T4121">
        <v>66.014872389999994</v>
      </c>
    </row>
    <row r="4122" spans="3:20" x14ac:dyDescent="0.25">
      <c r="C4122" s="100"/>
      <c r="D4122" s="2"/>
      <c r="S4122" s="102">
        <v>45028.90625</v>
      </c>
      <c r="T4122">
        <v>56.488631689999998</v>
      </c>
    </row>
    <row r="4123" spans="3:20" x14ac:dyDescent="0.25">
      <c r="C4123" s="100"/>
      <c r="D4123" s="2"/>
      <c r="S4123" s="102">
        <v>45028.916666666664</v>
      </c>
      <c r="T4123">
        <v>68.341194139999999</v>
      </c>
    </row>
    <row r="4124" spans="3:20" x14ac:dyDescent="0.25">
      <c r="C4124" s="100"/>
      <c r="D4124" s="2"/>
      <c r="S4124" s="102">
        <v>45028.927083333336</v>
      </c>
      <c r="T4124">
        <v>70.655832279999998</v>
      </c>
    </row>
    <row r="4125" spans="3:20" x14ac:dyDescent="0.25">
      <c r="C4125" s="100"/>
      <c r="D4125" s="2"/>
      <c r="S4125" s="102">
        <v>45028.9375</v>
      </c>
      <c r="T4125">
        <v>66.014872389999994</v>
      </c>
    </row>
    <row r="4126" spans="3:20" x14ac:dyDescent="0.25">
      <c r="C4126" s="100"/>
      <c r="D4126" s="2"/>
      <c r="S4126" s="102">
        <v>45028.947916666664</v>
      </c>
      <c r="T4126">
        <v>62.93364991</v>
      </c>
    </row>
    <row r="4127" spans="3:20" x14ac:dyDescent="0.25">
      <c r="C4127" s="100"/>
      <c r="D4127" s="2"/>
      <c r="S4127" s="102">
        <v>45028.958333333336</v>
      </c>
      <c r="T4127">
        <v>61.680991169999999</v>
      </c>
    </row>
    <row r="4128" spans="3:20" x14ac:dyDescent="0.25">
      <c r="C4128" s="100"/>
      <c r="D4128" s="2"/>
      <c r="S4128" s="102">
        <v>45028.96875</v>
      </c>
      <c r="T4128">
        <v>66.014872389999994</v>
      </c>
    </row>
    <row r="4129" spans="3:20" x14ac:dyDescent="0.25">
      <c r="C4129" s="100"/>
      <c r="D4129" s="2"/>
      <c r="S4129" s="102">
        <v>45028.979166666664</v>
      </c>
      <c r="T4129">
        <v>62.3045732</v>
      </c>
    </row>
    <row r="4130" spans="3:20" x14ac:dyDescent="0.25">
      <c r="C4130" s="100"/>
      <c r="D4130" s="2"/>
      <c r="S4130" s="102">
        <v>45028.989583333336</v>
      </c>
      <c r="T4130">
        <v>59.769842060000002</v>
      </c>
    </row>
    <row r="4131" spans="3:20" x14ac:dyDescent="0.25">
      <c r="C4131" s="100"/>
      <c r="D4131" s="2"/>
      <c r="S4131" s="102">
        <v>45029</v>
      </c>
      <c r="T4131">
        <v>65.22973614</v>
      </c>
    </row>
    <row r="4132" spans="3:20" x14ac:dyDescent="0.25">
      <c r="C4132" s="100"/>
      <c r="D4132" s="2"/>
      <c r="S4132" s="102">
        <v>45029.010416666664</v>
      </c>
      <c r="T4132">
        <v>61.042518610000002</v>
      </c>
    </row>
    <row r="4133" spans="3:20" x14ac:dyDescent="0.25">
      <c r="C4133" s="100"/>
      <c r="D4133" s="2"/>
      <c r="S4133" s="102">
        <v>45029.020833333336</v>
      </c>
      <c r="T4133">
        <v>62.923032710000001</v>
      </c>
    </row>
    <row r="4134" spans="3:20" x14ac:dyDescent="0.25">
      <c r="C4134" s="100"/>
      <c r="D4134" s="2"/>
      <c r="S4134" s="102">
        <v>45029.03125</v>
      </c>
      <c r="T4134">
        <v>67.558002540000004</v>
      </c>
    </row>
    <row r="4135" spans="3:20" x14ac:dyDescent="0.25">
      <c r="C4135" s="100"/>
      <c r="D4135" s="2"/>
      <c r="S4135" s="102">
        <v>45029.041666666664</v>
      </c>
      <c r="T4135">
        <v>59.769842060000002</v>
      </c>
    </row>
    <row r="4136" spans="3:20" x14ac:dyDescent="0.25">
      <c r="C4136" s="100"/>
      <c r="D4136" s="2"/>
      <c r="S4136" s="102">
        <v>45029.052083333336</v>
      </c>
      <c r="T4136">
        <v>61.680991169999999</v>
      </c>
    </row>
    <row r="4137" spans="3:20" x14ac:dyDescent="0.25">
      <c r="C4137" s="100"/>
      <c r="D4137" s="2"/>
      <c r="S4137" s="102">
        <v>45029.0625</v>
      </c>
      <c r="T4137">
        <v>61.053401999999998</v>
      </c>
    </row>
    <row r="4138" spans="3:20" x14ac:dyDescent="0.25">
      <c r="C4138" s="100"/>
      <c r="D4138" s="2"/>
      <c r="S4138" s="102">
        <v>45029.072916666664</v>
      </c>
      <c r="T4138">
        <v>67.571285750000001</v>
      </c>
    </row>
    <row r="4139" spans="3:20" x14ac:dyDescent="0.25">
      <c r="C4139" s="100"/>
      <c r="D4139" s="2"/>
      <c r="S4139" s="102">
        <v>45029.083333333336</v>
      </c>
      <c r="T4139">
        <v>61.680991169999999</v>
      </c>
    </row>
    <row r="4140" spans="3:20" x14ac:dyDescent="0.25">
      <c r="C4140" s="100"/>
      <c r="D4140" s="2"/>
      <c r="S4140" s="102">
        <v>45029.09375</v>
      </c>
      <c r="T4140">
        <v>65.243074859999993</v>
      </c>
    </row>
    <row r="4141" spans="3:20" x14ac:dyDescent="0.25">
      <c r="C4141" s="100"/>
      <c r="D4141" s="2"/>
      <c r="S4141" s="102">
        <v>45029.104166666664</v>
      </c>
      <c r="T4141">
        <v>55.826367980000001</v>
      </c>
    </row>
    <row r="4142" spans="3:20" x14ac:dyDescent="0.25">
      <c r="C4142" s="100"/>
      <c r="D4142" s="2"/>
      <c r="S4142" s="102">
        <v>45029.114583333336</v>
      </c>
      <c r="T4142">
        <v>59.125991390000003</v>
      </c>
    </row>
    <row r="4143" spans="3:20" x14ac:dyDescent="0.25">
      <c r="C4143" s="100"/>
      <c r="D4143" s="2"/>
      <c r="S4143" s="102">
        <v>45029.125</v>
      </c>
      <c r="T4143">
        <v>57.814717760000001</v>
      </c>
    </row>
    <row r="4144" spans="3:20" x14ac:dyDescent="0.25">
      <c r="C4144" s="100"/>
      <c r="D4144" s="2"/>
      <c r="S4144" s="102">
        <v>45029.135416666664</v>
      </c>
      <c r="T4144">
        <v>61.042518610000002</v>
      </c>
    </row>
    <row r="4145" spans="3:20" x14ac:dyDescent="0.25">
      <c r="C4145" s="100"/>
      <c r="D4145" s="2"/>
      <c r="S4145" s="102">
        <v>45029.145833333336</v>
      </c>
      <c r="T4145">
        <v>61.042518610000002</v>
      </c>
    </row>
    <row r="4146" spans="3:20" x14ac:dyDescent="0.25">
      <c r="C4146" s="100"/>
      <c r="D4146" s="2"/>
      <c r="S4146" s="102">
        <v>45029.15625</v>
      </c>
      <c r="T4146">
        <v>62.923032710000001</v>
      </c>
    </row>
    <row r="4147" spans="3:20" x14ac:dyDescent="0.25">
      <c r="C4147" s="100"/>
      <c r="D4147" s="2"/>
      <c r="S4147" s="102">
        <v>45029.166666666664</v>
      </c>
      <c r="T4147">
        <v>66.786971050000005</v>
      </c>
    </row>
    <row r="4148" spans="3:20" x14ac:dyDescent="0.25">
      <c r="C4148" s="100"/>
      <c r="D4148" s="2"/>
      <c r="S4148" s="102">
        <v>45029.177083333336</v>
      </c>
      <c r="T4148">
        <v>62.3045732</v>
      </c>
    </row>
    <row r="4149" spans="3:20" x14ac:dyDescent="0.25">
      <c r="C4149" s="100"/>
      <c r="D4149" s="2"/>
      <c r="S4149" s="102">
        <v>45029.1875</v>
      </c>
      <c r="T4149">
        <v>59.125991390000003</v>
      </c>
    </row>
    <row r="4150" spans="3:20" x14ac:dyDescent="0.25">
      <c r="C4150" s="100"/>
      <c r="D4150" s="2"/>
      <c r="S4150" s="102">
        <v>45029.197916666664</v>
      </c>
      <c r="T4150">
        <v>61.053401999999998</v>
      </c>
    </row>
    <row r="4151" spans="3:20" x14ac:dyDescent="0.25">
      <c r="C4151" s="100"/>
      <c r="D4151" s="2"/>
      <c r="S4151" s="102">
        <v>45029.208333333336</v>
      </c>
      <c r="T4151">
        <v>64.455596909999997</v>
      </c>
    </row>
    <row r="4152" spans="3:20" x14ac:dyDescent="0.25">
      <c r="C4152" s="100"/>
      <c r="D4152" s="2"/>
      <c r="S4152" s="102">
        <v>45029.21875</v>
      </c>
      <c r="T4152">
        <v>59.125991390000003</v>
      </c>
    </row>
    <row r="4153" spans="3:20" x14ac:dyDescent="0.25">
      <c r="C4153" s="100"/>
      <c r="D4153" s="2"/>
      <c r="S4153" s="102">
        <v>45029.229166666664</v>
      </c>
      <c r="T4153">
        <v>59.125991390000003</v>
      </c>
    </row>
    <row r="4154" spans="3:20" x14ac:dyDescent="0.25">
      <c r="C4154" s="100"/>
      <c r="D4154" s="2"/>
      <c r="S4154" s="102">
        <v>45029.239583333336</v>
      </c>
      <c r="T4154">
        <v>65.243074859999993</v>
      </c>
    </row>
    <row r="4155" spans="3:20" x14ac:dyDescent="0.25">
      <c r="C4155" s="100"/>
      <c r="D4155" s="2"/>
      <c r="S4155" s="102">
        <v>45029.25</v>
      </c>
      <c r="T4155">
        <v>66.786971050000005</v>
      </c>
    </row>
    <row r="4156" spans="3:20" x14ac:dyDescent="0.25">
      <c r="C4156" s="100"/>
      <c r="D4156" s="2"/>
      <c r="S4156" s="102">
        <v>45029.260416666664</v>
      </c>
      <c r="T4156">
        <v>59.125991390000003</v>
      </c>
    </row>
    <row r="4157" spans="3:20" x14ac:dyDescent="0.25">
      <c r="C4157" s="100"/>
      <c r="D4157" s="2"/>
      <c r="S4157" s="102">
        <v>45029.270833333336</v>
      </c>
      <c r="T4157">
        <v>62.93364991</v>
      </c>
    </row>
    <row r="4158" spans="3:20" x14ac:dyDescent="0.25">
      <c r="C4158" s="100"/>
      <c r="D4158" s="2"/>
      <c r="S4158" s="102">
        <v>45029.28125</v>
      </c>
      <c r="T4158">
        <v>59.125991390000003</v>
      </c>
    </row>
    <row r="4159" spans="3:20" x14ac:dyDescent="0.25">
      <c r="C4159" s="100"/>
      <c r="D4159" s="2"/>
      <c r="S4159" s="102">
        <v>45029.291666666664</v>
      </c>
      <c r="T4159">
        <v>57.814717760000001</v>
      </c>
    </row>
    <row r="4160" spans="3:20" x14ac:dyDescent="0.25">
      <c r="C4160" s="100"/>
      <c r="D4160" s="2"/>
      <c r="S4160" s="102">
        <v>45029.302083333336</v>
      </c>
      <c r="T4160">
        <v>61.053401999999998</v>
      </c>
    </row>
    <row r="4161" spans="3:20" x14ac:dyDescent="0.25">
      <c r="C4161" s="100"/>
      <c r="D4161" s="2"/>
      <c r="S4161" s="102">
        <v>45029.3125</v>
      </c>
      <c r="T4161">
        <v>59.125991390000003</v>
      </c>
    </row>
    <row r="4162" spans="3:20" x14ac:dyDescent="0.25">
      <c r="C4162" s="100"/>
      <c r="D4162" s="2"/>
      <c r="S4162" s="102">
        <v>45029.322916666664</v>
      </c>
      <c r="T4162">
        <v>59.125991390000003</v>
      </c>
    </row>
    <row r="4163" spans="3:20" x14ac:dyDescent="0.25">
      <c r="C4163" s="100"/>
      <c r="D4163" s="2"/>
      <c r="S4163" s="102">
        <v>45029.333333333336</v>
      </c>
      <c r="T4163">
        <v>61.053401999999998</v>
      </c>
    </row>
    <row r="4164" spans="3:20" x14ac:dyDescent="0.25">
      <c r="C4164" s="100"/>
      <c r="D4164" s="2"/>
      <c r="S4164" s="102">
        <v>45029.34375</v>
      </c>
      <c r="T4164">
        <v>57.814717760000001</v>
      </c>
    </row>
    <row r="4165" spans="3:20" x14ac:dyDescent="0.25">
      <c r="C4165" s="100"/>
      <c r="D4165" s="2"/>
      <c r="S4165" s="102">
        <v>45029.354166666664</v>
      </c>
      <c r="T4165">
        <v>61.042518610000002</v>
      </c>
    </row>
    <row r="4166" spans="3:20" x14ac:dyDescent="0.25">
      <c r="C4166" s="100"/>
      <c r="D4166" s="2"/>
      <c r="S4166" s="102">
        <v>45029.364583333336</v>
      </c>
      <c r="T4166">
        <v>59.769842060000002</v>
      </c>
    </row>
    <row r="4167" spans="3:20" x14ac:dyDescent="0.25">
      <c r="C4167" s="100"/>
      <c r="D4167" s="2"/>
      <c r="S4167" s="102">
        <v>45029.375</v>
      </c>
      <c r="T4167">
        <v>62.923032710000001</v>
      </c>
    </row>
    <row r="4168" spans="3:20" x14ac:dyDescent="0.25">
      <c r="C4168" s="100"/>
      <c r="D4168" s="2"/>
      <c r="S4168" s="102">
        <v>45029.385416666664</v>
      </c>
      <c r="T4168">
        <v>61.042518610000002</v>
      </c>
    </row>
    <row r="4169" spans="3:20" x14ac:dyDescent="0.25">
      <c r="C4169" s="100"/>
      <c r="D4169" s="2"/>
      <c r="S4169" s="102">
        <v>45029.395833333336</v>
      </c>
      <c r="T4169">
        <v>57.814717760000001</v>
      </c>
    </row>
    <row r="4170" spans="3:20" x14ac:dyDescent="0.25">
      <c r="C4170" s="100"/>
      <c r="D4170" s="2"/>
      <c r="S4170" s="102">
        <v>45029.40625</v>
      </c>
      <c r="T4170">
        <v>65.243074859999993</v>
      </c>
    </row>
    <row r="4171" spans="3:20" x14ac:dyDescent="0.25">
      <c r="C4171" s="100"/>
      <c r="D4171" s="2"/>
      <c r="S4171" s="102">
        <v>45029.416666666664</v>
      </c>
      <c r="T4171">
        <v>61.042518610000002</v>
      </c>
    </row>
    <row r="4172" spans="3:20" x14ac:dyDescent="0.25">
      <c r="C4172" s="100"/>
      <c r="D4172" s="2"/>
      <c r="S4172" s="102">
        <v>45029.427083333336</v>
      </c>
      <c r="T4172">
        <v>61.680991169999999</v>
      </c>
    </row>
    <row r="4173" spans="3:20" x14ac:dyDescent="0.25">
      <c r="C4173" s="100"/>
      <c r="D4173" s="2"/>
      <c r="S4173" s="102">
        <v>45029.4375</v>
      </c>
      <c r="T4173">
        <v>61.680991169999999</v>
      </c>
    </row>
    <row r="4174" spans="3:20" x14ac:dyDescent="0.25">
      <c r="C4174" s="100"/>
      <c r="D4174" s="2"/>
      <c r="S4174" s="102">
        <v>45029.447916666664</v>
      </c>
      <c r="T4174">
        <v>54.48183384</v>
      </c>
    </row>
    <row r="4175" spans="3:20" x14ac:dyDescent="0.25">
      <c r="C4175" s="100"/>
      <c r="D4175" s="2"/>
      <c r="S4175" s="102">
        <v>45029.458333333336</v>
      </c>
      <c r="T4175">
        <v>59.125991390000003</v>
      </c>
    </row>
    <row r="4176" spans="3:20" x14ac:dyDescent="0.25">
      <c r="C4176" s="100"/>
      <c r="D4176" s="2"/>
      <c r="S4176" s="102">
        <v>45029.46875</v>
      </c>
      <c r="T4176">
        <v>57.158996520000002</v>
      </c>
    </row>
    <row r="4177" spans="3:20" x14ac:dyDescent="0.25">
      <c r="C4177" s="100"/>
      <c r="D4177" s="2"/>
      <c r="S4177" s="102">
        <v>45029.479166666664</v>
      </c>
      <c r="T4177">
        <v>53.809964399999998</v>
      </c>
    </row>
    <row r="4178" spans="3:20" x14ac:dyDescent="0.25">
      <c r="C4178" s="100"/>
      <c r="D4178" s="2"/>
      <c r="S4178" s="102">
        <v>45029.489583333336</v>
      </c>
      <c r="T4178">
        <v>59.769842060000002</v>
      </c>
    </row>
    <row r="4179" spans="3:20" x14ac:dyDescent="0.25">
      <c r="C4179" s="100"/>
      <c r="D4179" s="2"/>
      <c r="S4179" s="102">
        <v>45029.5</v>
      </c>
      <c r="T4179">
        <v>55.826367980000001</v>
      </c>
    </row>
    <row r="4180" spans="3:20" x14ac:dyDescent="0.25">
      <c r="C4180" s="100"/>
      <c r="D4180" s="2"/>
      <c r="S4180" s="102">
        <v>45029.510416666664</v>
      </c>
      <c r="T4180">
        <v>51.763919430000001</v>
      </c>
    </row>
    <row r="4181" spans="3:20" x14ac:dyDescent="0.25">
      <c r="C4181" s="100"/>
      <c r="D4181" s="2"/>
      <c r="S4181" s="102">
        <v>45029.520833333336</v>
      </c>
      <c r="T4181">
        <v>55.826367980000001</v>
      </c>
    </row>
    <row r="4182" spans="3:20" x14ac:dyDescent="0.25">
      <c r="C4182" s="100"/>
      <c r="D4182" s="2"/>
      <c r="S4182" s="102">
        <v>45029.53125</v>
      </c>
      <c r="T4182">
        <v>57.147661589999998</v>
      </c>
    </row>
    <row r="4183" spans="3:20" x14ac:dyDescent="0.25">
      <c r="C4183" s="100"/>
      <c r="D4183" s="2"/>
      <c r="S4183" s="102">
        <v>45029.541666666664</v>
      </c>
      <c r="T4183">
        <v>59.114847349999998</v>
      </c>
    </row>
    <row r="4184" spans="3:20" x14ac:dyDescent="0.25">
      <c r="C4184" s="100"/>
      <c r="D4184" s="2"/>
      <c r="S4184" s="102">
        <v>45029.552083333336</v>
      </c>
      <c r="T4184">
        <v>58.466044660000001</v>
      </c>
    </row>
    <row r="4185" spans="3:20" x14ac:dyDescent="0.25">
      <c r="C4185" s="100"/>
      <c r="D4185" s="2"/>
      <c r="S4185" s="102">
        <v>45029.5625</v>
      </c>
      <c r="T4185">
        <v>55.160894489999997</v>
      </c>
    </row>
    <row r="4186" spans="3:20" x14ac:dyDescent="0.25">
      <c r="C4186" s="100"/>
      <c r="D4186" s="2"/>
      <c r="S4186" s="102">
        <v>45029.572916666664</v>
      </c>
      <c r="T4186">
        <v>57.158996520000002</v>
      </c>
    </row>
    <row r="4187" spans="3:20" x14ac:dyDescent="0.25">
      <c r="C4187" s="100"/>
      <c r="D4187" s="2"/>
      <c r="S4187" s="102">
        <v>45029.583333333336</v>
      </c>
      <c r="T4187">
        <v>57.158996520000002</v>
      </c>
    </row>
    <row r="4188" spans="3:20" x14ac:dyDescent="0.25">
      <c r="C4188" s="100"/>
      <c r="D4188" s="2"/>
      <c r="S4188" s="102">
        <v>45029.59375</v>
      </c>
      <c r="T4188">
        <v>55.826367980000001</v>
      </c>
    </row>
    <row r="4189" spans="3:20" x14ac:dyDescent="0.25">
      <c r="C4189" s="100"/>
      <c r="D4189" s="2"/>
      <c r="S4189" s="102">
        <v>45029.604166666664</v>
      </c>
      <c r="T4189">
        <v>53.809964399999998</v>
      </c>
    </row>
    <row r="4190" spans="3:20" x14ac:dyDescent="0.25">
      <c r="C4190" s="100"/>
      <c r="D4190" s="2"/>
      <c r="S4190" s="102">
        <v>45029.614583333336</v>
      </c>
      <c r="T4190">
        <v>62.315280379999997</v>
      </c>
    </row>
    <row r="4191" spans="3:20" x14ac:dyDescent="0.25">
      <c r="C4191" s="100"/>
      <c r="D4191" s="2"/>
      <c r="S4191" s="102">
        <v>45029.625</v>
      </c>
      <c r="T4191">
        <v>58.466044660000001</v>
      </c>
    </row>
    <row r="4192" spans="3:20" x14ac:dyDescent="0.25">
      <c r="C4192" s="100"/>
      <c r="D4192" s="2"/>
      <c r="S4192" s="102">
        <v>45029.635416666664</v>
      </c>
      <c r="T4192">
        <v>57.147661589999998</v>
      </c>
    </row>
    <row r="4193" spans="3:20" x14ac:dyDescent="0.25">
      <c r="C4193" s="100"/>
      <c r="D4193" s="2"/>
      <c r="S4193" s="102">
        <v>45029.645833333336</v>
      </c>
      <c r="T4193">
        <v>59.114847349999998</v>
      </c>
    </row>
    <row r="4194" spans="3:20" x14ac:dyDescent="0.25">
      <c r="C4194" s="100"/>
      <c r="D4194" s="2"/>
      <c r="S4194" s="102">
        <v>45029.65625</v>
      </c>
      <c r="T4194">
        <v>57.147661589999998</v>
      </c>
    </row>
    <row r="4195" spans="3:20" x14ac:dyDescent="0.25">
      <c r="C4195" s="100"/>
      <c r="D4195" s="2"/>
      <c r="S4195" s="102">
        <v>45029.666666666664</v>
      </c>
      <c r="T4195">
        <v>56.488631689999998</v>
      </c>
    </row>
    <row r="4196" spans="3:20" x14ac:dyDescent="0.25">
      <c r="C4196" s="100"/>
      <c r="D4196" s="2"/>
      <c r="S4196" s="102">
        <v>45029.677083333336</v>
      </c>
      <c r="T4196">
        <v>60.40869618</v>
      </c>
    </row>
    <row r="4197" spans="3:20" x14ac:dyDescent="0.25">
      <c r="C4197" s="100"/>
      <c r="D4197" s="2"/>
      <c r="S4197" s="102">
        <v>45029.6875</v>
      </c>
      <c r="T4197">
        <v>59.125991390000003</v>
      </c>
    </row>
    <row r="4198" spans="3:20" x14ac:dyDescent="0.25">
      <c r="C4198" s="100"/>
      <c r="D4198" s="2"/>
      <c r="S4198" s="102">
        <v>45029.697916666664</v>
      </c>
      <c r="T4198">
        <v>66.786971050000005</v>
      </c>
    </row>
    <row r="4199" spans="3:20" x14ac:dyDescent="0.25">
      <c r="C4199" s="100"/>
      <c r="D4199" s="2"/>
      <c r="S4199" s="102">
        <v>45029.708333333336</v>
      </c>
      <c r="T4199">
        <v>56.488631689999998</v>
      </c>
    </row>
    <row r="4200" spans="3:20" x14ac:dyDescent="0.25">
      <c r="C4200" s="100"/>
      <c r="D4200" s="2"/>
      <c r="S4200" s="102">
        <v>45029.71875</v>
      </c>
      <c r="T4200">
        <v>64.455596909999997</v>
      </c>
    </row>
    <row r="4201" spans="3:20" x14ac:dyDescent="0.25">
      <c r="C4201" s="100"/>
      <c r="D4201" s="2"/>
      <c r="S4201" s="102">
        <v>45029.729166666664</v>
      </c>
      <c r="T4201">
        <v>68.341194139999999</v>
      </c>
    </row>
    <row r="4202" spans="3:20" x14ac:dyDescent="0.25">
      <c r="C4202" s="100"/>
      <c r="D4202" s="2"/>
      <c r="S4202" s="102">
        <v>45029.739583333336</v>
      </c>
      <c r="T4202">
        <v>62.3045732</v>
      </c>
    </row>
    <row r="4203" spans="3:20" x14ac:dyDescent="0.25">
      <c r="C4203" s="100"/>
      <c r="D4203" s="2"/>
      <c r="S4203" s="102">
        <v>45029.75</v>
      </c>
      <c r="T4203">
        <v>61.680991169999999</v>
      </c>
    </row>
    <row r="4204" spans="3:20" x14ac:dyDescent="0.25">
      <c r="C4204" s="100"/>
      <c r="D4204" s="2"/>
      <c r="S4204" s="102">
        <v>45029.760416666664</v>
      </c>
      <c r="T4204">
        <v>63.680503559999998</v>
      </c>
    </row>
    <row r="4205" spans="3:20" x14ac:dyDescent="0.25">
      <c r="C4205" s="100"/>
      <c r="D4205" s="2"/>
      <c r="S4205" s="102">
        <v>45029.770833333336</v>
      </c>
      <c r="T4205">
        <v>60.419666749999998</v>
      </c>
    </row>
    <row r="4206" spans="3:20" x14ac:dyDescent="0.25">
      <c r="C4206" s="100"/>
      <c r="D4206" s="2"/>
      <c r="S4206" s="102">
        <v>45029.78125</v>
      </c>
      <c r="T4206">
        <v>58.477264509999998</v>
      </c>
    </row>
    <row r="4207" spans="3:20" x14ac:dyDescent="0.25">
      <c r="C4207" s="100"/>
      <c r="D4207" s="2"/>
      <c r="S4207" s="102">
        <v>45029.791666666664</v>
      </c>
      <c r="T4207">
        <v>63.680503559999998</v>
      </c>
    </row>
    <row r="4208" spans="3:20" x14ac:dyDescent="0.25">
      <c r="C4208" s="100"/>
      <c r="D4208" s="2"/>
      <c r="S4208" s="102">
        <v>45029.802083333336</v>
      </c>
      <c r="T4208">
        <v>60.40869618</v>
      </c>
    </row>
    <row r="4209" spans="3:20" x14ac:dyDescent="0.25">
      <c r="C4209" s="100"/>
      <c r="D4209" s="2"/>
      <c r="S4209" s="102">
        <v>45029.8125</v>
      </c>
      <c r="T4209">
        <v>63.680503559999998</v>
      </c>
    </row>
    <row r="4210" spans="3:20" x14ac:dyDescent="0.25">
      <c r="C4210" s="100"/>
      <c r="D4210" s="2"/>
      <c r="S4210" s="102">
        <v>45029.822916666664</v>
      </c>
      <c r="T4210">
        <v>62.3045732</v>
      </c>
    </row>
    <row r="4211" spans="3:20" x14ac:dyDescent="0.25">
      <c r="C4211" s="100"/>
      <c r="D4211" s="2"/>
      <c r="S4211" s="102">
        <v>45029.833333333336</v>
      </c>
      <c r="T4211">
        <v>68.341194139999999</v>
      </c>
    </row>
    <row r="4212" spans="3:20" x14ac:dyDescent="0.25">
      <c r="C4212" s="100"/>
      <c r="D4212" s="2"/>
      <c r="S4212" s="102">
        <v>45029.84375</v>
      </c>
      <c r="T4212">
        <v>63.680503559999998</v>
      </c>
    </row>
    <row r="4213" spans="3:20" x14ac:dyDescent="0.25">
      <c r="C4213" s="100"/>
      <c r="D4213" s="2"/>
      <c r="S4213" s="102">
        <v>45029.854166666664</v>
      </c>
      <c r="T4213">
        <v>68.341194139999999</v>
      </c>
    </row>
    <row r="4214" spans="3:20" x14ac:dyDescent="0.25">
      <c r="C4214" s="100"/>
      <c r="D4214" s="2"/>
      <c r="S4214" s="102">
        <v>45029.864583333336</v>
      </c>
      <c r="T4214">
        <v>66.014872389999994</v>
      </c>
    </row>
    <row r="4215" spans="3:20" x14ac:dyDescent="0.25">
      <c r="C4215" s="100"/>
      <c r="D4215" s="2"/>
      <c r="S4215" s="102">
        <v>45029.875</v>
      </c>
      <c r="T4215">
        <v>63.680503559999998</v>
      </c>
    </row>
    <row r="4216" spans="3:20" x14ac:dyDescent="0.25">
      <c r="C4216" s="100"/>
      <c r="D4216" s="2"/>
      <c r="S4216" s="102">
        <v>45029.885416666664</v>
      </c>
      <c r="T4216">
        <v>66.014872389999994</v>
      </c>
    </row>
    <row r="4217" spans="3:20" x14ac:dyDescent="0.25">
      <c r="C4217" s="100"/>
      <c r="D4217" s="2"/>
      <c r="S4217" s="102">
        <v>45029.895833333336</v>
      </c>
      <c r="T4217">
        <v>68.341194139999999</v>
      </c>
    </row>
    <row r="4218" spans="3:20" x14ac:dyDescent="0.25">
      <c r="C4218" s="100"/>
      <c r="D4218" s="2"/>
      <c r="S4218" s="102">
        <v>45029.90625</v>
      </c>
      <c r="T4218">
        <v>66.014872389999994</v>
      </c>
    </row>
    <row r="4219" spans="3:20" x14ac:dyDescent="0.25">
      <c r="C4219" s="100"/>
      <c r="D4219" s="2"/>
      <c r="S4219" s="102">
        <v>45029.916666666664</v>
      </c>
      <c r="T4219">
        <v>62.3045732</v>
      </c>
    </row>
    <row r="4220" spans="3:20" x14ac:dyDescent="0.25">
      <c r="C4220" s="100"/>
      <c r="D4220" s="2"/>
      <c r="S4220" s="102">
        <v>45029.927083333336</v>
      </c>
      <c r="T4220">
        <v>60.40869618</v>
      </c>
    </row>
    <row r="4221" spans="3:20" x14ac:dyDescent="0.25">
      <c r="C4221" s="100"/>
      <c r="D4221" s="2"/>
      <c r="S4221" s="102">
        <v>45029.9375</v>
      </c>
      <c r="T4221">
        <v>62.3045732</v>
      </c>
    </row>
    <row r="4222" spans="3:20" x14ac:dyDescent="0.25">
      <c r="C4222" s="100"/>
      <c r="D4222" s="2"/>
      <c r="S4222" s="102">
        <v>45029.947916666664</v>
      </c>
      <c r="T4222">
        <v>63.680503559999998</v>
      </c>
    </row>
    <row r="4223" spans="3:20" x14ac:dyDescent="0.25">
      <c r="C4223" s="100"/>
      <c r="D4223" s="2"/>
      <c r="S4223" s="102">
        <v>45029.958333333336</v>
      </c>
      <c r="T4223">
        <v>69.889459590000001</v>
      </c>
    </row>
    <row r="4224" spans="3:20" x14ac:dyDescent="0.25">
      <c r="C4224" s="100"/>
      <c r="D4224" s="2"/>
      <c r="S4224" s="102">
        <v>45029.96875</v>
      </c>
      <c r="T4224">
        <v>62.3045732</v>
      </c>
    </row>
    <row r="4225" spans="3:20" x14ac:dyDescent="0.25">
      <c r="C4225" s="100"/>
      <c r="D4225" s="2"/>
      <c r="S4225" s="102">
        <v>45029.979166666664</v>
      </c>
      <c r="T4225">
        <v>67.571285750000001</v>
      </c>
    </row>
    <row r="4226" spans="3:20" x14ac:dyDescent="0.25">
      <c r="C4226" s="100"/>
      <c r="D4226" s="2"/>
      <c r="S4226" s="102">
        <v>45029.989583333336</v>
      </c>
      <c r="T4226">
        <v>62.3045732</v>
      </c>
    </row>
    <row r="4227" spans="3:20" x14ac:dyDescent="0.25">
      <c r="C4227" s="100"/>
      <c r="D4227" s="2"/>
      <c r="S4227" s="102">
        <v>45030</v>
      </c>
      <c r="T4227">
        <v>59.769842060000002</v>
      </c>
    </row>
    <row r="4228" spans="3:20" x14ac:dyDescent="0.25">
      <c r="C4228" s="100"/>
      <c r="D4228" s="2"/>
      <c r="S4228" s="102">
        <v>45030.010416666664</v>
      </c>
      <c r="T4228">
        <v>61.680991169999999</v>
      </c>
    </row>
    <row r="4229" spans="3:20" x14ac:dyDescent="0.25">
      <c r="C4229" s="100"/>
      <c r="D4229" s="2"/>
      <c r="S4229" s="102">
        <v>45030.020833333336</v>
      </c>
      <c r="T4229">
        <v>66.014872389999994</v>
      </c>
    </row>
    <row r="4230" spans="3:20" x14ac:dyDescent="0.25">
      <c r="C4230" s="100"/>
      <c r="D4230" s="2"/>
      <c r="S4230" s="102">
        <v>45030.03125</v>
      </c>
      <c r="T4230">
        <v>61.680991169999999</v>
      </c>
    </row>
    <row r="4231" spans="3:20" x14ac:dyDescent="0.25">
      <c r="C4231" s="100"/>
      <c r="D4231" s="2"/>
      <c r="S4231" s="102">
        <v>45030.041666666664</v>
      </c>
      <c r="T4231">
        <v>61.680991169999999</v>
      </c>
    </row>
    <row r="4232" spans="3:20" x14ac:dyDescent="0.25">
      <c r="C4232" s="100"/>
      <c r="D4232" s="2"/>
      <c r="S4232" s="102">
        <v>45030.052083333336</v>
      </c>
      <c r="T4232">
        <v>63.680503559999998</v>
      </c>
    </row>
    <row r="4233" spans="3:20" x14ac:dyDescent="0.25">
      <c r="C4233" s="100"/>
      <c r="D4233" s="2"/>
      <c r="S4233" s="102">
        <v>45030.0625</v>
      </c>
      <c r="T4233">
        <v>69.889459590000001</v>
      </c>
    </row>
    <row r="4234" spans="3:20" x14ac:dyDescent="0.25">
      <c r="C4234" s="100"/>
      <c r="D4234" s="2"/>
      <c r="S4234" s="102">
        <v>45030.072916666664</v>
      </c>
      <c r="T4234">
        <v>67.571285750000001</v>
      </c>
    </row>
    <row r="4235" spans="3:20" x14ac:dyDescent="0.25">
      <c r="C4235" s="100"/>
      <c r="D4235" s="2"/>
      <c r="S4235" s="102">
        <v>45030.083333333336</v>
      </c>
      <c r="T4235">
        <v>72.197886240000003</v>
      </c>
    </row>
    <row r="4236" spans="3:20" x14ac:dyDescent="0.25">
      <c r="C4236" s="100"/>
      <c r="D4236" s="2"/>
      <c r="S4236" s="102">
        <v>45030.09375</v>
      </c>
      <c r="T4236">
        <v>60.40869618</v>
      </c>
    </row>
    <row r="4237" spans="3:20" x14ac:dyDescent="0.25">
      <c r="C4237" s="100"/>
      <c r="D4237" s="2"/>
      <c r="S4237" s="102">
        <v>45030.104166666664</v>
      </c>
      <c r="T4237">
        <v>59.769842060000002</v>
      </c>
    </row>
    <row r="4238" spans="3:20" x14ac:dyDescent="0.25">
      <c r="C4238" s="100"/>
      <c r="D4238" s="2"/>
      <c r="S4238" s="102">
        <v>45030.114583333336</v>
      </c>
      <c r="T4238">
        <v>63.680503559999998</v>
      </c>
    </row>
    <row r="4239" spans="3:20" x14ac:dyDescent="0.25">
      <c r="C4239" s="100"/>
      <c r="D4239" s="2"/>
      <c r="S4239" s="102">
        <v>45030.125</v>
      </c>
      <c r="T4239">
        <v>63.680503559999998</v>
      </c>
    </row>
    <row r="4240" spans="3:20" x14ac:dyDescent="0.25">
      <c r="C4240" s="100"/>
      <c r="D4240" s="2"/>
      <c r="S4240" s="102">
        <v>45030.135416666664</v>
      </c>
      <c r="T4240">
        <v>63.680503559999998</v>
      </c>
    </row>
    <row r="4241" spans="3:20" x14ac:dyDescent="0.25">
      <c r="C4241" s="100"/>
      <c r="D4241" s="2"/>
      <c r="S4241" s="102">
        <v>45030.145833333336</v>
      </c>
      <c r="T4241">
        <v>61.680991169999999</v>
      </c>
    </row>
    <row r="4242" spans="3:20" x14ac:dyDescent="0.25">
      <c r="C4242" s="100"/>
      <c r="D4242" s="2"/>
      <c r="S4242" s="102">
        <v>45030.15625</v>
      </c>
      <c r="T4242">
        <v>61.680991169999999</v>
      </c>
    </row>
    <row r="4243" spans="3:20" x14ac:dyDescent="0.25">
      <c r="C4243" s="100"/>
      <c r="D4243" s="2"/>
      <c r="S4243" s="102">
        <v>45030.166666666664</v>
      </c>
      <c r="T4243">
        <v>60.419666749999998</v>
      </c>
    </row>
    <row r="4244" spans="3:20" x14ac:dyDescent="0.25">
      <c r="C4244" s="100"/>
      <c r="D4244" s="2"/>
      <c r="S4244" s="102">
        <v>45030.177083333336</v>
      </c>
      <c r="T4244">
        <v>61.680991169999999</v>
      </c>
    </row>
    <row r="4245" spans="3:20" x14ac:dyDescent="0.25">
      <c r="C4245" s="100"/>
      <c r="D4245" s="2"/>
      <c r="S4245" s="102">
        <v>45030.1875</v>
      </c>
      <c r="T4245">
        <v>61.680991169999999</v>
      </c>
    </row>
    <row r="4246" spans="3:20" x14ac:dyDescent="0.25">
      <c r="C4246" s="100"/>
      <c r="D4246" s="2"/>
      <c r="S4246" s="102">
        <v>45030.197916666664</v>
      </c>
      <c r="T4246">
        <v>66.014872389999994</v>
      </c>
    </row>
    <row r="4247" spans="3:20" x14ac:dyDescent="0.25">
      <c r="C4247" s="100"/>
      <c r="D4247" s="2"/>
      <c r="S4247" s="102">
        <v>45030.208333333336</v>
      </c>
      <c r="T4247">
        <v>68.341194139999999</v>
      </c>
    </row>
    <row r="4248" spans="3:20" x14ac:dyDescent="0.25">
      <c r="C4248" s="100"/>
      <c r="D4248" s="2"/>
      <c r="S4248" s="102">
        <v>45030.21875</v>
      </c>
      <c r="T4248">
        <v>59.769842060000002</v>
      </c>
    </row>
    <row r="4249" spans="3:20" x14ac:dyDescent="0.25">
      <c r="C4249" s="100"/>
      <c r="D4249" s="2"/>
      <c r="S4249" s="102">
        <v>45030.229166666664</v>
      </c>
      <c r="T4249">
        <v>61.680991169999999</v>
      </c>
    </row>
    <row r="4250" spans="3:20" x14ac:dyDescent="0.25">
      <c r="C4250" s="100"/>
      <c r="D4250" s="2"/>
      <c r="S4250" s="102">
        <v>45030.239583333336</v>
      </c>
      <c r="T4250">
        <v>61.680991169999999</v>
      </c>
    </row>
    <row r="4251" spans="3:20" x14ac:dyDescent="0.25">
      <c r="C4251" s="100"/>
      <c r="D4251" s="2"/>
      <c r="S4251" s="102">
        <v>45030.25</v>
      </c>
      <c r="T4251">
        <v>63.680503559999998</v>
      </c>
    </row>
    <row r="4252" spans="3:20" x14ac:dyDescent="0.25">
      <c r="C4252" s="100"/>
      <c r="D4252" s="2"/>
      <c r="S4252" s="102">
        <v>45030.260416666664</v>
      </c>
      <c r="T4252">
        <v>67.571285750000001</v>
      </c>
    </row>
    <row r="4253" spans="3:20" x14ac:dyDescent="0.25">
      <c r="C4253" s="100"/>
      <c r="D4253" s="2"/>
      <c r="S4253" s="102">
        <v>45030.270833333336</v>
      </c>
      <c r="T4253">
        <v>67.571285750000001</v>
      </c>
    </row>
    <row r="4254" spans="3:20" x14ac:dyDescent="0.25">
      <c r="C4254" s="100"/>
      <c r="D4254" s="2"/>
      <c r="S4254" s="102">
        <v>45030.28125</v>
      </c>
      <c r="T4254">
        <v>57.814717760000001</v>
      </c>
    </row>
    <row r="4255" spans="3:20" x14ac:dyDescent="0.25">
      <c r="C4255" s="100"/>
      <c r="D4255" s="2"/>
      <c r="S4255" s="102">
        <v>45030.291666666664</v>
      </c>
      <c r="T4255">
        <v>63.680503559999998</v>
      </c>
    </row>
    <row r="4256" spans="3:20" x14ac:dyDescent="0.25">
      <c r="C4256" s="100"/>
      <c r="D4256" s="2"/>
      <c r="S4256" s="102">
        <v>45030.302083333336</v>
      </c>
      <c r="T4256">
        <v>66.014872389999994</v>
      </c>
    </row>
    <row r="4257" spans="3:20" x14ac:dyDescent="0.25">
      <c r="C4257" s="100"/>
      <c r="D4257" s="2"/>
      <c r="S4257" s="102">
        <v>45030.3125</v>
      </c>
      <c r="T4257">
        <v>60.40869618</v>
      </c>
    </row>
    <row r="4258" spans="3:20" x14ac:dyDescent="0.25">
      <c r="C4258" s="100"/>
      <c r="D4258" s="2"/>
      <c r="S4258" s="102">
        <v>45030.322916666664</v>
      </c>
      <c r="T4258">
        <v>56.488631689999998</v>
      </c>
    </row>
    <row r="4259" spans="3:20" x14ac:dyDescent="0.25">
      <c r="C4259" s="100"/>
      <c r="D4259" s="2"/>
      <c r="S4259" s="102">
        <v>45030.333333333336</v>
      </c>
      <c r="T4259">
        <v>58.466044660000001</v>
      </c>
    </row>
    <row r="4260" spans="3:20" x14ac:dyDescent="0.25">
      <c r="C4260" s="100"/>
      <c r="D4260" s="2"/>
      <c r="S4260" s="102">
        <v>45030.34375</v>
      </c>
      <c r="T4260">
        <v>60.40869618</v>
      </c>
    </row>
    <row r="4261" spans="3:20" x14ac:dyDescent="0.25">
      <c r="C4261" s="100"/>
      <c r="D4261" s="2"/>
      <c r="S4261" s="102">
        <v>45030.354166666664</v>
      </c>
      <c r="T4261">
        <v>64.455596909999997</v>
      </c>
    </row>
    <row r="4262" spans="3:20" x14ac:dyDescent="0.25">
      <c r="C4262" s="100"/>
      <c r="D4262" s="2"/>
      <c r="S4262" s="102">
        <v>45030.364583333336</v>
      </c>
      <c r="T4262">
        <v>62.3045732</v>
      </c>
    </row>
    <row r="4263" spans="3:20" x14ac:dyDescent="0.25">
      <c r="C4263" s="100"/>
      <c r="D4263" s="2"/>
      <c r="S4263" s="102">
        <v>45030.375</v>
      </c>
      <c r="T4263">
        <v>63.680503559999998</v>
      </c>
    </row>
    <row r="4264" spans="3:20" x14ac:dyDescent="0.25">
      <c r="C4264" s="100"/>
      <c r="D4264" s="2"/>
      <c r="S4264" s="102">
        <v>45030.385416666664</v>
      </c>
      <c r="T4264">
        <v>59.125991390000003</v>
      </c>
    </row>
    <row r="4265" spans="3:20" x14ac:dyDescent="0.25">
      <c r="C4265" s="100"/>
      <c r="D4265" s="2"/>
      <c r="S4265" s="102">
        <v>45030.395833333336</v>
      </c>
      <c r="T4265">
        <v>60.419666749999998</v>
      </c>
    </row>
    <row r="4266" spans="3:20" x14ac:dyDescent="0.25">
      <c r="C4266" s="100"/>
      <c r="D4266" s="2"/>
      <c r="S4266" s="102">
        <v>45030.40625</v>
      </c>
      <c r="T4266">
        <v>58.466044660000001</v>
      </c>
    </row>
    <row r="4267" spans="3:20" x14ac:dyDescent="0.25">
      <c r="C4267" s="100"/>
      <c r="D4267" s="2"/>
      <c r="S4267" s="102">
        <v>45030.416666666664</v>
      </c>
      <c r="T4267">
        <v>63.680503559999998</v>
      </c>
    </row>
    <row r="4268" spans="3:20" x14ac:dyDescent="0.25">
      <c r="C4268" s="100"/>
      <c r="D4268" s="2"/>
      <c r="S4268" s="102">
        <v>45030.427083333336</v>
      </c>
      <c r="T4268">
        <v>59.125991390000003</v>
      </c>
    </row>
    <row r="4269" spans="3:20" x14ac:dyDescent="0.25">
      <c r="C4269" s="100"/>
      <c r="D4269" s="2"/>
      <c r="S4269" s="102">
        <v>45030.4375</v>
      </c>
      <c r="T4269">
        <v>58.477264509999998</v>
      </c>
    </row>
    <row r="4270" spans="3:20" x14ac:dyDescent="0.25">
      <c r="C4270" s="100"/>
      <c r="D4270" s="2"/>
      <c r="S4270" s="102">
        <v>45030.447916666664</v>
      </c>
      <c r="T4270">
        <v>60.419666749999998</v>
      </c>
    </row>
    <row r="4271" spans="3:20" x14ac:dyDescent="0.25">
      <c r="C4271" s="100"/>
      <c r="D4271" s="2"/>
      <c r="S4271" s="102">
        <v>45030.458333333336</v>
      </c>
      <c r="T4271">
        <v>60.419666749999998</v>
      </c>
    </row>
    <row r="4272" spans="3:20" x14ac:dyDescent="0.25">
      <c r="C4272" s="100"/>
      <c r="D4272" s="2"/>
      <c r="S4272" s="102">
        <v>45030.46875</v>
      </c>
      <c r="T4272">
        <v>60.419666749999998</v>
      </c>
    </row>
    <row r="4273" spans="3:20" x14ac:dyDescent="0.25">
      <c r="C4273" s="100"/>
      <c r="D4273" s="2"/>
      <c r="S4273" s="102">
        <v>45030.479166666664</v>
      </c>
      <c r="T4273">
        <v>62.315280379999997</v>
      </c>
    </row>
    <row r="4274" spans="3:20" x14ac:dyDescent="0.25">
      <c r="C4274" s="100"/>
      <c r="D4274" s="2"/>
      <c r="S4274" s="102">
        <v>45030.489583333336</v>
      </c>
      <c r="T4274">
        <v>61.053401999999998</v>
      </c>
    </row>
    <row r="4275" spans="3:20" x14ac:dyDescent="0.25">
      <c r="C4275" s="100"/>
      <c r="D4275" s="2"/>
      <c r="S4275" s="102">
        <v>45030.5</v>
      </c>
      <c r="T4275">
        <v>59.125991390000003</v>
      </c>
    </row>
    <row r="4276" spans="3:20" x14ac:dyDescent="0.25">
      <c r="C4276" s="100"/>
      <c r="D4276" s="2"/>
      <c r="S4276" s="102">
        <v>45030.510416666664</v>
      </c>
      <c r="T4276">
        <v>60.419666749999998</v>
      </c>
    </row>
    <row r="4277" spans="3:20" x14ac:dyDescent="0.25">
      <c r="C4277" s="100"/>
      <c r="D4277" s="2"/>
      <c r="S4277" s="102">
        <v>45030.520833333336</v>
      </c>
      <c r="T4277">
        <v>64.468951919999995</v>
      </c>
    </row>
    <row r="4278" spans="3:20" x14ac:dyDescent="0.25">
      <c r="C4278" s="100"/>
      <c r="D4278" s="2"/>
      <c r="S4278" s="102">
        <v>45030.53125</v>
      </c>
      <c r="T4278">
        <v>63.680503559999998</v>
      </c>
    </row>
    <row r="4279" spans="3:20" x14ac:dyDescent="0.25">
      <c r="C4279" s="100"/>
      <c r="D4279" s="2"/>
      <c r="S4279" s="102">
        <v>45030.541666666664</v>
      </c>
      <c r="T4279">
        <v>60.40869618</v>
      </c>
    </row>
    <row r="4280" spans="3:20" x14ac:dyDescent="0.25">
      <c r="C4280" s="100"/>
      <c r="D4280" s="2"/>
      <c r="S4280" s="102">
        <v>45030.552083333336</v>
      </c>
      <c r="T4280">
        <v>57.158996520000002</v>
      </c>
    </row>
    <row r="4281" spans="3:20" x14ac:dyDescent="0.25">
      <c r="C4281" s="100"/>
      <c r="D4281" s="2"/>
      <c r="S4281" s="102">
        <v>45030.5625</v>
      </c>
      <c r="T4281">
        <v>59.125991390000003</v>
      </c>
    </row>
    <row r="4282" spans="3:20" x14ac:dyDescent="0.25">
      <c r="C4282" s="100"/>
      <c r="D4282" s="2"/>
      <c r="S4282" s="102">
        <v>45030.572916666664</v>
      </c>
      <c r="T4282">
        <v>57.158996520000002</v>
      </c>
    </row>
    <row r="4283" spans="3:20" x14ac:dyDescent="0.25">
      <c r="C4283" s="100"/>
      <c r="D4283" s="2"/>
      <c r="S4283" s="102">
        <v>45030.583333333336</v>
      </c>
      <c r="T4283">
        <v>58.466044660000001</v>
      </c>
    </row>
    <row r="4284" spans="3:20" x14ac:dyDescent="0.25">
      <c r="C4284" s="100"/>
      <c r="D4284" s="2"/>
      <c r="S4284" s="102">
        <v>45030.59375</v>
      </c>
      <c r="T4284">
        <v>58.466044660000001</v>
      </c>
    </row>
    <row r="4285" spans="3:20" x14ac:dyDescent="0.25">
      <c r="C4285" s="100"/>
      <c r="D4285" s="2"/>
      <c r="S4285" s="102">
        <v>45030.604166666664</v>
      </c>
      <c r="T4285">
        <v>55.149392650000003</v>
      </c>
    </row>
    <row r="4286" spans="3:20" x14ac:dyDescent="0.25">
      <c r="C4286" s="100"/>
      <c r="D4286" s="2"/>
      <c r="S4286" s="102">
        <v>45030.614583333336</v>
      </c>
      <c r="T4286">
        <v>53.123299129999999</v>
      </c>
    </row>
    <row r="4287" spans="3:20" x14ac:dyDescent="0.25">
      <c r="C4287" s="100"/>
      <c r="D4287" s="2"/>
      <c r="S4287" s="102">
        <v>45030.625</v>
      </c>
      <c r="T4287">
        <v>57.147661589999998</v>
      </c>
    </row>
    <row r="4288" spans="3:20" x14ac:dyDescent="0.25">
      <c r="C4288" s="100"/>
      <c r="D4288" s="2"/>
      <c r="S4288" s="102">
        <v>45030.635416666664</v>
      </c>
      <c r="T4288">
        <v>57.147661589999998</v>
      </c>
    </row>
    <row r="4289" spans="3:20" x14ac:dyDescent="0.25">
      <c r="C4289" s="100"/>
      <c r="D4289" s="2"/>
      <c r="S4289" s="102">
        <v>45030.645833333336</v>
      </c>
      <c r="T4289">
        <v>59.114847349999998</v>
      </c>
    </row>
    <row r="4290" spans="3:20" x14ac:dyDescent="0.25">
      <c r="C4290" s="100"/>
      <c r="D4290" s="2"/>
      <c r="S4290" s="102">
        <v>45030.65625</v>
      </c>
      <c r="T4290">
        <v>55.149392650000003</v>
      </c>
    </row>
    <row r="4291" spans="3:20" x14ac:dyDescent="0.25">
      <c r="C4291" s="100"/>
      <c r="D4291" s="2"/>
      <c r="S4291" s="102">
        <v>45030.666666666664</v>
      </c>
      <c r="T4291">
        <v>60.40869618</v>
      </c>
    </row>
    <row r="4292" spans="3:20" x14ac:dyDescent="0.25">
      <c r="C4292" s="100"/>
      <c r="D4292" s="2"/>
      <c r="S4292" s="102">
        <v>45030.677083333336</v>
      </c>
      <c r="T4292">
        <v>53.123299129999999</v>
      </c>
    </row>
    <row r="4293" spans="3:20" x14ac:dyDescent="0.25">
      <c r="C4293" s="100"/>
      <c r="D4293" s="2"/>
      <c r="S4293" s="102">
        <v>45030.6875</v>
      </c>
      <c r="T4293">
        <v>56.488631689999998</v>
      </c>
    </row>
    <row r="4294" spans="3:20" x14ac:dyDescent="0.25">
      <c r="C4294" s="100"/>
      <c r="D4294" s="2"/>
      <c r="S4294" s="102">
        <v>45030.697916666664</v>
      </c>
      <c r="T4294">
        <v>55.160894489999997</v>
      </c>
    </row>
    <row r="4295" spans="3:20" x14ac:dyDescent="0.25">
      <c r="C4295" s="100"/>
      <c r="D4295" s="2"/>
      <c r="S4295" s="102">
        <v>45030.708333333336</v>
      </c>
      <c r="T4295">
        <v>57.158996520000002</v>
      </c>
    </row>
    <row r="4296" spans="3:20" x14ac:dyDescent="0.25">
      <c r="C4296" s="100"/>
      <c r="D4296" s="2"/>
      <c r="S4296" s="102">
        <v>45030.71875</v>
      </c>
      <c r="T4296">
        <v>53.134964160000003</v>
      </c>
    </row>
    <row r="4297" spans="3:20" x14ac:dyDescent="0.25">
      <c r="C4297" s="100"/>
      <c r="D4297" s="2"/>
      <c r="S4297" s="102">
        <v>45030.729166666664</v>
      </c>
      <c r="T4297">
        <v>62.315280379999997</v>
      </c>
    </row>
    <row r="4298" spans="3:20" x14ac:dyDescent="0.25">
      <c r="C4298" s="100"/>
      <c r="D4298" s="2"/>
      <c r="S4298" s="102">
        <v>45030.739583333336</v>
      </c>
      <c r="T4298">
        <v>55.160894489999997</v>
      </c>
    </row>
    <row r="4299" spans="3:20" x14ac:dyDescent="0.25">
      <c r="C4299" s="100"/>
      <c r="D4299" s="2"/>
      <c r="S4299" s="102">
        <v>45030.75</v>
      </c>
      <c r="T4299">
        <v>60.419666749999998</v>
      </c>
    </row>
    <row r="4300" spans="3:20" x14ac:dyDescent="0.25">
      <c r="C4300" s="100"/>
      <c r="D4300" s="2"/>
      <c r="S4300" s="102">
        <v>45030.760416666664</v>
      </c>
      <c r="T4300">
        <v>60.419666749999998</v>
      </c>
    </row>
    <row r="4301" spans="3:20" x14ac:dyDescent="0.25">
      <c r="C4301" s="100"/>
      <c r="D4301" s="2"/>
      <c r="S4301" s="102">
        <v>45030.770833333336</v>
      </c>
      <c r="T4301">
        <v>59.125991390000003</v>
      </c>
    </row>
    <row r="4302" spans="3:20" x14ac:dyDescent="0.25">
      <c r="C4302" s="100"/>
      <c r="D4302" s="2"/>
      <c r="S4302" s="102">
        <v>45030.78125</v>
      </c>
      <c r="T4302">
        <v>62.315280379999997</v>
      </c>
    </row>
    <row r="4303" spans="3:20" x14ac:dyDescent="0.25">
      <c r="C4303" s="100"/>
      <c r="D4303" s="2"/>
      <c r="S4303" s="102">
        <v>45030.791666666664</v>
      </c>
      <c r="T4303">
        <v>62.3045732</v>
      </c>
    </row>
    <row r="4304" spans="3:20" x14ac:dyDescent="0.25">
      <c r="C4304" s="100"/>
      <c r="D4304" s="2"/>
      <c r="S4304" s="102">
        <v>45030.802083333336</v>
      </c>
      <c r="T4304">
        <v>57.147661589999998</v>
      </c>
    </row>
    <row r="4305" spans="3:20" x14ac:dyDescent="0.25">
      <c r="C4305" s="100"/>
      <c r="D4305" s="2"/>
      <c r="S4305" s="102">
        <v>45030.8125</v>
      </c>
      <c r="T4305">
        <v>58.466044660000001</v>
      </c>
    </row>
    <row r="4306" spans="3:20" x14ac:dyDescent="0.25">
      <c r="C4306" s="100"/>
      <c r="D4306" s="2"/>
      <c r="S4306" s="102">
        <v>45030.822916666664</v>
      </c>
      <c r="T4306">
        <v>62.3045732</v>
      </c>
    </row>
    <row r="4307" spans="3:20" x14ac:dyDescent="0.25">
      <c r="C4307" s="100"/>
      <c r="D4307" s="2"/>
      <c r="S4307" s="102">
        <v>45030.833333333336</v>
      </c>
      <c r="T4307">
        <v>64.455596909999997</v>
      </c>
    </row>
    <row r="4308" spans="3:20" x14ac:dyDescent="0.25">
      <c r="C4308" s="100"/>
      <c r="D4308" s="2"/>
      <c r="S4308" s="102">
        <v>45030.84375</v>
      </c>
      <c r="T4308">
        <v>62.3045732</v>
      </c>
    </row>
    <row r="4309" spans="3:20" x14ac:dyDescent="0.25">
      <c r="C4309" s="100"/>
      <c r="D4309" s="2"/>
      <c r="S4309" s="102">
        <v>45030.854166666664</v>
      </c>
      <c r="T4309">
        <v>55.149392650000003</v>
      </c>
    </row>
    <row r="4310" spans="3:20" x14ac:dyDescent="0.25">
      <c r="C4310" s="100"/>
      <c r="D4310" s="2"/>
      <c r="S4310" s="102">
        <v>45030.864583333336</v>
      </c>
      <c r="T4310">
        <v>57.158996520000002</v>
      </c>
    </row>
    <row r="4311" spans="3:20" x14ac:dyDescent="0.25">
      <c r="C4311" s="100"/>
      <c r="D4311" s="2"/>
      <c r="S4311" s="102">
        <v>45030.875</v>
      </c>
      <c r="T4311">
        <v>61.053401999999998</v>
      </c>
    </row>
    <row r="4312" spans="3:20" x14ac:dyDescent="0.25">
      <c r="C4312" s="100"/>
      <c r="D4312" s="2"/>
      <c r="S4312" s="102">
        <v>45030.885416666664</v>
      </c>
      <c r="T4312">
        <v>55.160894489999997</v>
      </c>
    </row>
    <row r="4313" spans="3:20" x14ac:dyDescent="0.25">
      <c r="C4313" s="100"/>
      <c r="D4313" s="2"/>
      <c r="S4313" s="102">
        <v>45030.895833333336</v>
      </c>
      <c r="T4313">
        <v>59.125991390000003</v>
      </c>
    </row>
    <row r="4314" spans="3:20" x14ac:dyDescent="0.25">
      <c r="C4314" s="100"/>
      <c r="D4314" s="2"/>
      <c r="S4314" s="102">
        <v>45030.90625</v>
      </c>
      <c r="T4314">
        <v>55.826367980000001</v>
      </c>
    </row>
    <row r="4315" spans="3:20" x14ac:dyDescent="0.25">
      <c r="C4315" s="100"/>
      <c r="D4315" s="2"/>
      <c r="S4315" s="102">
        <v>45030.916666666664</v>
      </c>
      <c r="T4315">
        <v>59.125991390000003</v>
      </c>
    </row>
    <row r="4316" spans="3:20" x14ac:dyDescent="0.25">
      <c r="C4316" s="100"/>
      <c r="D4316" s="2"/>
      <c r="S4316" s="102">
        <v>45030.927083333336</v>
      </c>
      <c r="T4316">
        <v>59.769842060000002</v>
      </c>
    </row>
    <row r="4317" spans="3:20" x14ac:dyDescent="0.25">
      <c r="C4317" s="100"/>
      <c r="D4317" s="2"/>
      <c r="S4317" s="102">
        <v>45030.9375</v>
      </c>
      <c r="T4317">
        <v>59.769842060000002</v>
      </c>
    </row>
    <row r="4318" spans="3:20" x14ac:dyDescent="0.25">
      <c r="C4318" s="100"/>
      <c r="D4318" s="2"/>
      <c r="S4318" s="102">
        <v>45030.947916666664</v>
      </c>
      <c r="T4318">
        <v>55.826367980000001</v>
      </c>
    </row>
    <row r="4319" spans="3:20" x14ac:dyDescent="0.25">
      <c r="C4319" s="100"/>
      <c r="D4319" s="2"/>
      <c r="S4319" s="102">
        <v>45030.958333333336</v>
      </c>
      <c r="T4319">
        <v>59.114847349999998</v>
      </c>
    </row>
    <row r="4320" spans="3:20" x14ac:dyDescent="0.25">
      <c r="C4320" s="100"/>
      <c r="D4320" s="2"/>
      <c r="S4320" s="102">
        <v>45030.96875</v>
      </c>
      <c r="T4320">
        <v>61.042518610000002</v>
      </c>
    </row>
    <row r="4321" spans="3:20" x14ac:dyDescent="0.25">
      <c r="C4321" s="100"/>
      <c r="D4321" s="2"/>
      <c r="S4321" s="102">
        <v>45030.979166666664</v>
      </c>
      <c r="T4321">
        <v>57.814717760000001</v>
      </c>
    </row>
    <row r="4322" spans="3:20" x14ac:dyDescent="0.25">
      <c r="C4322" s="100"/>
      <c r="D4322" s="2"/>
      <c r="S4322" s="102">
        <v>45030.989583333336</v>
      </c>
      <c r="T4322">
        <v>62.923032710000001</v>
      </c>
    </row>
    <row r="4323" spans="3:20" x14ac:dyDescent="0.25">
      <c r="C4323" s="100"/>
      <c r="D4323" s="2"/>
      <c r="S4323" s="102">
        <v>45031</v>
      </c>
      <c r="T4323">
        <v>57.814717760000001</v>
      </c>
    </row>
    <row r="4324" spans="3:20" x14ac:dyDescent="0.25">
      <c r="C4324" s="100"/>
      <c r="D4324" s="2"/>
      <c r="S4324" s="102">
        <v>45031.010416666664</v>
      </c>
      <c r="T4324">
        <v>61.042518610000002</v>
      </c>
    </row>
    <row r="4325" spans="3:20" x14ac:dyDescent="0.25">
      <c r="C4325" s="100"/>
      <c r="D4325" s="2"/>
      <c r="S4325" s="102">
        <v>45031.020833333336</v>
      </c>
      <c r="T4325">
        <v>57.147661589999998</v>
      </c>
    </row>
    <row r="4326" spans="3:20" x14ac:dyDescent="0.25">
      <c r="C4326" s="100"/>
      <c r="D4326" s="2"/>
      <c r="S4326" s="102">
        <v>45031.03125</v>
      </c>
      <c r="T4326">
        <v>61.042518610000002</v>
      </c>
    </row>
    <row r="4327" spans="3:20" x14ac:dyDescent="0.25">
      <c r="C4327" s="100"/>
      <c r="D4327" s="2"/>
      <c r="S4327" s="102">
        <v>45031.041666666664</v>
      </c>
      <c r="T4327">
        <v>59.114847349999998</v>
      </c>
    </row>
    <row r="4328" spans="3:20" x14ac:dyDescent="0.25">
      <c r="C4328" s="100"/>
      <c r="D4328" s="2"/>
      <c r="S4328" s="102">
        <v>45031.052083333336</v>
      </c>
      <c r="T4328">
        <v>59.769842060000002</v>
      </c>
    </row>
    <row r="4329" spans="3:20" x14ac:dyDescent="0.25">
      <c r="C4329" s="100"/>
      <c r="D4329" s="2"/>
      <c r="S4329" s="102">
        <v>45031.0625</v>
      </c>
      <c r="T4329">
        <v>59.769842060000002</v>
      </c>
    </row>
    <row r="4330" spans="3:20" x14ac:dyDescent="0.25">
      <c r="C4330" s="100"/>
      <c r="D4330" s="2"/>
      <c r="S4330" s="102">
        <v>45031.072916666664</v>
      </c>
      <c r="T4330">
        <v>61.042518610000002</v>
      </c>
    </row>
    <row r="4331" spans="3:20" x14ac:dyDescent="0.25">
      <c r="C4331" s="100"/>
      <c r="D4331" s="2"/>
      <c r="S4331" s="102">
        <v>45031.083333333336</v>
      </c>
      <c r="T4331">
        <v>65.243074859999993</v>
      </c>
    </row>
    <row r="4332" spans="3:20" x14ac:dyDescent="0.25">
      <c r="C4332" s="100"/>
      <c r="D4332" s="2"/>
      <c r="S4332" s="102">
        <v>45031.09375</v>
      </c>
      <c r="T4332">
        <v>61.053401999999998</v>
      </c>
    </row>
    <row r="4333" spans="3:20" x14ac:dyDescent="0.25">
      <c r="C4333" s="100"/>
      <c r="D4333" s="2"/>
      <c r="S4333" s="102">
        <v>45031.104166666664</v>
      </c>
      <c r="T4333">
        <v>57.814717760000001</v>
      </c>
    </row>
    <row r="4334" spans="3:20" x14ac:dyDescent="0.25">
      <c r="C4334" s="100"/>
      <c r="D4334" s="2"/>
      <c r="S4334" s="102">
        <v>45031.114583333336</v>
      </c>
      <c r="T4334">
        <v>62.93364991</v>
      </c>
    </row>
    <row r="4335" spans="3:20" x14ac:dyDescent="0.25">
      <c r="C4335" s="100"/>
      <c r="D4335" s="2"/>
      <c r="S4335" s="102">
        <v>45031.125</v>
      </c>
      <c r="T4335">
        <v>59.125991390000003</v>
      </c>
    </row>
    <row r="4336" spans="3:20" x14ac:dyDescent="0.25">
      <c r="C4336" s="100"/>
      <c r="D4336" s="2"/>
      <c r="S4336" s="102">
        <v>45031.135416666664</v>
      </c>
      <c r="T4336">
        <v>59.769842060000002</v>
      </c>
    </row>
    <row r="4337" spans="3:20" x14ac:dyDescent="0.25">
      <c r="C4337" s="100"/>
      <c r="D4337" s="2"/>
      <c r="S4337" s="102">
        <v>45031.145833333336</v>
      </c>
      <c r="T4337">
        <v>59.769842060000002</v>
      </c>
    </row>
    <row r="4338" spans="3:20" x14ac:dyDescent="0.25">
      <c r="C4338" s="100"/>
      <c r="D4338" s="2"/>
      <c r="S4338" s="102">
        <v>45031.15625</v>
      </c>
      <c r="T4338">
        <v>57.814717760000001</v>
      </c>
    </row>
    <row r="4339" spans="3:20" x14ac:dyDescent="0.25">
      <c r="C4339" s="100"/>
      <c r="D4339" s="2"/>
      <c r="S4339" s="102">
        <v>45031.166666666664</v>
      </c>
      <c r="T4339">
        <v>62.93364991</v>
      </c>
    </row>
    <row r="4340" spans="3:20" x14ac:dyDescent="0.25">
      <c r="C4340" s="100"/>
      <c r="D4340" s="2"/>
      <c r="S4340" s="102">
        <v>45031.177083333336</v>
      </c>
      <c r="T4340">
        <v>58.466044660000001</v>
      </c>
    </row>
    <row r="4341" spans="3:20" x14ac:dyDescent="0.25">
      <c r="C4341" s="100"/>
      <c r="D4341" s="2"/>
      <c r="S4341" s="102">
        <v>45031.1875</v>
      </c>
      <c r="T4341">
        <v>59.769842060000002</v>
      </c>
    </row>
    <row r="4342" spans="3:20" x14ac:dyDescent="0.25">
      <c r="C4342" s="100"/>
      <c r="D4342" s="2"/>
      <c r="S4342" s="102">
        <v>45031.197916666664</v>
      </c>
      <c r="T4342">
        <v>59.769842060000002</v>
      </c>
    </row>
    <row r="4343" spans="3:20" x14ac:dyDescent="0.25">
      <c r="C4343" s="100"/>
      <c r="D4343" s="2"/>
      <c r="S4343" s="102">
        <v>45031.208333333336</v>
      </c>
      <c r="T4343">
        <v>62.923032710000001</v>
      </c>
    </row>
    <row r="4344" spans="3:20" x14ac:dyDescent="0.25">
      <c r="C4344" s="100"/>
      <c r="D4344" s="2"/>
      <c r="S4344" s="102">
        <v>45031.21875</v>
      </c>
      <c r="T4344">
        <v>62.923032710000001</v>
      </c>
    </row>
    <row r="4345" spans="3:20" x14ac:dyDescent="0.25">
      <c r="C4345" s="100"/>
      <c r="D4345" s="2"/>
      <c r="S4345" s="102">
        <v>45031.229166666664</v>
      </c>
      <c r="T4345">
        <v>57.814717760000001</v>
      </c>
    </row>
    <row r="4346" spans="3:20" x14ac:dyDescent="0.25">
      <c r="C4346" s="100"/>
      <c r="D4346" s="2"/>
      <c r="S4346" s="102">
        <v>45031.239583333336</v>
      </c>
      <c r="T4346">
        <v>59.769842060000002</v>
      </c>
    </row>
    <row r="4347" spans="3:20" x14ac:dyDescent="0.25">
      <c r="C4347" s="100"/>
      <c r="D4347" s="2"/>
      <c r="S4347" s="102">
        <v>45031.25</v>
      </c>
      <c r="T4347">
        <v>58.466044660000001</v>
      </c>
    </row>
    <row r="4348" spans="3:20" x14ac:dyDescent="0.25">
      <c r="C4348" s="100"/>
      <c r="D4348" s="2"/>
      <c r="S4348" s="102">
        <v>45031.260416666664</v>
      </c>
      <c r="T4348">
        <v>59.769842060000002</v>
      </c>
    </row>
    <row r="4349" spans="3:20" x14ac:dyDescent="0.25">
      <c r="C4349" s="100"/>
      <c r="D4349" s="2"/>
      <c r="S4349" s="102">
        <v>45031.270833333336</v>
      </c>
      <c r="T4349">
        <v>56.488631689999998</v>
      </c>
    </row>
    <row r="4350" spans="3:20" x14ac:dyDescent="0.25">
      <c r="C4350" s="100"/>
      <c r="D4350" s="2"/>
      <c r="S4350" s="102">
        <v>45031.28125</v>
      </c>
      <c r="T4350">
        <v>51.069020549999998</v>
      </c>
    </row>
    <row r="4351" spans="3:20" x14ac:dyDescent="0.25">
      <c r="C4351" s="100"/>
      <c r="D4351" s="2"/>
      <c r="S4351" s="102">
        <v>45031.291666666664</v>
      </c>
      <c r="T4351">
        <v>52.445143710000004</v>
      </c>
    </row>
    <row r="4352" spans="3:20" x14ac:dyDescent="0.25">
      <c r="C4352" s="100"/>
      <c r="D4352" s="2"/>
      <c r="S4352" s="102">
        <v>45031.302083333336</v>
      </c>
      <c r="T4352">
        <v>53.134964160000003</v>
      </c>
    </row>
    <row r="4353" spans="3:20" x14ac:dyDescent="0.25">
      <c r="C4353" s="100"/>
      <c r="D4353" s="2"/>
      <c r="S4353" s="102">
        <v>45031.3125</v>
      </c>
      <c r="T4353">
        <v>51.763919430000001</v>
      </c>
    </row>
    <row r="4354" spans="3:20" x14ac:dyDescent="0.25">
      <c r="C4354" s="100"/>
      <c r="D4354" s="2"/>
      <c r="S4354" s="102">
        <v>45031.322916666664</v>
      </c>
      <c r="T4354">
        <v>55.160894489999997</v>
      </c>
    </row>
    <row r="4355" spans="3:20" x14ac:dyDescent="0.25">
      <c r="C4355" s="100"/>
      <c r="D4355" s="2"/>
      <c r="S4355" s="102">
        <v>45031.333333333336</v>
      </c>
      <c r="T4355">
        <v>58.466044660000001</v>
      </c>
    </row>
    <row r="4356" spans="3:20" x14ac:dyDescent="0.25">
      <c r="C4356" s="100"/>
      <c r="D4356" s="2"/>
      <c r="S4356" s="102">
        <v>45031.34375</v>
      </c>
      <c r="T4356">
        <v>55.149392650000003</v>
      </c>
    </row>
    <row r="4357" spans="3:20" x14ac:dyDescent="0.25">
      <c r="C4357" s="100"/>
      <c r="D4357" s="2"/>
      <c r="S4357" s="102">
        <v>45031.354166666664</v>
      </c>
      <c r="T4357">
        <v>51.763919430000001</v>
      </c>
    </row>
    <row r="4358" spans="3:20" x14ac:dyDescent="0.25">
      <c r="C4358" s="100"/>
      <c r="D4358" s="2"/>
      <c r="S4358" s="102">
        <v>45031.364583333336</v>
      </c>
      <c r="T4358">
        <v>55.149392650000003</v>
      </c>
    </row>
    <row r="4359" spans="3:20" x14ac:dyDescent="0.25">
      <c r="C4359" s="100"/>
      <c r="D4359" s="2"/>
      <c r="S4359" s="102">
        <v>45031.375</v>
      </c>
      <c r="T4359">
        <v>57.158996520000002</v>
      </c>
    </row>
    <row r="4360" spans="3:20" x14ac:dyDescent="0.25">
      <c r="C4360" s="100"/>
      <c r="D4360" s="2"/>
      <c r="S4360" s="102">
        <v>45031.385416666664</v>
      </c>
      <c r="T4360">
        <v>57.158996520000002</v>
      </c>
    </row>
    <row r="4361" spans="3:20" x14ac:dyDescent="0.25">
      <c r="C4361" s="100"/>
      <c r="D4361" s="2"/>
      <c r="S4361" s="102">
        <v>45031.395833333336</v>
      </c>
      <c r="T4361">
        <v>62.315280379999997</v>
      </c>
    </row>
    <row r="4362" spans="3:20" x14ac:dyDescent="0.25">
      <c r="C4362" s="100"/>
      <c r="D4362" s="2"/>
      <c r="S4362" s="102">
        <v>45031.40625</v>
      </c>
      <c r="T4362">
        <v>49.691464410000002</v>
      </c>
    </row>
    <row r="4363" spans="3:20" x14ac:dyDescent="0.25">
      <c r="C4363" s="100"/>
      <c r="D4363" s="2"/>
      <c r="S4363" s="102">
        <v>45031.416666666664</v>
      </c>
      <c r="T4363">
        <v>51.763919430000001</v>
      </c>
    </row>
    <row r="4364" spans="3:20" x14ac:dyDescent="0.25">
      <c r="C4364" s="100"/>
      <c r="D4364" s="2"/>
      <c r="S4364" s="102">
        <v>45031.427083333336</v>
      </c>
      <c r="T4364">
        <v>48.290232170000003</v>
      </c>
    </row>
    <row r="4365" spans="3:20" x14ac:dyDescent="0.25">
      <c r="C4365" s="100"/>
      <c r="D4365" s="2"/>
      <c r="S4365" s="102">
        <v>45031.4375</v>
      </c>
      <c r="T4365">
        <v>51.763919430000001</v>
      </c>
    </row>
    <row r="4366" spans="3:20" x14ac:dyDescent="0.25">
      <c r="C4366" s="100"/>
      <c r="D4366" s="2"/>
      <c r="S4366" s="102">
        <v>45031.447916666664</v>
      </c>
      <c r="T4366">
        <v>48.30225712</v>
      </c>
    </row>
    <row r="4367" spans="3:20" x14ac:dyDescent="0.25">
      <c r="C4367" s="100"/>
      <c r="D4367" s="2"/>
      <c r="S4367" s="102">
        <v>45031.458333333336</v>
      </c>
      <c r="T4367">
        <v>50.393595470000001</v>
      </c>
    </row>
    <row r="4368" spans="3:20" x14ac:dyDescent="0.25">
      <c r="C4368" s="100"/>
      <c r="D4368" s="2"/>
      <c r="S4368" s="102">
        <v>45031.46875</v>
      </c>
      <c r="T4368">
        <v>51.0808441</v>
      </c>
    </row>
    <row r="4369" spans="3:20" x14ac:dyDescent="0.25">
      <c r="C4369" s="100"/>
      <c r="D4369" s="2"/>
      <c r="S4369" s="102">
        <v>45031.479166666664</v>
      </c>
      <c r="T4369">
        <v>48.998295149999997</v>
      </c>
    </row>
    <row r="4370" spans="3:20" x14ac:dyDescent="0.25">
      <c r="C4370" s="100"/>
      <c r="D4370" s="2"/>
      <c r="S4370" s="102">
        <v>45031.489583333336</v>
      </c>
      <c r="T4370">
        <v>48.998295149999997</v>
      </c>
    </row>
    <row r="4371" spans="3:20" x14ac:dyDescent="0.25">
      <c r="C4371" s="100"/>
      <c r="D4371" s="2"/>
      <c r="S4371" s="102">
        <v>45031.5</v>
      </c>
      <c r="T4371">
        <v>48.998295149999997</v>
      </c>
    </row>
    <row r="4372" spans="3:20" x14ac:dyDescent="0.25">
      <c r="C4372" s="100"/>
      <c r="D4372" s="2"/>
      <c r="S4372" s="102">
        <v>45031.510416666664</v>
      </c>
      <c r="T4372">
        <v>48.998295149999997</v>
      </c>
    </row>
    <row r="4373" spans="3:20" x14ac:dyDescent="0.25">
      <c r="C4373" s="100"/>
      <c r="D4373" s="2"/>
      <c r="S4373" s="102">
        <v>45031.520833333336</v>
      </c>
      <c r="T4373">
        <v>48.998295149999997</v>
      </c>
    </row>
    <row r="4374" spans="3:20" x14ac:dyDescent="0.25">
      <c r="C4374" s="100"/>
      <c r="D4374" s="2"/>
      <c r="S4374" s="102">
        <v>45031.53125</v>
      </c>
      <c r="T4374">
        <v>51.0808441</v>
      </c>
    </row>
    <row r="4375" spans="3:20" x14ac:dyDescent="0.25">
      <c r="C4375" s="100"/>
      <c r="D4375" s="2"/>
      <c r="S4375" s="102">
        <v>45031.541666666664</v>
      </c>
      <c r="T4375">
        <v>48.998295149999997</v>
      </c>
    </row>
    <row r="4376" spans="3:20" x14ac:dyDescent="0.25">
      <c r="C4376" s="100"/>
      <c r="D4376" s="2"/>
      <c r="S4376" s="102">
        <v>45031.552083333336</v>
      </c>
      <c r="T4376">
        <v>52.445143710000004</v>
      </c>
    </row>
    <row r="4377" spans="3:20" x14ac:dyDescent="0.25">
      <c r="C4377" s="100"/>
      <c r="D4377" s="2"/>
      <c r="S4377" s="102">
        <v>45031.5625</v>
      </c>
      <c r="T4377">
        <v>50.381720729999998</v>
      </c>
    </row>
    <row r="4378" spans="3:20" x14ac:dyDescent="0.25">
      <c r="C4378" s="100"/>
      <c r="D4378" s="2"/>
      <c r="S4378" s="102">
        <v>45031.572916666664</v>
      </c>
      <c r="T4378">
        <v>50.381720729999998</v>
      </c>
    </row>
    <row r="4379" spans="3:20" x14ac:dyDescent="0.25">
      <c r="C4379" s="100"/>
      <c r="D4379" s="2"/>
      <c r="S4379" s="102">
        <v>45031.583333333336</v>
      </c>
      <c r="T4379">
        <v>46.878741779999999</v>
      </c>
    </row>
    <row r="4380" spans="3:20" x14ac:dyDescent="0.25">
      <c r="C4380" s="100"/>
      <c r="D4380" s="2"/>
      <c r="S4380" s="102">
        <v>45031.59375</v>
      </c>
      <c r="T4380">
        <v>46.878741779999999</v>
      </c>
    </row>
    <row r="4381" spans="3:20" x14ac:dyDescent="0.25">
      <c r="C4381" s="100"/>
      <c r="D4381" s="2"/>
      <c r="S4381" s="102">
        <v>45031.604166666664</v>
      </c>
      <c r="T4381">
        <v>48.986318830000002</v>
      </c>
    </row>
    <row r="4382" spans="3:20" x14ac:dyDescent="0.25">
      <c r="C4382" s="100"/>
      <c r="D4382" s="2"/>
      <c r="S4382" s="102">
        <v>45031.614583333336</v>
      </c>
      <c r="T4382">
        <v>45.467224760000001</v>
      </c>
    </row>
    <row r="4383" spans="3:20" x14ac:dyDescent="0.25">
      <c r="C4383" s="100"/>
      <c r="D4383" s="2"/>
      <c r="S4383" s="102">
        <v>45031.625</v>
      </c>
      <c r="T4383">
        <v>50.381720729999998</v>
      </c>
    </row>
    <row r="4384" spans="3:20" x14ac:dyDescent="0.25">
      <c r="C4384" s="100"/>
      <c r="D4384" s="2"/>
      <c r="S4384" s="102">
        <v>45031.635416666664</v>
      </c>
      <c r="T4384">
        <v>54.493389659999998</v>
      </c>
    </row>
    <row r="4385" spans="3:20" x14ac:dyDescent="0.25">
      <c r="C4385" s="100"/>
      <c r="D4385" s="2"/>
      <c r="S4385" s="102">
        <v>45031.645833333336</v>
      </c>
      <c r="T4385">
        <v>54.493389659999998</v>
      </c>
    </row>
    <row r="4386" spans="3:20" x14ac:dyDescent="0.25">
      <c r="C4386" s="100"/>
      <c r="D4386" s="2"/>
      <c r="S4386" s="102">
        <v>45031.65625</v>
      </c>
      <c r="T4386">
        <v>53.134964160000003</v>
      </c>
    </row>
    <row r="4387" spans="3:20" x14ac:dyDescent="0.25">
      <c r="C4387" s="100"/>
      <c r="D4387" s="2"/>
      <c r="S4387" s="102">
        <v>45031.666666666664</v>
      </c>
      <c r="T4387">
        <v>52.456862080000001</v>
      </c>
    </row>
    <row r="4388" spans="3:20" x14ac:dyDescent="0.25">
      <c r="C4388" s="100"/>
      <c r="D4388" s="2"/>
      <c r="S4388" s="102">
        <v>45031.677083333336</v>
      </c>
      <c r="T4388">
        <v>54.493389659999998</v>
      </c>
    </row>
    <row r="4389" spans="3:20" x14ac:dyDescent="0.25">
      <c r="C4389" s="100"/>
      <c r="D4389" s="2"/>
      <c r="S4389" s="102">
        <v>45031.6875</v>
      </c>
      <c r="T4389">
        <v>54.493389659999998</v>
      </c>
    </row>
    <row r="4390" spans="3:20" x14ac:dyDescent="0.25">
      <c r="C4390" s="100"/>
      <c r="D4390" s="2"/>
      <c r="S4390" s="102">
        <v>45031.697916666664</v>
      </c>
      <c r="T4390">
        <v>51.0808441</v>
      </c>
    </row>
    <row r="4391" spans="3:20" x14ac:dyDescent="0.25">
      <c r="C4391" s="100"/>
      <c r="D4391" s="2"/>
      <c r="S4391" s="102">
        <v>45031.708333333336</v>
      </c>
      <c r="T4391">
        <v>51.0808441</v>
      </c>
    </row>
    <row r="4392" spans="3:20" x14ac:dyDescent="0.25">
      <c r="C4392" s="100"/>
      <c r="D4392" s="2"/>
      <c r="S4392" s="102">
        <v>45031.71875</v>
      </c>
      <c r="T4392">
        <v>48.998295149999997</v>
      </c>
    </row>
    <row r="4393" spans="3:20" x14ac:dyDescent="0.25">
      <c r="C4393" s="100"/>
      <c r="D4393" s="2"/>
      <c r="S4393" s="102">
        <v>45031.729166666664</v>
      </c>
      <c r="T4393">
        <v>48.998295149999997</v>
      </c>
    </row>
    <row r="4394" spans="3:20" x14ac:dyDescent="0.25">
      <c r="C4394" s="100"/>
      <c r="D4394" s="2"/>
      <c r="S4394" s="102">
        <v>45031.739583333336</v>
      </c>
      <c r="T4394">
        <v>53.134964160000003</v>
      </c>
    </row>
    <row r="4395" spans="3:20" x14ac:dyDescent="0.25">
      <c r="C4395" s="100"/>
      <c r="D4395" s="2"/>
      <c r="S4395" s="102">
        <v>45031.75</v>
      </c>
      <c r="T4395">
        <v>53.134964160000003</v>
      </c>
    </row>
    <row r="4396" spans="3:20" x14ac:dyDescent="0.25">
      <c r="C4396" s="100"/>
      <c r="D4396" s="2"/>
      <c r="S4396" s="102">
        <v>45031.760416666664</v>
      </c>
      <c r="T4396">
        <v>54.48183384</v>
      </c>
    </row>
    <row r="4397" spans="3:20" x14ac:dyDescent="0.25">
      <c r="C4397" s="100"/>
      <c r="D4397" s="2"/>
      <c r="S4397" s="102">
        <v>45031.770833333336</v>
      </c>
      <c r="T4397">
        <v>54.48183384</v>
      </c>
    </row>
    <row r="4398" spans="3:20" x14ac:dyDescent="0.25">
      <c r="C4398" s="100"/>
      <c r="D4398" s="2"/>
      <c r="S4398" s="102">
        <v>45031.78125</v>
      </c>
      <c r="T4398">
        <v>54.48183384</v>
      </c>
    </row>
    <row r="4399" spans="3:20" x14ac:dyDescent="0.25">
      <c r="C4399" s="100"/>
      <c r="D4399" s="2"/>
      <c r="S4399" s="102">
        <v>45031.791666666664</v>
      </c>
      <c r="T4399">
        <v>54.48183384</v>
      </c>
    </row>
    <row r="4400" spans="3:20" x14ac:dyDescent="0.25">
      <c r="C4400" s="100"/>
      <c r="D4400" s="2"/>
      <c r="S4400" s="102">
        <v>45031.802083333336</v>
      </c>
      <c r="T4400">
        <v>56.488631689999998</v>
      </c>
    </row>
    <row r="4401" spans="3:20" x14ac:dyDescent="0.25">
      <c r="C4401" s="100"/>
      <c r="D4401" s="2"/>
      <c r="S4401" s="102">
        <v>45031.8125</v>
      </c>
      <c r="T4401">
        <v>58.466044660000001</v>
      </c>
    </row>
    <row r="4402" spans="3:20" x14ac:dyDescent="0.25">
      <c r="C4402" s="100"/>
      <c r="D4402" s="2"/>
      <c r="S4402" s="102">
        <v>45031.822916666664</v>
      </c>
      <c r="T4402">
        <v>57.814717760000001</v>
      </c>
    </row>
    <row r="4403" spans="3:20" x14ac:dyDescent="0.25">
      <c r="C4403" s="100"/>
      <c r="D4403" s="2"/>
      <c r="S4403" s="102">
        <v>45031.833333333336</v>
      </c>
      <c r="T4403">
        <v>56.488631689999998</v>
      </c>
    </row>
    <row r="4404" spans="3:20" x14ac:dyDescent="0.25">
      <c r="C4404" s="100"/>
      <c r="D4404" s="2"/>
      <c r="S4404" s="102">
        <v>45031.84375</v>
      </c>
      <c r="T4404">
        <v>56.488631689999998</v>
      </c>
    </row>
    <row r="4405" spans="3:20" x14ac:dyDescent="0.25">
      <c r="C4405" s="100"/>
      <c r="D4405" s="2"/>
      <c r="S4405" s="102">
        <v>45031.854166666664</v>
      </c>
      <c r="T4405">
        <v>62.315280379999997</v>
      </c>
    </row>
    <row r="4406" spans="3:20" x14ac:dyDescent="0.25">
      <c r="C4406" s="100"/>
      <c r="D4406" s="2"/>
      <c r="S4406" s="102">
        <v>45031.864583333336</v>
      </c>
      <c r="T4406">
        <v>62.315280379999997</v>
      </c>
    </row>
    <row r="4407" spans="3:20" x14ac:dyDescent="0.25">
      <c r="C4407" s="100"/>
      <c r="D4407" s="2"/>
      <c r="S4407" s="102">
        <v>45031.875</v>
      </c>
      <c r="T4407">
        <v>55.160894489999997</v>
      </c>
    </row>
    <row r="4408" spans="3:20" x14ac:dyDescent="0.25">
      <c r="C4408" s="100"/>
      <c r="D4408" s="2"/>
      <c r="S4408" s="102">
        <v>45031.885416666664</v>
      </c>
      <c r="T4408">
        <v>58.477264509999998</v>
      </c>
    </row>
    <row r="4409" spans="3:20" x14ac:dyDescent="0.25">
      <c r="C4409" s="100"/>
      <c r="D4409" s="2"/>
      <c r="S4409" s="102">
        <v>45031.895833333336</v>
      </c>
      <c r="T4409">
        <v>55.160894489999997</v>
      </c>
    </row>
    <row r="4410" spans="3:20" x14ac:dyDescent="0.25">
      <c r="C4410" s="100"/>
      <c r="D4410" s="2"/>
      <c r="S4410" s="102">
        <v>45031.90625</v>
      </c>
      <c r="T4410">
        <v>53.134964160000003</v>
      </c>
    </row>
    <row r="4411" spans="3:20" x14ac:dyDescent="0.25">
      <c r="C4411" s="100"/>
      <c r="D4411" s="2"/>
      <c r="S4411" s="102">
        <v>45031.916666666664</v>
      </c>
      <c r="T4411">
        <v>59.114847349999998</v>
      </c>
    </row>
    <row r="4412" spans="3:20" x14ac:dyDescent="0.25">
      <c r="C4412" s="100"/>
      <c r="D4412" s="2"/>
      <c r="S4412" s="102">
        <v>45031.927083333336</v>
      </c>
      <c r="T4412">
        <v>57.147661589999998</v>
      </c>
    </row>
    <row r="4413" spans="3:20" x14ac:dyDescent="0.25">
      <c r="C4413" s="100"/>
      <c r="D4413" s="2"/>
      <c r="S4413" s="102">
        <v>45031.9375</v>
      </c>
      <c r="T4413">
        <v>55.149392650000003</v>
      </c>
    </row>
    <row r="4414" spans="3:20" x14ac:dyDescent="0.25">
      <c r="C4414" s="100"/>
      <c r="D4414" s="2"/>
      <c r="S4414" s="102">
        <v>45031.947916666664</v>
      </c>
      <c r="T4414">
        <v>59.125991390000003</v>
      </c>
    </row>
    <row r="4415" spans="3:20" x14ac:dyDescent="0.25">
      <c r="C4415" s="100"/>
      <c r="D4415" s="2"/>
      <c r="S4415" s="102">
        <v>45031.958333333336</v>
      </c>
      <c r="T4415">
        <v>59.114847349999998</v>
      </c>
    </row>
    <row r="4416" spans="3:20" x14ac:dyDescent="0.25">
      <c r="C4416" s="100"/>
      <c r="D4416" s="2"/>
      <c r="S4416" s="102">
        <v>45031.96875</v>
      </c>
      <c r="T4416">
        <v>57.147661589999998</v>
      </c>
    </row>
    <row r="4417" spans="3:20" x14ac:dyDescent="0.25">
      <c r="C4417" s="100"/>
      <c r="D4417" s="2"/>
      <c r="S4417" s="102">
        <v>45031.979166666664</v>
      </c>
      <c r="T4417">
        <v>51.069020549999998</v>
      </c>
    </row>
    <row r="4418" spans="3:20" x14ac:dyDescent="0.25">
      <c r="C4418" s="100"/>
      <c r="D4418" s="2"/>
      <c r="S4418" s="102">
        <v>45031.989583333336</v>
      </c>
      <c r="T4418">
        <v>55.149392650000003</v>
      </c>
    </row>
    <row r="4419" spans="3:20" x14ac:dyDescent="0.25">
      <c r="C4419" s="100"/>
      <c r="D4419" s="2"/>
      <c r="S4419" s="102">
        <v>45032</v>
      </c>
      <c r="T4419">
        <v>59.114847349999998</v>
      </c>
    </row>
    <row r="4420" spans="3:20" x14ac:dyDescent="0.25">
      <c r="C4420" s="100"/>
      <c r="D4420" s="2"/>
      <c r="S4420" s="102">
        <v>45032.010416666664</v>
      </c>
      <c r="T4420">
        <v>62.3045732</v>
      </c>
    </row>
    <row r="4421" spans="3:20" x14ac:dyDescent="0.25">
      <c r="C4421" s="100"/>
      <c r="D4421" s="2"/>
      <c r="S4421" s="102">
        <v>45032.020833333336</v>
      </c>
      <c r="T4421">
        <v>59.114847349999998</v>
      </c>
    </row>
    <row r="4422" spans="3:20" x14ac:dyDescent="0.25">
      <c r="C4422" s="100"/>
      <c r="D4422" s="2"/>
      <c r="S4422" s="102">
        <v>45032.03125</v>
      </c>
      <c r="T4422">
        <v>57.147661589999998</v>
      </c>
    </row>
    <row r="4423" spans="3:20" x14ac:dyDescent="0.25">
      <c r="C4423" s="100"/>
      <c r="D4423" s="2"/>
      <c r="S4423" s="102">
        <v>45032.041666666664</v>
      </c>
      <c r="T4423">
        <v>58.466044660000001</v>
      </c>
    </row>
    <row r="4424" spans="3:20" x14ac:dyDescent="0.25">
      <c r="C4424" s="100"/>
      <c r="D4424" s="2"/>
      <c r="S4424" s="102">
        <v>45032.052083333336</v>
      </c>
      <c r="T4424">
        <v>59.114847349999998</v>
      </c>
    </row>
    <row r="4425" spans="3:20" x14ac:dyDescent="0.25">
      <c r="C4425" s="100"/>
      <c r="D4425" s="2"/>
      <c r="S4425" s="102">
        <v>45032.0625</v>
      </c>
      <c r="T4425">
        <v>57.147661589999998</v>
      </c>
    </row>
    <row r="4426" spans="3:20" x14ac:dyDescent="0.25">
      <c r="C4426" s="100"/>
      <c r="D4426" s="2"/>
      <c r="S4426" s="102">
        <v>45032.072916666664</v>
      </c>
      <c r="T4426">
        <v>60.40869618</v>
      </c>
    </row>
    <row r="4427" spans="3:20" x14ac:dyDescent="0.25">
      <c r="C4427" s="100"/>
      <c r="D4427" s="2"/>
      <c r="S4427" s="102">
        <v>45032.083333333336</v>
      </c>
      <c r="T4427">
        <v>53.134964160000003</v>
      </c>
    </row>
    <row r="4428" spans="3:20" x14ac:dyDescent="0.25">
      <c r="C4428" s="100"/>
      <c r="D4428" s="2"/>
      <c r="S4428" s="102">
        <v>45032.09375</v>
      </c>
      <c r="T4428">
        <v>60.40869618</v>
      </c>
    </row>
    <row r="4429" spans="3:20" x14ac:dyDescent="0.25">
      <c r="C4429" s="100"/>
      <c r="D4429" s="2"/>
      <c r="S4429" s="102">
        <v>45032.104166666664</v>
      </c>
      <c r="T4429">
        <v>61.680991169999999</v>
      </c>
    </row>
    <row r="4430" spans="3:20" x14ac:dyDescent="0.25">
      <c r="C4430" s="100"/>
      <c r="D4430" s="2"/>
      <c r="S4430" s="102">
        <v>45032.114583333336</v>
      </c>
      <c r="T4430">
        <v>58.477264509999998</v>
      </c>
    </row>
    <row r="4431" spans="3:20" x14ac:dyDescent="0.25">
      <c r="C4431" s="100"/>
      <c r="D4431" s="2"/>
      <c r="S4431" s="102">
        <v>45032.125</v>
      </c>
      <c r="T4431">
        <v>61.680991169999999</v>
      </c>
    </row>
    <row r="4432" spans="3:20" x14ac:dyDescent="0.25">
      <c r="C4432" s="100"/>
      <c r="D4432" s="2"/>
      <c r="S4432" s="102">
        <v>45032.135416666664</v>
      </c>
      <c r="T4432">
        <v>60.419666749999998</v>
      </c>
    </row>
    <row r="4433" spans="3:20" x14ac:dyDescent="0.25">
      <c r="C4433" s="100"/>
      <c r="D4433" s="2"/>
      <c r="S4433" s="102">
        <v>45032.145833333336</v>
      </c>
      <c r="T4433">
        <v>62.315280379999997</v>
      </c>
    </row>
    <row r="4434" spans="3:20" x14ac:dyDescent="0.25">
      <c r="C4434" s="100"/>
      <c r="D4434" s="2"/>
      <c r="S4434" s="102">
        <v>45032.15625</v>
      </c>
      <c r="T4434">
        <v>57.158996520000002</v>
      </c>
    </row>
    <row r="4435" spans="3:20" x14ac:dyDescent="0.25">
      <c r="C4435" s="100"/>
      <c r="D4435" s="2"/>
      <c r="S4435" s="102">
        <v>45032.166666666664</v>
      </c>
      <c r="T4435">
        <v>60.419666749999998</v>
      </c>
    </row>
    <row r="4436" spans="3:20" x14ac:dyDescent="0.25">
      <c r="C4436" s="100"/>
      <c r="D4436" s="2"/>
      <c r="S4436" s="102">
        <v>45032.177083333336</v>
      </c>
      <c r="T4436">
        <v>57.158996520000002</v>
      </c>
    </row>
    <row r="4437" spans="3:20" x14ac:dyDescent="0.25">
      <c r="C4437" s="100"/>
      <c r="D4437" s="2"/>
      <c r="S4437" s="102">
        <v>45032.1875</v>
      </c>
      <c r="T4437">
        <v>56.500021050000001</v>
      </c>
    </row>
    <row r="4438" spans="3:20" x14ac:dyDescent="0.25">
      <c r="C4438" s="100"/>
      <c r="D4438" s="2"/>
      <c r="S4438" s="102">
        <v>45032.197916666664</v>
      </c>
      <c r="T4438">
        <v>54.493389659999998</v>
      </c>
    </row>
    <row r="4439" spans="3:20" x14ac:dyDescent="0.25">
      <c r="C4439" s="100"/>
      <c r="D4439" s="2"/>
      <c r="S4439" s="102">
        <v>45032.208333333336</v>
      </c>
      <c r="T4439">
        <v>55.160894489999997</v>
      </c>
    </row>
    <row r="4440" spans="3:20" x14ac:dyDescent="0.25">
      <c r="C4440" s="100"/>
      <c r="D4440" s="2"/>
      <c r="S4440" s="102">
        <v>45032.21875</v>
      </c>
      <c r="T4440">
        <v>55.160894489999997</v>
      </c>
    </row>
    <row r="4441" spans="3:20" x14ac:dyDescent="0.25">
      <c r="C4441" s="100"/>
      <c r="D4441" s="2"/>
      <c r="S4441" s="102">
        <v>45032.229166666664</v>
      </c>
      <c r="T4441">
        <v>55.160894489999997</v>
      </c>
    </row>
    <row r="4442" spans="3:20" x14ac:dyDescent="0.25">
      <c r="C4442" s="100"/>
      <c r="D4442" s="2"/>
      <c r="S4442" s="102">
        <v>45032.239583333336</v>
      </c>
      <c r="T4442">
        <v>56.500021050000001</v>
      </c>
    </row>
    <row r="4443" spans="3:20" x14ac:dyDescent="0.25">
      <c r="C4443" s="100"/>
      <c r="D4443" s="2"/>
      <c r="S4443" s="102">
        <v>45032.25</v>
      </c>
      <c r="T4443">
        <v>60.419666749999998</v>
      </c>
    </row>
    <row r="4444" spans="3:20" x14ac:dyDescent="0.25">
      <c r="C4444" s="100"/>
      <c r="D4444" s="2"/>
      <c r="S4444" s="102">
        <v>45032.260416666664</v>
      </c>
      <c r="T4444">
        <v>55.160894489999997</v>
      </c>
    </row>
    <row r="4445" spans="3:20" x14ac:dyDescent="0.25">
      <c r="C4445" s="100"/>
      <c r="D4445" s="2"/>
      <c r="S4445" s="102">
        <v>45032.270833333336</v>
      </c>
      <c r="T4445">
        <v>58.477264509999998</v>
      </c>
    </row>
    <row r="4446" spans="3:20" x14ac:dyDescent="0.25">
      <c r="C4446" s="100"/>
      <c r="D4446" s="2"/>
      <c r="S4446" s="102">
        <v>45032.28125</v>
      </c>
      <c r="T4446">
        <v>53.134964160000003</v>
      </c>
    </row>
    <row r="4447" spans="3:20" x14ac:dyDescent="0.25">
      <c r="C4447" s="100"/>
      <c r="D4447" s="2"/>
      <c r="S4447" s="102">
        <v>45032.291666666664</v>
      </c>
      <c r="T4447">
        <v>57.158996520000002</v>
      </c>
    </row>
    <row r="4448" spans="3:20" x14ac:dyDescent="0.25">
      <c r="C4448" s="100"/>
      <c r="D4448" s="2"/>
      <c r="S4448" s="102">
        <v>45032.302083333336</v>
      </c>
      <c r="T4448">
        <v>51.0808441</v>
      </c>
    </row>
    <row r="4449" spans="3:20" x14ac:dyDescent="0.25">
      <c r="C4449" s="100"/>
      <c r="D4449" s="2"/>
      <c r="S4449" s="102">
        <v>45032.3125</v>
      </c>
      <c r="T4449">
        <v>53.809964399999998</v>
      </c>
    </row>
    <row r="4450" spans="3:20" x14ac:dyDescent="0.25">
      <c r="C4450" s="100"/>
      <c r="D4450" s="2"/>
      <c r="S4450" s="102">
        <v>45032.322916666664</v>
      </c>
      <c r="T4450">
        <v>53.123299129999999</v>
      </c>
    </row>
    <row r="4451" spans="3:20" x14ac:dyDescent="0.25">
      <c r="C4451" s="100"/>
      <c r="D4451" s="2"/>
      <c r="S4451" s="102">
        <v>45032.333333333336</v>
      </c>
      <c r="T4451">
        <v>57.147661589999998</v>
      </c>
    </row>
    <row r="4452" spans="3:20" x14ac:dyDescent="0.25">
      <c r="C4452" s="100"/>
      <c r="D4452" s="2"/>
      <c r="S4452" s="102">
        <v>45032.34375</v>
      </c>
      <c r="T4452">
        <v>53.809964399999998</v>
      </c>
    </row>
    <row r="4453" spans="3:20" x14ac:dyDescent="0.25">
      <c r="C4453" s="100"/>
      <c r="D4453" s="2"/>
      <c r="S4453" s="102">
        <v>45032.354166666664</v>
      </c>
      <c r="T4453">
        <v>49.691464410000002</v>
      </c>
    </row>
    <row r="4454" spans="3:20" x14ac:dyDescent="0.25">
      <c r="C4454" s="100"/>
      <c r="D4454" s="2"/>
      <c r="S4454" s="102">
        <v>45032.364583333336</v>
      </c>
      <c r="T4454">
        <v>50.393595470000001</v>
      </c>
    </row>
    <row r="4455" spans="3:20" x14ac:dyDescent="0.25">
      <c r="C4455" s="100"/>
      <c r="D4455" s="2"/>
      <c r="S4455" s="102">
        <v>45032.375</v>
      </c>
      <c r="T4455">
        <v>51.763919430000001</v>
      </c>
    </row>
    <row r="4456" spans="3:20" x14ac:dyDescent="0.25">
      <c r="C4456" s="100"/>
      <c r="D4456" s="2"/>
      <c r="S4456" s="102">
        <v>45032.385416666664</v>
      </c>
      <c r="T4456">
        <v>48.290232170000003</v>
      </c>
    </row>
    <row r="4457" spans="3:20" x14ac:dyDescent="0.25">
      <c r="C4457" s="100"/>
      <c r="D4457" s="2"/>
      <c r="S4457" s="102">
        <v>45032.395833333336</v>
      </c>
      <c r="T4457">
        <v>53.809964399999998</v>
      </c>
    </row>
    <row r="4458" spans="3:20" x14ac:dyDescent="0.25">
      <c r="C4458" s="100"/>
      <c r="D4458" s="2"/>
      <c r="S4458" s="102">
        <v>45032.40625</v>
      </c>
      <c r="T4458">
        <v>52.445143710000004</v>
      </c>
    </row>
    <row r="4459" spans="3:20" x14ac:dyDescent="0.25">
      <c r="C4459" s="100"/>
      <c r="D4459" s="2"/>
      <c r="S4459" s="102">
        <v>45032.416666666664</v>
      </c>
      <c r="T4459">
        <v>46.174310370000001</v>
      </c>
    </row>
    <row r="4460" spans="3:20" x14ac:dyDescent="0.25">
      <c r="C4460" s="100"/>
      <c r="D4460" s="2"/>
      <c r="S4460" s="102">
        <v>45032.427083333336</v>
      </c>
      <c r="T4460">
        <v>44.034259820000003</v>
      </c>
    </row>
    <row r="4461" spans="3:20" x14ac:dyDescent="0.25">
      <c r="C4461" s="100"/>
      <c r="D4461" s="2"/>
      <c r="S4461" s="102">
        <v>45032.4375</v>
      </c>
      <c r="T4461">
        <v>44.034259820000003</v>
      </c>
    </row>
    <row r="4462" spans="3:20" x14ac:dyDescent="0.25">
      <c r="C4462" s="100"/>
      <c r="D4462" s="2"/>
      <c r="S4462" s="102">
        <v>45032.447916666664</v>
      </c>
      <c r="T4462">
        <v>46.174310370000001</v>
      </c>
    </row>
    <row r="4463" spans="3:20" x14ac:dyDescent="0.25">
      <c r="C4463" s="100"/>
      <c r="D4463" s="2"/>
      <c r="S4463" s="102">
        <v>45032.458333333336</v>
      </c>
      <c r="T4463">
        <v>48.290232170000003</v>
      </c>
    </row>
    <row r="4464" spans="3:20" x14ac:dyDescent="0.25">
      <c r="C4464" s="100"/>
      <c r="D4464" s="2"/>
      <c r="S4464" s="102">
        <v>45032.46875</v>
      </c>
      <c r="T4464">
        <v>42.550901439999997</v>
      </c>
    </row>
    <row r="4465" spans="3:20" x14ac:dyDescent="0.25">
      <c r="C4465" s="100"/>
      <c r="D4465" s="2"/>
      <c r="S4465" s="102">
        <v>45032.479166666664</v>
      </c>
      <c r="T4465">
        <v>44.034259820000003</v>
      </c>
    </row>
    <row r="4466" spans="3:20" x14ac:dyDescent="0.25">
      <c r="C4466" s="100"/>
      <c r="D4466" s="2"/>
      <c r="S4466" s="102">
        <v>45032.489583333336</v>
      </c>
      <c r="T4466">
        <v>42.550901439999997</v>
      </c>
    </row>
    <row r="4467" spans="3:20" x14ac:dyDescent="0.25">
      <c r="C4467" s="100"/>
      <c r="D4467" s="2"/>
      <c r="S4467" s="102">
        <v>45032.5</v>
      </c>
      <c r="T4467">
        <v>44.757542890000003</v>
      </c>
    </row>
    <row r="4468" spans="3:20" x14ac:dyDescent="0.25">
      <c r="C4468" s="100"/>
      <c r="D4468" s="2"/>
      <c r="S4468" s="102">
        <v>45032.510416666664</v>
      </c>
      <c r="T4468">
        <v>46.186478979999997</v>
      </c>
    </row>
    <row r="4469" spans="3:20" x14ac:dyDescent="0.25">
      <c r="C4469" s="100"/>
      <c r="D4469" s="2"/>
      <c r="S4469" s="102">
        <v>45032.520833333336</v>
      </c>
      <c r="T4469">
        <v>47.592533240000002</v>
      </c>
    </row>
    <row r="4470" spans="3:20" x14ac:dyDescent="0.25">
      <c r="C4470" s="100"/>
      <c r="D4470" s="2"/>
      <c r="S4470" s="102">
        <v>45032.53125</v>
      </c>
      <c r="T4470">
        <v>48.30225712</v>
      </c>
    </row>
    <row r="4471" spans="3:20" x14ac:dyDescent="0.25">
      <c r="C4471" s="100"/>
      <c r="D4471" s="2"/>
      <c r="S4471" s="102">
        <v>45032.541666666664</v>
      </c>
      <c r="T4471">
        <v>48.30225712</v>
      </c>
    </row>
    <row r="4472" spans="3:20" x14ac:dyDescent="0.25">
      <c r="C4472" s="100"/>
      <c r="D4472" s="2"/>
      <c r="S4472" s="102">
        <v>45032.552083333336</v>
      </c>
      <c r="T4472">
        <v>51.763919430000001</v>
      </c>
    </row>
    <row r="4473" spans="3:20" x14ac:dyDescent="0.25">
      <c r="C4473" s="100"/>
      <c r="D4473" s="2"/>
      <c r="S4473" s="102">
        <v>45032.5625</v>
      </c>
      <c r="T4473">
        <v>47.592533240000002</v>
      </c>
    </row>
    <row r="4474" spans="3:20" x14ac:dyDescent="0.25">
      <c r="C4474" s="100"/>
      <c r="D4474" s="2"/>
      <c r="S4474" s="102">
        <v>45032.572916666664</v>
      </c>
      <c r="T4474">
        <v>47.592533240000002</v>
      </c>
    </row>
    <row r="4475" spans="3:20" x14ac:dyDescent="0.25">
      <c r="C4475" s="100"/>
      <c r="D4475" s="2"/>
      <c r="S4475" s="102">
        <v>45032.583333333336</v>
      </c>
      <c r="T4475">
        <v>47.592533240000002</v>
      </c>
    </row>
    <row r="4476" spans="3:20" x14ac:dyDescent="0.25">
      <c r="C4476" s="100"/>
      <c r="D4476" s="2"/>
      <c r="S4476" s="102">
        <v>45032.59375</v>
      </c>
      <c r="T4476">
        <v>53.134964160000003</v>
      </c>
    </row>
    <row r="4477" spans="3:20" x14ac:dyDescent="0.25">
      <c r="C4477" s="100"/>
      <c r="D4477" s="2"/>
      <c r="S4477" s="102">
        <v>45032.604166666664</v>
      </c>
      <c r="T4477">
        <v>51.0808441</v>
      </c>
    </row>
    <row r="4478" spans="3:20" x14ac:dyDescent="0.25">
      <c r="C4478" s="100"/>
      <c r="D4478" s="2"/>
      <c r="S4478" s="102">
        <v>45032.614583333336</v>
      </c>
      <c r="T4478">
        <v>49.691464410000002</v>
      </c>
    </row>
    <row r="4479" spans="3:20" x14ac:dyDescent="0.25">
      <c r="C4479" s="100"/>
      <c r="D4479" s="2"/>
      <c r="S4479" s="102">
        <v>45032.625</v>
      </c>
      <c r="T4479">
        <v>53.134964160000003</v>
      </c>
    </row>
    <row r="4480" spans="3:20" x14ac:dyDescent="0.25">
      <c r="C4480" s="100"/>
      <c r="D4480" s="2"/>
      <c r="S4480" s="102">
        <v>45032.635416666664</v>
      </c>
      <c r="T4480">
        <v>55.160894489999997</v>
      </c>
    </row>
    <row r="4481" spans="3:20" x14ac:dyDescent="0.25">
      <c r="C4481" s="100"/>
      <c r="D4481" s="2"/>
      <c r="S4481" s="102">
        <v>45032.645833333336</v>
      </c>
      <c r="T4481">
        <v>58.477264509999998</v>
      </c>
    </row>
    <row r="4482" spans="3:20" x14ac:dyDescent="0.25">
      <c r="C4482" s="100"/>
      <c r="D4482" s="2"/>
      <c r="S4482" s="102">
        <v>45032.65625</v>
      </c>
      <c r="T4482">
        <v>55.160894489999997</v>
      </c>
    </row>
    <row r="4483" spans="3:20" x14ac:dyDescent="0.25">
      <c r="C4483" s="100"/>
      <c r="D4483" s="2"/>
      <c r="S4483" s="102">
        <v>45032.666666666664</v>
      </c>
      <c r="T4483">
        <v>57.158996520000002</v>
      </c>
    </row>
    <row r="4484" spans="3:20" x14ac:dyDescent="0.25">
      <c r="C4484" s="100"/>
      <c r="D4484" s="2"/>
      <c r="S4484" s="102">
        <v>45032.677083333336</v>
      </c>
      <c r="T4484">
        <v>58.466044660000001</v>
      </c>
    </row>
    <row r="4485" spans="3:20" x14ac:dyDescent="0.25">
      <c r="C4485" s="100"/>
      <c r="D4485" s="2"/>
      <c r="S4485" s="102">
        <v>45032.6875</v>
      </c>
      <c r="T4485">
        <v>62.3045732</v>
      </c>
    </row>
    <row r="4486" spans="3:20" x14ac:dyDescent="0.25">
      <c r="C4486" s="100"/>
      <c r="D4486" s="2"/>
      <c r="S4486" s="102">
        <v>45032.697916666664</v>
      </c>
      <c r="T4486">
        <v>60.40869618</v>
      </c>
    </row>
    <row r="4487" spans="3:20" x14ac:dyDescent="0.25">
      <c r="C4487" s="100"/>
      <c r="D4487" s="2"/>
      <c r="S4487" s="102">
        <v>45032.708333333336</v>
      </c>
      <c r="T4487">
        <v>61.680991169999999</v>
      </c>
    </row>
    <row r="4488" spans="3:20" x14ac:dyDescent="0.25">
      <c r="C4488" s="100"/>
      <c r="D4488" s="2"/>
      <c r="S4488" s="102">
        <v>45032.71875</v>
      </c>
      <c r="T4488">
        <v>54.48183384</v>
      </c>
    </row>
    <row r="4489" spans="3:20" x14ac:dyDescent="0.25">
      <c r="C4489" s="100"/>
      <c r="D4489" s="2"/>
      <c r="S4489" s="102">
        <v>45032.729166666664</v>
      </c>
      <c r="T4489">
        <v>57.814717760000001</v>
      </c>
    </row>
    <row r="4490" spans="3:20" x14ac:dyDescent="0.25">
      <c r="C4490" s="100"/>
      <c r="D4490" s="2"/>
      <c r="S4490" s="102">
        <v>45032.739583333336</v>
      </c>
      <c r="T4490">
        <v>54.48183384</v>
      </c>
    </row>
    <row r="4491" spans="3:20" x14ac:dyDescent="0.25">
      <c r="C4491" s="100"/>
      <c r="D4491" s="2"/>
      <c r="S4491" s="102">
        <v>45032.75</v>
      </c>
      <c r="T4491">
        <v>60.40869618</v>
      </c>
    </row>
    <row r="4492" spans="3:20" x14ac:dyDescent="0.25">
      <c r="C4492" s="100"/>
      <c r="D4492" s="2"/>
      <c r="S4492" s="102">
        <v>45032.760416666664</v>
      </c>
      <c r="T4492">
        <v>56.488631689999998</v>
      </c>
    </row>
    <row r="4493" spans="3:20" x14ac:dyDescent="0.25">
      <c r="C4493" s="100"/>
      <c r="D4493" s="2"/>
      <c r="S4493" s="102">
        <v>45032.770833333336</v>
      </c>
      <c r="T4493">
        <v>60.40869618</v>
      </c>
    </row>
    <row r="4494" spans="3:20" x14ac:dyDescent="0.25">
      <c r="C4494" s="100"/>
      <c r="D4494" s="2"/>
      <c r="S4494" s="102">
        <v>45032.78125</v>
      </c>
      <c r="T4494">
        <v>56.500021050000001</v>
      </c>
    </row>
    <row r="4495" spans="3:20" x14ac:dyDescent="0.25">
      <c r="C4495" s="100"/>
      <c r="D4495" s="2"/>
      <c r="S4495" s="102">
        <v>45032.791666666664</v>
      </c>
      <c r="T4495">
        <v>56.500021050000001</v>
      </c>
    </row>
    <row r="4496" spans="3:20" x14ac:dyDescent="0.25">
      <c r="C4496" s="100"/>
      <c r="D4496" s="2"/>
      <c r="S4496" s="102">
        <v>45032.802083333336</v>
      </c>
      <c r="T4496">
        <v>56.500021050000001</v>
      </c>
    </row>
    <row r="4497" spans="3:20" x14ac:dyDescent="0.25">
      <c r="C4497" s="100"/>
      <c r="D4497" s="2"/>
      <c r="S4497" s="102">
        <v>45032.8125</v>
      </c>
      <c r="T4497">
        <v>56.500021050000001</v>
      </c>
    </row>
    <row r="4498" spans="3:20" x14ac:dyDescent="0.25">
      <c r="C4498" s="100"/>
      <c r="D4498" s="2"/>
      <c r="S4498" s="102">
        <v>45032.822916666664</v>
      </c>
      <c r="T4498">
        <v>61.680991169999999</v>
      </c>
    </row>
    <row r="4499" spans="3:20" x14ac:dyDescent="0.25">
      <c r="C4499" s="100"/>
      <c r="D4499" s="2"/>
      <c r="S4499" s="102">
        <v>45032.833333333336</v>
      </c>
      <c r="T4499">
        <v>61.042518610000002</v>
      </c>
    </row>
    <row r="4500" spans="3:20" x14ac:dyDescent="0.25">
      <c r="C4500" s="100"/>
      <c r="D4500" s="2"/>
      <c r="S4500" s="102">
        <v>45032.84375</v>
      </c>
      <c r="T4500">
        <v>57.814717760000001</v>
      </c>
    </row>
    <row r="4501" spans="3:20" x14ac:dyDescent="0.25">
      <c r="C4501" s="100"/>
      <c r="D4501" s="2"/>
      <c r="S4501" s="102">
        <v>45032.854166666664</v>
      </c>
      <c r="T4501">
        <v>65.22973614</v>
      </c>
    </row>
    <row r="4502" spans="3:20" x14ac:dyDescent="0.25">
      <c r="C4502" s="100"/>
      <c r="D4502" s="2"/>
      <c r="S4502" s="102">
        <v>45032.864583333336</v>
      </c>
      <c r="T4502">
        <v>59.769842060000002</v>
      </c>
    </row>
    <row r="4503" spans="3:20" x14ac:dyDescent="0.25">
      <c r="C4503" s="100"/>
      <c r="D4503" s="2"/>
      <c r="S4503" s="102">
        <v>45032.875</v>
      </c>
      <c r="T4503">
        <v>61.680991169999999</v>
      </c>
    </row>
    <row r="4504" spans="3:20" x14ac:dyDescent="0.25">
      <c r="C4504" s="100"/>
      <c r="D4504" s="2"/>
      <c r="S4504" s="102">
        <v>45032.885416666664</v>
      </c>
      <c r="T4504">
        <v>61.680991169999999</v>
      </c>
    </row>
    <row r="4505" spans="3:20" x14ac:dyDescent="0.25">
      <c r="C4505" s="100"/>
      <c r="D4505" s="2"/>
      <c r="S4505" s="102">
        <v>45032.895833333336</v>
      </c>
      <c r="T4505">
        <v>61.680991169999999</v>
      </c>
    </row>
    <row r="4506" spans="3:20" x14ac:dyDescent="0.25">
      <c r="C4506" s="100"/>
      <c r="D4506" s="2"/>
      <c r="S4506" s="102">
        <v>45032.90625</v>
      </c>
      <c r="T4506">
        <v>57.814717760000001</v>
      </c>
    </row>
    <row r="4507" spans="3:20" x14ac:dyDescent="0.25">
      <c r="C4507" s="100"/>
      <c r="D4507" s="2"/>
      <c r="S4507" s="102">
        <v>45032.916666666664</v>
      </c>
      <c r="T4507">
        <v>63.680503559999998</v>
      </c>
    </row>
    <row r="4508" spans="3:20" x14ac:dyDescent="0.25">
      <c r="C4508" s="100"/>
      <c r="D4508" s="2"/>
      <c r="S4508" s="102">
        <v>45032.927083333336</v>
      </c>
      <c r="T4508">
        <v>59.769842060000002</v>
      </c>
    </row>
    <row r="4509" spans="3:20" x14ac:dyDescent="0.25">
      <c r="C4509" s="100"/>
      <c r="D4509" s="2"/>
      <c r="S4509" s="102">
        <v>45032.9375</v>
      </c>
      <c r="T4509">
        <v>61.042518610000002</v>
      </c>
    </row>
    <row r="4510" spans="3:20" x14ac:dyDescent="0.25">
      <c r="C4510" s="100"/>
      <c r="D4510" s="2"/>
      <c r="S4510" s="102">
        <v>45032.947916666664</v>
      </c>
      <c r="T4510">
        <v>55.826367980000001</v>
      </c>
    </row>
    <row r="4511" spans="3:20" x14ac:dyDescent="0.25">
      <c r="C4511" s="100"/>
      <c r="D4511" s="2"/>
      <c r="S4511" s="102">
        <v>45032.958333333336</v>
      </c>
      <c r="T4511">
        <v>62.923032710000001</v>
      </c>
    </row>
    <row r="4512" spans="3:20" x14ac:dyDescent="0.25">
      <c r="C4512" s="100"/>
      <c r="D4512" s="2"/>
      <c r="S4512" s="102">
        <v>45032.96875</v>
      </c>
      <c r="T4512">
        <v>59.769842060000002</v>
      </c>
    </row>
    <row r="4513" spans="3:20" x14ac:dyDescent="0.25">
      <c r="C4513" s="100"/>
      <c r="D4513" s="2"/>
      <c r="S4513" s="102">
        <v>45032.979166666664</v>
      </c>
      <c r="T4513">
        <v>57.814717760000001</v>
      </c>
    </row>
    <row r="4514" spans="3:20" x14ac:dyDescent="0.25">
      <c r="C4514" s="100"/>
      <c r="D4514" s="2"/>
      <c r="S4514" s="102">
        <v>45032.989583333336</v>
      </c>
      <c r="T4514">
        <v>55.826367980000001</v>
      </c>
    </row>
    <row r="4515" spans="3:20" x14ac:dyDescent="0.25">
      <c r="C4515" s="100"/>
      <c r="D4515" s="2"/>
      <c r="S4515" s="102">
        <v>45033</v>
      </c>
      <c r="T4515">
        <v>53.809964399999998</v>
      </c>
    </row>
    <row r="4516" spans="3:20" x14ac:dyDescent="0.25">
      <c r="C4516" s="100"/>
      <c r="D4516" s="2"/>
      <c r="S4516" s="102">
        <v>45033.010416666664</v>
      </c>
      <c r="T4516">
        <v>54.48183384</v>
      </c>
    </row>
    <row r="4517" spans="3:20" x14ac:dyDescent="0.25">
      <c r="C4517" s="100"/>
      <c r="D4517" s="2"/>
      <c r="S4517" s="102">
        <v>45033.020833333336</v>
      </c>
      <c r="T4517">
        <v>49.691464410000002</v>
      </c>
    </row>
    <row r="4518" spans="3:20" x14ac:dyDescent="0.25">
      <c r="C4518" s="100"/>
      <c r="D4518" s="2"/>
      <c r="S4518" s="102">
        <v>45033.03125</v>
      </c>
      <c r="T4518">
        <v>51.763919430000001</v>
      </c>
    </row>
    <row r="4519" spans="3:20" x14ac:dyDescent="0.25">
      <c r="C4519" s="100"/>
      <c r="D4519" s="2"/>
      <c r="S4519" s="102">
        <v>45033.041666666664</v>
      </c>
      <c r="T4519">
        <v>50.393595470000001</v>
      </c>
    </row>
    <row r="4520" spans="3:20" x14ac:dyDescent="0.25">
      <c r="C4520" s="100"/>
      <c r="D4520" s="2"/>
      <c r="S4520" s="102">
        <v>45033.052083333336</v>
      </c>
      <c r="T4520">
        <v>48.30225712</v>
      </c>
    </row>
    <row r="4521" spans="3:20" x14ac:dyDescent="0.25">
      <c r="C4521" s="100"/>
      <c r="D4521" s="2"/>
      <c r="S4521" s="102">
        <v>45033.0625</v>
      </c>
      <c r="T4521">
        <v>57.814717760000001</v>
      </c>
    </row>
    <row r="4522" spans="3:20" x14ac:dyDescent="0.25">
      <c r="C4522" s="100"/>
      <c r="D4522" s="2"/>
      <c r="S4522" s="102">
        <v>45033.072916666664</v>
      </c>
      <c r="T4522">
        <v>55.826367980000001</v>
      </c>
    </row>
    <row r="4523" spans="3:20" x14ac:dyDescent="0.25">
      <c r="C4523" s="100"/>
      <c r="D4523" s="2"/>
      <c r="S4523" s="102">
        <v>45033.083333333336</v>
      </c>
      <c r="T4523">
        <v>50.381720729999998</v>
      </c>
    </row>
    <row r="4524" spans="3:20" x14ac:dyDescent="0.25">
      <c r="C4524" s="100"/>
      <c r="D4524" s="2"/>
      <c r="S4524" s="102">
        <v>45033.09375</v>
      </c>
      <c r="T4524">
        <v>48.290232170000003</v>
      </c>
    </row>
    <row r="4525" spans="3:20" x14ac:dyDescent="0.25">
      <c r="C4525" s="100"/>
      <c r="D4525" s="2"/>
      <c r="S4525" s="102">
        <v>45033.104166666664</v>
      </c>
      <c r="T4525">
        <v>53.809964399999998</v>
      </c>
    </row>
    <row r="4526" spans="3:20" x14ac:dyDescent="0.25">
      <c r="C4526" s="100"/>
      <c r="D4526" s="2"/>
      <c r="S4526" s="102">
        <v>45033.114583333336</v>
      </c>
      <c r="T4526">
        <v>53.809964399999998</v>
      </c>
    </row>
    <row r="4527" spans="3:20" x14ac:dyDescent="0.25">
      <c r="C4527" s="100"/>
      <c r="D4527" s="2"/>
      <c r="S4527" s="102">
        <v>45033.125</v>
      </c>
      <c r="T4527">
        <v>51.763919430000001</v>
      </c>
    </row>
    <row r="4528" spans="3:20" x14ac:dyDescent="0.25">
      <c r="C4528" s="100"/>
      <c r="D4528" s="2"/>
      <c r="S4528" s="102">
        <v>45033.135416666664</v>
      </c>
      <c r="T4528">
        <v>50.381720729999998</v>
      </c>
    </row>
    <row r="4529" spans="3:20" x14ac:dyDescent="0.25">
      <c r="C4529" s="100"/>
      <c r="D4529" s="2"/>
      <c r="S4529" s="102">
        <v>45033.145833333336</v>
      </c>
      <c r="T4529">
        <v>51.763919430000001</v>
      </c>
    </row>
    <row r="4530" spans="3:20" x14ac:dyDescent="0.25">
      <c r="C4530" s="100"/>
      <c r="D4530" s="2"/>
      <c r="S4530" s="102">
        <v>45033.15625</v>
      </c>
      <c r="T4530">
        <v>51.763919430000001</v>
      </c>
    </row>
    <row r="4531" spans="3:20" x14ac:dyDescent="0.25">
      <c r="C4531" s="100"/>
      <c r="D4531" s="2"/>
      <c r="S4531" s="102">
        <v>45033.166666666664</v>
      </c>
      <c r="T4531">
        <v>50.381720729999998</v>
      </c>
    </row>
    <row r="4532" spans="3:20" x14ac:dyDescent="0.25">
      <c r="C4532" s="100"/>
      <c r="D4532" s="2"/>
      <c r="S4532" s="102">
        <v>45033.177083333336</v>
      </c>
      <c r="T4532">
        <v>51.763919430000001</v>
      </c>
    </row>
    <row r="4533" spans="3:20" x14ac:dyDescent="0.25">
      <c r="C4533" s="100"/>
      <c r="D4533" s="2"/>
      <c r="S4533" s="102">
        <v>45033.1875</v>
      </c>
      <c r="T4533">
        <v>49.691464410000002</v>
      </c>
    </row>
    <row r="4534" spans="3:20" x14ac:dyDescent="0.25">
      <c r="C4534" s="100"/>
      <c r="D4534" s="2"/>
      <c r="S4534" s="102">
        <v>45033.197916666664</v>
      </c>
      <c r="T4534">
        <v>49.691464410000002</v>
      </c>
    </row>
    <row r="4535" spans="3:20" x14ac:dyDescent="0.25">
      <c r="C4535" s="100"/>
      <c r="D4535" s="2"/>
      <c r="S4535" s="102">
        <v>45033.208333333336</v>
      </c>
      <c r="T4535">
        <v>53.809964399999998</v>
      </c>
    </row>
    <row r="4536" spans="3:20" x14ac:dyDescent="0.25">
      <c r="C4536" s="100"/>
      <c r="D4536" s="2"/>
      <c r="S4536" s="102">
        <v>45033.21875</v>
      </c>
      <c r="T4536">
        <v>53.809964399999998</v>
      </c>
    </row>
    <row r="4537" spans="3:20" x14ac:dyDescent="0.25">
      <c r="C4537" s="100"/>
      <c r="D4537" s="2"/>
      <c r="S4537" s="102">
        <v>45033.229166666664</v>
      </c>
      <c r="T4537">
        <v>53.123299129999999</v>
      </c>
    </row>
    <row r="4538" spans="3:20" x14ac:dyDescent="0.25">
      <c r="C4538" s="100"/>
      <c r="D4538" s="2"/>
      <c r="S4538" s="102">
        <v>45033.239583333336</v>
      </c>
      <c r="T4538">
        <v>53.809964399999998</v>
      </c>
    </row>
    <row r="4539" spans="3:20" x14ac:dyDescent="0.25">
      <c r="C4539" s="100"/>
      <c r="D4539" s="2"/>
      <c r="S4539" s="102">
        <v>45033.25</v>
      </c>
      <c r="T4539">
        <v>53.123299129999999</v>
      </c>
    </row>
    <row r="4540" spans="3:20" x14ac:dyDescent="0.25">
      <c r="C4540" s="100"/>
      <c r="D4540" s="2"/>
      <c r="S4540" s="102">
        <v>45033.260416666664</v>
      </c>
      <c r="T4540">
        <v>51.069020549999998</v>
      </c>
    </row>
    <row r="4541" spans="3:20" x14ac:dyDescent="0.25">
      <c r="C4541" s="100"/>
      <c r="D4541" s="2"/>
      <c r="S4541" s="102">
        <v>45033.270833333336</v>
      </c>
      <c r="T4541">
        <v>57.147661589999998</v>
      </c>
    </row>
    <row r="4542" spans="3:20" x14ac:dyDescent="0.25">
      <c r="C4542" s="100"/>
      <c r="D4542" s="2"/>
      <c r="S4542" s="102">
        <v>45033.28125</v>
      </c>
      <c r="T4542">
        <v>55.149392650000003</v>
      </c>
    </row>
    <row r="4543" spans="3:20" x14ac:dyDescent="0.25">
      <c r="C4543" s="100"/>
      <c r="D4543" s="2"/>
      <c r="S4543" s="102">
        <v>45033.291666666664</v>
      </c>
      <c r="T4543">
        <v>46.186478979999997</v>
      </c>
    </row>
    <row r="4544" spans="3:20" x14ac:dyDescent="0.25">
      <c r="C4544" s="100"/>
      <c r="D4544" s="2"/>
      <c r="S4544" s="102">
        <v>45033.302083333336</v>
      </c>
      <c r="T4544">
        <v>47.592533240000002</v>
      </c>
    </row>
    <row r="4545" spans="3:20" x14ac:dyDescent="0.25">
      <c r="C4545" s="100"/>
      <c r="D4545" s="2"/>
      <c r="S4545" s="102">
        <v>45033.3125</v>
      </c>
      <c r="T4545">
        <v>49.691464410000002</v>
      </c>
    </row>
    <row r="4546" spans="3:20" x14ac:dyDescent="0.25">
      <c r="C4546" s="100"/>
      <c r="D4546" s="2"/>
      <c r="S4546" s="102">
        <v>45033.322916666664</v>
      </c>
      <c r="T4546">
        <v>42.550901439999997</v>
      </c>
    </row>
    <row r="4547" spans="3:20" x14ac:dyDescent="0.25">
      <c r="C4547" s="100"/>
      <c r="D4547" s="2"/>
      <c r="S4547" s="102">
        <v>45033.333333333336</v>
      </c>
      <c r="T4547">
        <v>49.691464410000002</v>
      </c>
    </row>
    <row r="4548" spans="3:20" x14ac:dyDescent="0.25">
      <c r="C4548" s="100"/>
      <c r="D4548" s="2"/>
      <c r="S4548" s="102">
        <v>45033.34375</v>
      </c>
      <c r="T4548">
        <v>44.034259820000003</v>
      </c>
    </row>
    <row r="4549" spans="3:20" x14ac:dyDescent="0.25">
      <c r="C4549" s="100"/>
      <c r="D4549" s="2"/>
      <c r="S4549" s="102">
        <v>45033.354166666664</v>
      </c>
      <c r="T4549">
        <v>44.034259820000003</v>
      </c>
    </row>
    <row r="4550" spans="3:20" x14ac:dyDescent="0.25">
      <c r="C4550" s="100"/>
      <c r="D4550" s="2"/>
      <c r="S4550" s="102">
        <v>45033.364583333336</v>
      </c>
      <c r="T4550">
        <v>48.290232170000003</v>
      </c>
    </row>
    <row r="4551" spans="3:20" x14ac:dyDescent="0.25">
      <c r="C4551" s="100"/>
      <c r="D4551" s="2"/>
      <c r="S4551" s="102">
        <v>45033.375</v>
      </c>
      <c r="T4551">
        <v>50.381720729999998</v>
      </c>
    </row>
    <row r="4552" spans="3:20" x14ac:dyDescent="0.25">
      <c r="C4552" s="100"/>
      <c r="D4552" s="2"/>
      <c r="S4552" s="102">
        <v>45033.385416666664</v>
      </c>
      <c r="T4552">
        <v>40.310795710000001</v>
      </c>
    </row>
    <row r="4553" spans="3:20" x14ac:dyDescent="0.25">
      <c r="C4553" s="100"/>
      <c r="D4553" s="2"/>
      <c r="S4553" s="102">
        <v>45033.395833333336</v>
      </c>
      <c r="T4553">
        <v>44.745284959999999</v>
      </c>
    </row>
    <row r="4554" spans="3:20" x14ac:dyDescent="0.25">
      <c r="C4554" s="100"/>
      <c r="D4554" s="2"/>
      <c r="S4554" s="102">
        <v>45033.40625</v>
      </c>
      <c r="T4554">
        <v>36.602484089999997</v>
      </c>
    </row>
    <row r="4555" spans="3:20" x14ac:dyDescent="0.25">
      <c r="C4555" s="100"/>
      <c r="D4555" s="2"/>
      <c r="S4555" s="102">
        <v>45033.416666666664</v>
      </c>
      <c r="T4555">
        <v>40.323477179999998</v>
      </c>
    </row>
    <row r="4556" spans="3:20" x14ac:dyDescent="0.25">
      <c r="C4556" s="100"/>
      <c r="D4556" s="2"/>
      <c r="S4556" s="102">
        <v>45033.427083333336</v>
      </c>
      <c r="T4556">
        <v>38.096996799999999</v>
      </c>
    </row>
    <row r="4557" spans="3:20" x14ac:dyDescent="0.25">
      <c r="C4557" s="100"/>
      <c r="D4557" s="2"/>
      <c r="S4557" s="102">
        <v>45033.4375</v>
      </c>
      <c r="T4557">
        <v>40.310795710000001</v>
      </c>
    </row>
    <row r="4558" spans="3:20" x14ac:dyDescent="0.25">
      <c r="C4558" s="100"/>
      <c r="D4558" s="2"/>
      <c r="S4558" s="102">
        <v>45033.447916666664</v>
      </c>
      <c r="T4558">
        <v>40.323477179999998</v>
      </c>
    </row>
    <row r="4559" spans="3:20" x14ac:dyDescent="0.25">
      <c r="C4559" s="100"/>
      <c r="D4559" s="2"/>
      <c r="S4559" s="102">
        <v>45033.458333333336</v>
      </c>
      <c r="T4559">
        <v>40.323477179999998</v>
      </c>
    </row>
    <row r="4560" spans="3:20" x14ac:dyDescent="0.25">
      <c r="C4560" s="100"/>
      <c r="D4560" s="2"/>
      <c r="S4560" s="102">
        <v>45033.46875</v>
      </c>
      <c r="T4560">
        <v>38.096996799999999</v>
      </c>
    </row>
    <row r="4561" spans="3:20" x14ac:dyDescent="0.25">
      <c r="C4561" s="100"/>
      <c r="D4561" s="2"/>
      <c r="S4561" s="102">
        <v>45033.479166666664</v>
      </c>
      <c r="T4561">
        <v>42.550901439999997</v>
      </c>
    </row>
    <row r="4562" spans="3:20" x14ac:dyDescent="0.25">
      <c r="C4562" s="100"/>
      <c r="D4562" s="2"/>
      <c r="S4562" s="102">
        <v>45033.489583333336</v>
      </c>
      <c r="T4562">
        <v>46.186478979999997</v>
      </c>
    </row>
    <row r="4563" spans="3:20" x14ac:dyDescent="0.25">
      <c r="C4563" s="100"/>
      <c r="D4563" s="2"/>
      <c r="S4563" s="102">
        <v>45033.5</v>
      </c>
      <c r="T4563">
        <v>41.802294430000003</v>
      </c>
    </row>
    <row r="4564" spans="3:20" x14ac:dyDescent="0.25">
      <c r="C4564" s="100"/>
      <c r="D4564" s="2"/>
      <c r="S4564" s="102">
        <v>45033.510416666664</v>
      </c>
      <c r="T4564">
        <v>42.550901439999997</v>
      </c>
    </row>
    <row r="4565" spans="3:20" x14ac:dyDescent="0.25">
      <c r="C4565" s="100"/>
      <c r="D4565" s="2"/>
      <c r="S4565" s="102">
        <v>45033.520833333336</v>
      </c>
      <c r="T4565">
        <v>47.592533240000002</v>
      </c>
    </row>
    <row r="4566" spans="3:20" x14ac:dyDescent="0.25">
      <c r="C4566" s="100"/>
      <c r="D4566" s="2"/>
      <c r="S4566" s="102">
        <v>45033.53125</v>
      </c>
      <c r="T4566">
        <v>39.574432420000001</v>
      </c>
    </row>
    <row r="4567" spans="3:20" x14ac:dyDescent="0.25">
      <c r="C4567" s="100"/>
      <c r="D4567" s="2"/>
      <c r="S4567" s="102">
        <v>45033.541666666664</v>
      </c>
      <c r="T4567">
        <v>43.30328583</v>
      </c>
    </row>
    <row r="4568" spans="3:20" x14ac:dyDescent="0.25">
      <c r="C4568" s="100"/>
      <c r="D4568" s="2"/>
      <c r="S4568" s="102">
        <v>45033.552083333336</v>
      </c>
      <c r="T4568">
        <v>43.30328583</v>
      </c>
    </row>
    <row r="4569" spans="3:20" x14ac:dyDescent="0.25">
      <c r="C4569" s="100"/>
      <c r="D4569" s="2"/>
      <c r="S4569" s="102">
        <v>45033.5625</v>
      </c>
      <c r="T4569">
        <v>47.592533240000002</v>
      </c>
    </row>
    <row r="4570" spans="3:20" x14ac:dyDescent="0.25">
      <c r="C4570" s="100"/>
      <c r="D4570" s="2"/>
      <c r="S4570" s="102">
        <v>45033.572916666664</v>
      </c>
      <c r="T4570">
        <v>44.034259820000003</v>
      </c>
    </row>
    <row r="4571" spans="3:20" x14ac:dyDescent="0.25">
      <c r="C4571" s="100"/>
      <c r="D4571" s="2"/>
      <c r="S4571" s="102">
        <v>45033.583333333336</v>
      </c>
      <c r="T4571">
        <v>47.592533240000002</v>
      </c>
    </row>
    <row r="4572" spans="3:20" x14ac:dyDescent="0.25">
      <c r="C4572" s="100"/>
      <c r="D4572" s="2"/>
      <c r="S4572" s="102">
        <v>45033.59375</v>
      </c>
      <c r="T4572">
        <v>51.0808441</v>
      </c>
    </row>
    <row r="4573" spans="3:20" x14ac:dyDescent="0.25">
      <c r="C4573" s="100"/>
      <c r="D4573" s="2"/>
      <c r="S4573" s="102">
        <v>45033.604166666664</v>
      </c>
      <c r="T4573">
        <v>55.160894489999997</v>
      </c>
    </row>
    <row r="4574" spans="3:20" x14ac:dyDescent="0.25">
      <c r="C4574" s="100"/>
      <c r="D4574" s="2"/>
      <c r="S4574" s="102">
        <v>45033.614583333336</v>
      </c>
      <c r="T4574">
        <v>56.488631689999998</v>
      </c>
    </row>
    <row r="4575" spans="3:20" x14ac:dyDescent="0.25">
      <c r="C4575" s="100"/>
      <c r="D4575" s="2"/>
      <c r="S4575" s="102">
        <v>45033.625</v>
      </c>
      <c r="T4575">
        <v>53.123299129999999</v>
      </c>
    </row>
    <row r="4576" spans="3:20" x14ac:dyDescent="0.25">
      <c r="C4576" s="100"/>
      <c r="D4576" s="2"/>
      <c r="S4576" s="102">
        <v>45033.635416666664</v>
      </c>
      <c r="T4576">
        <v>53.123299129999999</v>
      </c>
    </row>
    <row r="4577" spans="3:20" x14ac:dyDescent="0.25">
      <c r="C4577" s="100"/>
      <c r="D4577" s="2"/>
      <c r="S4577" s="102">
        <v>45033.645833333336</v>
      </c>
      <c r="T4577">
        <v>69.528962829999998</v>
      </c>
    </row>
    <row r="4578" spans="3:20" x14ac:dyDescent="0.25">
      <c r="C4578" s="100"/>
      <c r="D4578" s="2"/>
      <c r="S4578" s="102">
        <v>45033.65625</v>
      </c>
      <c r="T4578">
        <v>70.013961030000004</v>
      </c>
    </row>
    <row r="4579" spans="3:20" x14ac:dyDescent="0.25">
      <c r="C4579" s="100"/>
      <c r="D4579" s="2"/>
      <c r="S4579" s="102">
        <v>45033.666666666664</v>
      </c>
      <c r="T4579">
        <v>70.013961030000004</v>
      </c>
    </row>
    <row r="4580" spans="3:20" x14ac:dyDescent="0.25">
      <c r="C4580" s="100"/>
      <c r="D4580" s="2"/>
      <c r="S4580" s="102">
        <v>45033.677083333336</v>
      </c>
      <c r="T4580">
        <v>72.671809580000001</v>
      </c>
    </row>
    <row r="4581" spans="3:20" x14ac:dyDescent="0.25">
      <c r="C4581" s="100"/>
      <c r="D4581" s="2"/>
      <c r="S4581" s="102">
        <v>45033.6875</v>
      </c>
      <c r="T4581">
        <v>73.395215620000002</v>
      </c>
    </row>
    <row r="4582" spans="3:20" x14ac:dyDescent="0.25">
      <c r="C4582" s="100"/>
      <c r="D4582" s="2"/>
      <c r="S4582" s="102">
        <v>45033.697916666664</v>
      </c>
      <c r="T4582">
        <v>73.878585439999995</v>
      </c>
    </row>
    <row r="4583" spans="3:20" x14ac:dyDescent="0.25">
      <c r="C4583" s="100"/>
      <c r="D4583" s="2"/>
      <c r="S4583" s="102">
        <v>45033.708333333336</v>
      </c>
      <c r="T4583">
        <v>76.044582800000001</v>
      </c>
    </row>
    <row r="4584" spans="3:20" x14ac:dyDescent="0.25">
      <c r="C4584" s="100"/>
      <c r="D4584" s="2"/>
      <c r="S4584" s="102">
        <v>45033.71875</v>
      </c>
      <c r="T4584">
        <v>75.323143079999994</v>
      </c>
    </row>
    <row r="4585" spans="3:20" x14ac:dyDescent="0.25">
      <c r="C4585" s="100"/>
      <c r="D4585" s="2"/>
      <c r="S4585" s="102">
        <v>45033.729166666664</v>
      </c>
      <c r="T4585">
        <v>76.765430670000001</v>
      </c>
    </row>
    <row r="4586" spans="3:20" x14ac:dyDescent="0.25">
      <c r="C4586" s="100"/>
      <c r="D4586" s="2"/>
      <c r="S4586" s="102">
        <v>45033.739583333336</v>
      </c>
      <c r="T4586">
        <v>75.323143079999994</v>
      </c>
    </row>
    <row r="4587" spans="3:20" x14ac:dyDescent="0.25">
      <c r="C4587" s="100"/>
      <c r="D4587" s="2"/>
      <c r="S4587" s="102">
        <v>45033.75</v>
      </c>
      <c r="T4587">
        <v>75.31901938</v>
      </c>
    </row>
    <row r="4588" spans="3:20" x14ac:dyDescent="0.25">
      <c r="C4588" s="100"/>
      <c r="D4588" s="2"/>
      <c r="S4588" s="102">
        <v>45033.760416666664</v>
      </c>
      <c r="T4588">
        <v>75.31901938</v>
      </c>
    </row>
    <row r="4589" spans="3:20" x14ac:dyDescent="0.25">
      <c r="C4589" s="100"/>
      <c r="D4589" s="2"/>
      <c r="S4589" s="102">
        <v>45033.770833333336</v>
      </c>
      <c r="T4589">
        <v>75.801419010000004</v>
      </c>
    </row>
    <row r="4590" spans="3:20" x14ac:dyDescent="0.25">
      <c r="C4590" s="100"/>
      <c r="D4590" s="2"/>
      <c r="S4590" s="102">
        <v>45033.78125</v>
      </c>
      <c r="T4590">
        <v>77.242913669999993</v>
      </c>
    </row>
    <row r="4591" spans="3:20" x14ac:dyDescent="0.25">
      <c r="C4591" s="100"/>
      <c r="D4591" s="2"/>
      <c r="S4591" s="102">
        <v>45033.791666666664</v>
      </c>
      <c r="T4591">
        <v>76.522469670000007</v>
      </c>
    </row>
    <row r="4592" spans="3:20" x14ac:dyDescent="0.25">
      <c r="C4592" s="100"/>
      <c r="D4592" s="2"/>
      <c r="S4592" s="102">
        <v>45033.802083333336</v>
      </c>
      <c r="T4592">
        <v>77.242913669999993</v>
      </c>
    </row>
    <row r="4593" spans="3:20" x14ac:dyDescent="0.25">
      <c r="C4593" s="100"/>
      <c r="D4593" s="2"/>
      <c r="S4593" s="102">
        <v>45033.8125</v>
      </c>
      <c r="T4593">
        <v>76.040461320000006</v>
      </c>
    </row>
    <row r="4594" spans="3:20" x14ac:dyDescent="0.25">
      <c r="C4594" s="100"/>
      <c r="D4594" s="2"/>
      <c r="S4594" s="102">
        <v>45033.822916666664</v>
      </c>
      <c r="T4594">
        <v>76.522469670000007</v>
      </c>
    </row>
    <row r="4595" spans="3:20" x14ac:dyDescent="0.25">
      <c r="C4595" s="100"/>
      <c r="D4595" s="2"/>
      <c r="S4595" s="102">
        <v>45033.833333333336</v>
      </c>
      <c r="T4595">
        <v>76.522469670000007</v>
      </c>
    </row>
    <row r="4596" spans="3:20" x14ac:dyDescent="0.25">
      <c r="C4596" s="100"/>
      <c r="D4596" s="2"/>
      <c r="S4596" s="102">
        <v>45033.84375</v>
      </c>
      <c r="T4596">
        <v>76.522469670000007</v>
      </c>
    </row>
    <row r="4597" spans="3:20" x14ac:dyDescent="0.25">
      <c r="C4597" s="100"/>
      <c r="D4597" s="2"/>
      <c r="S4597" s="102">
        <v>45033.854166666664</v>
      </c>
      <c r="T4597">
        <v>77.004206240000002</v>
      </c>
    </row>
    <row r="4598" spans="3:20" x14ac:dyDescent="0.25">
      <c r="C4598" s="100"/>
      <c r="D4598" s="2"/>
      <c r="S4598" s="102">
        <v>45033.864583333336</v>
      </c>
      <c r="T4598">
        <v>77.004206240000002</v>
      </c>
    </row>
    <row r="4599" spans="3:20" x14ac:dyDescent="0.25">
      <c r="C4599" s="100"/>
      <c r="D4599" s="2"/>
      <c r="S4599" s="102">
        <v>45033.875</v>
      </c>
      <c r="T4599">
        <v>76.522469670000007</v>
      </c>
    </row>
    <row r="4600" spans="3:20" x14ac:dyDescent="0.25">
      <c r="C4600" s="100"/>
      <c r="D4600" s="2"/>
      <c r="S4600" s="102">
        <v>45033.885416666664</v>
      </c>
      <c r="T4600">
        <v>76.283559089999997</v>
      </c>
    </row>
    <row r="4601" spans="3:20" x14ac:dyDescent="0.25">
      <c r="C4601" s="100"/>
      <c r="D4601" s="2"/>
      <c r="S4601" s="102">
        <v>45033.895833333336</v>
      </c>
      <c r="T4601">
        <v>76.522469670000007</v>
      </c>
    </row>
    <row r="4602" spans="3:20" x14ac:dyDescent="0.25">
      <c r="C4602" s="100"/>
      <c r="D4602" s="2"/>
      <c r="S4602" s="102">
        <v>45033.90625</v>
      </c>
      <c r="T4602">
        <v>74.597009659999998</v>
      </c>
    </row>
    <row r="4603" spans="3:20" x14ac:dyDescent="0.25">
      <c r="C4603" s="100"/>
      <c r="D4603" s="2"/>
      <c r="S4603" s="102">
        <v>45033.916666666664</v>
      </c>
      <c r="T4603">
        <v>75.31901938</v>
      </c>
    </row>
    <row r="4604" spans="3:20" x14ac:dyDescent="0.25">
      <c r="C4604" s="100"/>
      <c r="D4604" s="2"/>
      <c r="S4604" s="102">
        <v>45033.927083333336</v>
      </c>
      <c r="T4604">
        <v>75.801419010000004</v>
      </c>
    </row>
    <row r="4605" spans="3:20" x14ac:dyDescent="0.25">
      <c r="C4605" s="100"/>
      <c r="D4605" s="2"/>
      <c r="S4605" s="102">
        <v>45033.9375</v>
      </c>
      <c r="T4605">
        <v>74.597009659999998</v>
      </c>
    </row>
    <row r="4606" spans="3:20" x14ac:dyDescent="0.25">
      <c r="C4606" s="100"/>
      <c r="D4606" s="2"/>
      <c r="S4606" s="102">
        <v>45033.947916666664</v>
      </c>
      <c r="T4606">
        <v>75.31901938</v>
      </c>
    </row>
    <row r="4607" spans="3:20" x14ac:dyDescent="0.25">
      <c r="C4607" s="100"/>
      <c r="D4607" s="2"/>
      <c r="S4607" s="102">
        <v>45033.958333333336</v>
      </c>
      <c r="T4607">
        <v>75.31901938</v>
      </c>
    </row>
    <row r="4608" spans="3:20" x14ac:dyDescent="0.25">
      <c r="C4608" s="100"/>
      <c r="D4608" s="2"/>
      <c r="S4608" s="102">
        <v>45033.96875</v>
      </c>
      <c r="T4608">
        <v>74.357593559999998</v>
      </c>
    </row>
    <row r="4609" spans="3:20" x14ac:dyDescent="0.25">
      <c r="C4609" s="100"/>
      <c r="D4609" s="2"/>
      <c r="S4609" s="102">
        <v>45033.979166666664</v>
      </c>
      <c r="T4609">
        <v>73.634863159999995</v>
      </c>
    </row>
    <row r="4610" spans="3:20" x14ac:dyDescent="0.25">
      <c r="C4610" s="100"/>
      <c r="D4610" s="2"/>
      <c r="S4610" s="102">
        <v>45033.989583333336</v>
      </c>
      <c r="T4610">
        <v>73.634863159999995</v>
      </c>
    </row>
    <row r="4611" spans="3:20" x14ac:dyDescent="0.25">
      <c r="C4611" s="100"/>
      <c r="D4611" s="2"/>
      <c r="S4611" s="102">
        <v>45034</v>
      </c>
      <c r="T4611">
        <v>73.634863159999995</v>
      </c>
    </row>
    <row r="4612" spans="3:20" x14ac:dyDescent="0.25">
      <c r="C4612" s="100"/>
      <c r="D4612" s="2"/>
      <c r="S4612" s="102">
        <v>45034.010416666664</v>
      </c>
      <c r="T4612">
        <v>72.911621499999995</v>
      </c>
    </row>
    <row r="4613" spans="3:20" x14ac:dyDescent="0.25">
      <c r="C4613" s="100"/>
      <c r="D4613" s="2"/>
      <c r="S4613" s="102">
        <v>45034.020833333336</v>
      </c>
      <c r="T4613">
        <v>74.357593559999998</v>
      </c>
    </row>
    <row r="4614" spans="3:20" x14ac:dyDescent="0.25">
      <c r="C4614" s="100"/>
      <c r="D4614" s="2"/>
      <c r="S4614" s="102">
        <v>45034.03125</v>
      </c>
      <c r="T4614">
        <v>71.70376727</v>
      </c>
    </row>
    <row r="4615" spans="3:20" x14ac:dyDescent="0.25">
      <c r="C4615" s="100"/>
      <c r="D4615" s="2"/>
      <c r="S4615" s="102">
        <v>45034.041666666664</v>
      </c>
      <c r="T4615">
        <v>72.911621499999995</v>
      </c>
    </row>
    <row r="4616" spans="3:20" x14ac:dyDescent="0.25">
      <c r="C4616" s="100"/>
      <c r="D4616" s="2"/>
      <c r="S4616" s="102">
        <v>45034.052083333336</v>
      </c>
      <c r="T4616">
        <v>73.151379849999998</v>
      </c>
    </row>
    <row r="4617" spans="3:20" x14ac:dyDescent="0.25">
      <c r="C4617" s="100"/>
      <c r="D4617" s="2"/>
      <c r="S4617" s="102">
        <v>45034.0625</v>
      </c>
      <c r="T4617">
        <v>71.70376727</v>
      </c>
    </row>
    <row r="4618" spans="3:20" x14ac:dyDescent="0.25">
      <c r="C4618" s="100"/>
      <c r="D4618" s="2"/>
      <c r="S4618" s="102">
        <v>45034.072916666664</v>
      </c>
      <c r="T4618">
        <v>72.427809429999996</v>
      </c>
    </row>
    <row r="4619" spans="3:20" x14ac:dyDescent="0.25">
      <c r="C4619" s="100"/>
      <c r="D4619" s="2"/>
      <c r="S4619" s="102">
        <v>45034.083333333336</v>
      </c>
      <c r="T4619">
        <v>71.70376727</v>
      </c>
    </row>
    <row r="4620" spans="3:20" x14ac:dyDescent="0.25">
      <c r="C4620" s="100"/>
      <c r="D4620" s="2"/>
      <c r="S4620" s="102">
        <v>45034.09375</v>
      </c>
      <c r="T4620">
        <v>73.634863159999995</v>
      </c>
    </row>
    <row r="4621" spans="3:20" x14ac:dyDescent="0.25">
      <c r="C4621" s="100"/>
      <c r="D4621" s="2"/>
      <c r="S4621" s="102">
        <v>45034.104166666664</v>
      </c>
      <c r="T4621">
        <v>73.634863159999995</v>
      </c>
    </row>
    <row r="4622" spans="3:20" x14ac:dyDescent="0.25">
      <c r="C4622" s="100"/>
      <c r="D4622" s="2"/>
      <c r="S4622" s="102">
        <v>45034.114583333336</v>
      </c>
      <c r="T4622">
        <v>72.187892270000006</v>
      </c>
    </row>
    <row r="4623" spans="3:20" x14ac:dyDescent="0.25">
      <c r="C4623" s="100"/>
      <c r="D4623" s="2"/>
      <c r="S4623" s="102">
        <v>45034.125</v>
      </c>
      <c r="T4623">
        <v>72.911621499999995</v>
      </c>
    </row>
    <row r="4624" spans="3:20" x14ac:dyDescent="0.25">
      <c r="C4624" s="100"/>
      <c r="D4624" s="2"/>
      <c r="S4624" s="102">
        <v>45034.135416666664</v>
      </c>
      <c r="T4624">
        <v>72.911621499999995</v>
      </c>
    </row>
    <row r="4625" spans="3:20" x14ac:dyDescent="0.25">
      <c r="C4625" s="100"/>
      <c r="D4625" s="2"/>
      <c r="S4625" s="102">
        <v>45034.145833333336</v>
      </c>
      <c r="T4625">
        <v>74.118118539999998</v>
      </c>
    </row>
    <row r="4626" spans="3:20" x14ac:dyDescent="0.25">
      <c r="C4626" s="100"/>
      <c r="D4626" s="2"/>
      <c r="S4626" s="102">
        <v>45034.15625</v>
      </c>
      <c r="T4626">
        <v>72.671809580000001</v>
      </c>
    </row>
    <row r="4627" spans="3:20" x14ac:dyDescent="0.25">
      <c r="C4627" s="100"/>
      <c r="D4627" s="2"/>
      <c r="S4627" s="102">
        <v>45034.166666666664</v>
      </c>
      <c r="T4627">
        <v>72.671809580000001</v>
      </c>
    </row>
    <row r="4628" spans="3:20" x14ac:dyDescent="0.25">
      <c r="C4628" s="100"/>
      <c r="D4628" s="2"/>
      <c r="S4628" s="102">
        <v>45034.177083333336</v>
      </c>
      <c r="T4628">
        <v>70.979281689999993</v>
      </c>
    </row>
    <row r="4629" spans="3:20" x14ac:dyDescent="0.25">
      <c r="C4629" s="100"/>
      <c r="D4629" s="2"/>
      <c r="S4629" s="102">
        <v>45034.1875</v>
      </c>
      <c r="T4629">
        <v>72.187892270000006</v>
      </c>
    </row>
    <row r="4630" spans="3:20" x14ac:dyDescent="0.25">
      <c r="C4630" s="100"/>
      <c r="D4630" s="2"/>
      <c r="S4630" s="102">
        <v>45034.197916666664</v>
      </c>
      <c r="T4630">
        <v>74.118118539999998</v>
      </c>
    </row>
    <row r="4631" spans="3:20" x14ac:dyDescent="0.25">
      <c r="C4631" s="100"/>
      <c r="D4631" s="2"/>
      <c r="S4631" s="102">
        <v>45034.208333333336</v>
      </c>
      <c r="T4631">
        <v>73.395215620000002</v>
      </c>
    </row>
    <row r="4632" spans="3:20" x14ac:dyDescent="0.25">
      <c r="C4632" s="100"/>
      <c r="D4632" s="2"/>
      <c r="S4632" s="102">
        <v>45034.21875</v>
      </c>
      <c r="T4632">
        <v>73.395215620000002</v>
      </c>
    </row>
    <row r="4633" spans="3:20" x14ac:dyDescent="0.25">
      <c r="C4633" s="100"/>
      <c r="D4633" s="2"/>
      <c r="S4633" s="102">
        <v>45034.229166666664</v>
      </c>
      <c r="T4633">
        <v>73.395215620000002</v>
      </c>
    </row>
    <row r="4634" spans="3:20" x14ac:dyDescent="0.25">
      <c r="C4634" s="100"/>
      <c r="D4634" s="2"/>
      <c r="S4634" s="102">
        <v>45034.239583333336</v>
      </c>
      <c r="T4634">
        <v>73.395215620000002</v>
      </c>
    </row>
    <row r="4635" spans="3:20" x14ac:dyDescent="0.25">
      <c r="C4635" s="100"/>
      <c r="D4635" s="2"/>
      <c r="S4635" s="102">
        <v>45034.25</v>
      </c>
      <c r="T4635">
        <v>73.395215620000002</v>
      </c>
    </row>
    <row r="4636" spans="3:20" x14ac:dyDescent="0.25">
      <c r="C4636" s="100"/>
      <c r="D4636" s="2"/>
      <c r="S4636" s="102">
        <v>45034.260416666664</v>
      </c>
      <c r="T4636">
        <v>74.118118539999998</v>
      </c>
    </row>
    <row r="4637" spans="3:20" x14ac:dyDescent="0.25">
      <c r="C4637" s="100"/>
      <c r="D4637" s="2"/>
      <c r="S4637" s="102">
        <v>45034.270833333336</v>
      </c>
      <c r="T4637">
        <v>74.597009659999998</v>
      </c>
    </row>
    <row r="4638" spans="3:20" x14ac:dyDescent="0.25">
      <c r="C4638" s="100"/>
      <c r="D4638" s="2"/>
      <c r="S4638" s="102">
        <v>45034.28125</v>
      </c>
      <c r="T4638">
        <v>74.840491779999994</v>
      </c>
    </row>
    <row r="4639" spans="3:20" x14ac:dyDescent="0.25">
      <c r="C4639" s="100"/>
      <c r="D4639" s="2"/>
      <c r="S4639" s="102">
        <v>45034.291666666664</v>
      </c>
      <c r="T4639">
        <v>74.118118539999998</v>
      </c>
    </row>
    <row r="4640" spans="3:20" x14ac:dyDescent="0.25">
      <c r="C4640" s="100"/>
      <c r="D4640" s="2"/>
      <c r="S4640" s="102">
        <v>45034.302083333336</v>
      </c>
      <c r="T4640">
        <v>72.911621499999995</v>
      </c>
    </row>
    <row r="4641" spans="3:20" x14ac:dyDescent="0.25">
      <c r="C4641" s="100"/>
      <c r="D4641" s="2"/>
      <c r="S4641" s="102">
        <v>45034.3125</v>
      </c>
      <c r="T4641">
        <v>74.118118539999998</v>
      </c>
    </row>
    <row r="4642" spans="3:20" x14ac:dyDescent="0.25">
      <c r="C4642" s="100"/>
      <c r="D4642" s="2"/>
      <c r="S4642" s="102">
        <v>45034.322916666664</v>
      </c>
      <c r="T4642">
        <v>74.118118539999998</v>
      </c>
    </row>
    <row r="4643" spans="3:20" x14ac:dyDescent="0.25">
      <c r="C4643" s="100"/>
      <c r="D4643" s="2"/>
      <c r="S4643" s="102">
        <v>45034.333333333336</v>
      </c>
      <c r="T4643">
        <v>73.395215620000002</v>
      </c>
    </row>
    <row r="4644" spans="3:20" x14ac:dyDescent="0.25">
      <c r="C4644" s="100"/>
      <c r="D4644" s="2"/>
      <c r="S4644" s="102">
        <v>45034.34375</v>
      </c>
      <c r="T4644">
        <v>74.118118539999998</v>
      </c>
    </row>
    <row r="4645" spans="3:20" x14ac:dyDescent="0.25">
      <c r="C4645" s="100"/>
      <c r="D4645" s="2"/>
      <c r="S4645" s="102">
        <v>45034.354166666664</v>
      </c>
      <c r="T4645">
        <v>70.979281689999993</v>
      </c>
    </row>
    <row r="4646" spans="3:20" x14ac:dyDescent="0.25">
      <c r="C4646" s="100"/>
      <c r="D4646" s="2"/>
      <c r="S4646" s="102">
        <v>45034.364583333336</v>
      </c>
      <c r="T4646">
        <v>71.463699790000007</v>
      </c>
    </row>
    <row r="4647" spans="3:20" x14ac:dyDescent="0.25">
      <c r="C4647" s="100"/>
      <c r="D4647" s="2"/>
      <c r="S4647" s="102">
        <v>45034.375</v>
      </c>
      <c r="T4647">
        <v>73.634863159999995</v>
      </c>
    </row>
    <row r="4648" spans="3:20" x14ac:dyDescent="0.25">
      <c r="C4648" s="100"/>
      <c r="D4648" s="2"/>
      <c r="S4648" s="102">
        <v>45034.385416666664</v>
      </c>
      <c r="T4648">
        <v>73.391083730000005</v>
      </c>
    </row>
    <row r="4649" spans="3:20" x14ac:dyDescent="0.25">
      <c r="C4649" s="100"/>
      <c r="D4649" s="2"/>
      <c r="S4649" s="102">
        <v>45034.395833333336</v>
      </c>
      <c r="T4649">
        <v>72.187892270000006</v>
      </c>
    </row>
    <row r="4650" spans="3:20" x14ac:dyDescent="0.25">
      <c r="C4650" s="100"/>
      <c r="D4650" s="2"/>
      <c r="S4650" s="102">
        <v>45034.40625</v>
      </c>
      <c r="T4650">
        <v>72.911621499999995</v>
      </c>
    </row>
    <row r="4651" spans="3:20" x14ac:dyDescent="0.25">
      <c r="C4651" s="100"/>
      <c r="D4651" s="2"/>
      <c r="S4651" s="102">
        <v>45034.416666666664</v>
      </c>
      <c r="T4651">
        <v>71.70376727</v>
      </c>
    </row>
    <row r="4652" spans="3:20" x14ac:dyDescent="0.25">
      <c r="C4652" s="100"/>
      <c r="D4652" s="2"/>
      <c r="S4652" s="102">
        <v>45034.427083333336</v>
      </c>
      <c r="T4652">
        <v>70.254325109999996</v>
      </c>
    </row>
    <row r="4653" spans="3:20" x14ac:dyDescent="0.25">
      <c r="C4653" s="100"/>
      <c r="D4653" s="2"/>
      <c r="S4653" s="102">
        <v>45034.4375</v>
      </c>
      <c r="T4653">
        <v>71.70376727</v>
      </c>
    </row>
    <row r="4654" spans="3:20" x14ac:dyDescent="0.25">
      <c r="C4654" s="100"/>
      <c r="D4654" s="2"/>
      <c r="S4654" s="102">
        <v>45034.447916666664</v>
      </c>
      <c r="T4654">
        <v>71.219444519999996</v>
      </c>
    </row>
    <row r="4655" spans="3:20" x14ac:dyDescent="0.25">
      <c r="C4655" s="100"/>
      <c r="D4655" s="2"/>
      <c r="S4655" s="102">
        <v>45034.458333333336</v>
      </c>
      <c r="T4655">
        <v>72.187892270000006</v>
      </c>
    </row>
    <row r="4656" spans="3:20" x14ac:dyDescent="0.25">
      <c r="C4656" s="100"/>
      <c r="D4656" s="2"/>
      <c r="S4656" s="102">
        <v>45034.46875</v>
      </c>
      <c r="T4656">
        <v>71.70376727</v>
      </c>
    </row>
    <row r="4657" spans="3:20" x14ac:dyDescent="0.25">
      <c r="C4657" s="100"/>
      <c r="D4657" s="2"/>
      <c r="S4657" s="102">
        <v>45034.479166666664</v>
      </c>
      <c r="T4657">
        <v>70.254325109999996</v>
      </c>
    </row>
    <row r="4658" spans="3:20" x14ac:dyDescent="0.25">
      <c r="C4658" s="100"/>
      <c r="D4658" s="2"/>
      <c r="S4658" s="102">
        <v>45034.489583333336</v>
      </c>
      <c r="T4658">
        <v>71.70376727</v>
      </c>
    </row>
    <row r="4659" spans="3:20" x14ac:dyDescent="0.25">
      <c r="C4659" s="100"/>
      <c r="D4659" s="2"/>
      <c r="S4659" s="102">
        <v>45034.5</v>
      </c>
      <c r="T4659">
        <v>70.979281689999993</v>
      </c>
    </row>
    <row r="4660" spans="3:20" x14ac:dyDescent="0.25">
      <c r="C4660" s="100"/>
      <c r="D4660" s="2"/>
      <c r="S4660" s="102">
        <v>45034.510416666664</v>
      </c>
      <c r="T4660">
        <v>73.634863159999995</v>
      </c>
    </row>
    <row r="4661" spans="3:20" x14ac:dyDescent="0.25">
      <c r="C4661" s="100"/>
      <c r="D4661" s="2"/>
      <c r="S4661" s="102">
        <v>45034.520833333336</v>
      </c>
      <c r="T4661">
        <v>70.013961030000004</v>
      </c>
    </row>
    <row r="4662" spans="3:20" x14ac:dyDescent="0.25">
      <c r="C4662" s="100"/>
      <c r="D4662" s="2"/>
      <c r="S4662" s="102">
        <v>45034.53125</v>
      </c>
      <c r="T4662">
        <v>73.634863159999995</v>
      </c>
    </row>
    <row r="4663" spans="3:20" x14ac:dyDescent="0.25">
      <c r="C4663" s="100"/>
      <c r="D4663" s="2"/>
      <c r="S4663" s="102">
        <v>45034.541666666664</v>
      </c>
      <c r="T4663">
        <v>72.187892270000006</v>
      </c>
    </row>
    <row r="4664" spans="3:20" x14ac:dyDescent="0.25">
      <c r="C4664" s="100"/>
      <c r="D4664" s="2"/>
      <c r="S4664" s="102">
        <v>45034.552083333336</v>
      </c>
      <c r="T4664">
        <v>73.391083730000005</v>
      </c>
    </row>
    <row r="4665" spans="3:20" x14ac:dyDescent="0.25">
      <c r="C4665" s="100"/>
      <c r="D4665" s="2"/>
      <c r="S4665" s="102">
        <v>45034.5625</v>
      </c>
      <c r="T4665">
        <v>74.113988509999999</v>
      </c>
    </row>
    <row r="4666" spans="3:20" x14ac:dyDescent="0.25">
      <c r="C4666" s="100"/>
      <c r="D4666" s="2"/>
      <c r="S4666" s="102">
        <v>45034.572916666664</v>
      </c>
      <c r="T4666">
        <v>74.836365939999993</v>
      </c>
    </row>
    <row r="4667" spans="3:20" x14ac:dyDescent="0.25">
      <c r="C4667" s="100"/>
      <c r="D4667" s="2"/>
      <c r="S4667" s="102">
        <v>45034.583333333336</v>
      </c>
      <c r="T4667">
        <v>76.761313729999998</v>
      </c>
    </row>
    <row r="4668" spans="3:20" x14ac:dyDescent="0.25">
      <c r="C4668" s="100"/>
      <c r="D4668" s="2"/>
      <c r="S4668" s="102">
        <v>45034.59375</v>
      </c>
      <c r="T4668">
        <v>76.279438729999995</v>
      </c>
    </row>
    <row r="4669" spans="3:20" x14ac:dyDescent="0.25">
      <c r="C4669" s="100"/>
      <c r="D4669" s="2"/>
      <c r="S4669" s="102">
        <v>45034.604166666664</v>
      </c>
      <c r="T4669">
        <v>78.920105359999994</v>
      </c>
    </row>
    <row r="4670" spans="3:20" x14ac:dyDescent="0.25">
      <c r="C4670" s="100"/>
      <c r="D4670" s="2"/>
      <c r="S4670" s="102">
        <v>45034.614583333336</v>
      </c>
      <c r="T4670">
        <v>78.681899169999994</v>
      </c>
    </row>
    <row r="4671" spans="3:20" x14ac:dyDescent="0.25">
      <c r="C4671" s="100"/>
      <c r="D4671" s="2"/>
      <c r="S4671" s="102">
        <v>45034.625</v>
      </c>
      <c r="T4671">
        <v>77.481552179999994</v>
      </c>
    </row>
    <row r="4672" spans="3:20" x14ac:dyDescent="0.25">
      <c r="C4672" s="100"/>
      <c r="D4672" s="2"/>
      <c r="S4672" s="102">
        <v>45034.635416666664</v>
      </c>
      <c r="T4672">
        <v>81.551675189999997</v>
      </c>
    </row>
    <row r="4673" spans="3:20" x14ac:dyDescent="0.25">
      <c r="C4673" s="100"/>
      <c r="D4673" s="2"/>
      <c r="S4673" s="102">
        <v>45034.645833333336</v>
      </c>
      <c r="T4673">
        <v>80.835305329999997</v>
      </c>
    </row>
    <row r="4674" spans="3:20" x14ac:dyDescent="0.25">
      <c r="C4674" s="100"/>
      <c r="D4674" s="2"/>
      <c r="S4674" s="102">
        <v>45034.65625</v>
      </c>
      <c r="T4674">
        <v>79.400397409999997</v>
      </c>
    </row>
    <row r="4675" spans="3:20" x14ac:dyDescent="0.25">
      <c r="C4675" s="100"/>
      <c r="D4675" s="2"/>
      <c r="S4675" s="102">
        <v>45034.666666666664</v>
      </c>
      <c r="T4675">
        <v>80.118206909999998</v>
      </c>
    </row>
    <row r="4676" spans="3:20" x14ac:dyDescent="0.25">
      <c r="C4676" s="100"/>
      <c r="D4676" s="2"/>
      <c r="S4676" s="102">
        <v>45034.677083333336</v>
      </c>
      <c r="T4676">
        <v>82.03020463</v>
      </c>
    </row>
    <row r="4677" spans="3:20" x14ac:dyDescent="0.25">
      <c r="C4677" s="100"/>
      <c r="D4677" s="2"/>
      <c r="S4677" s="102">
        <v>45034.6875</v>
      </c>
      <c r="T4677">
        <v>80.118206909999998</v>
      </c>
    </row>
    <row r="4678" spans="3:20" x14ac:dyDescent="0.25">
      <c r="C4678" s="100"/>
      <c r="D4678" s="2"/>
      <c r="S4678" s="102">
        <v>45034.697916666664</v>
      </c>
      <c r="T4678">
        <v>81.314331519999996</v>
      </c>
    </row>
    <row r="4679" spans="3:20" x14ac:dyDescent="0.25">
      <c r="C4679" s="100"/>
      <c r="D4679" s="2"/>
      <c r="S4679" s="102">
        <v>45034.708333333336</v>
      </c>
      <c r="T4679">
        <v>82.982154570000006</v>
      </c>
    </row>
    <row r="4680" spans="3:20" x14ac:dyDescent="0.25">
      <c r="C4680" s="100"/>
      <c r="D4680" s="2"/>
      <c r="S4680" s="102">
        <v>45034.71875</v>
      </c>
      <c r="T4680">
        <v>81.314331519999996</v>
      </c>
    </row>
    <row r="4681" spans="3:20" x14ac:dyDescent="0.25">
      <c r="C4681" s="100"/>
      <c r="D4681" s="2"/>
      <c r="S4681" s="102">
        <v>45034.729166666664</v>
      </c>
      <c r="T4681">
        <v>82.745316650000007</v>
      </c>
    </row>
    <row r="4682" spans="3:20" x14ac:dyDescent="0.25">
      <c r="C4682" s="100"/>
      <c r="D4682" s="2"/>
      <c r="S4682" s="102">
        <v>45034.739583333336</v>
      </c>
      <c r="T4682">
        <v>80.597717979999999</v>
      </c>
    </row>
    <row r="4683" spans="3:20" x14ac:dyDescent="0.25">
      <c r="C4683" s="100"/>
      <c r="D4683" s="2"/>
      <c r="S4683" s="102">
        <v>45034.75</v>
      </c>
      <c r="T4683">
        <v>82.745316650000007</v>
      </c>
    </row>
    <row r="4684" spans="3:20" x14ac:dyDescent="0.25">
      <c r="C4684" s="100"/>
      <c r="D4684" s="2"/>
      <c r="S4684" s="102">
        <v>45034.760416666664</v>
      </c>
      <c r="T4684">
        <v>82.03020463</v>
      </c>
    </row>
    <row r="4685" spans="3:20" x14ac:dyDescent="0.25">
      <c r="C4685" s="100"/>
      <c r="D4685" s="2"/>
      <c r="S4685" s="102">
        <v>45034.770833333336</v>
      </c>
      <c r="T4685">
        <v>82.745316650000007</v>
      </c>
    </row>
    <row r="4686" spans="3:20" x14ac:dyDescent="0.25">
      <c r="C4686" s="100"/>
      <c r="D4686" s="2"/>
      <c r="S4686" s="102">
        <v>45034.78125</v>
      </c>
      <c r="T4686">
        <v>79.8803822</v>
      </c>
    </row>
    <row r="4687" spans="3:20" x14ac:dyDescent="0.25">
      <c r="C4687" s="100"/>
      <c r="D4687" s="2"/>
      <c r="S4687" s="102">
        <v>45034.791666666664</v>
      </c>
      <c r="T4687">
        <v>79.8803822</v>
      </c>
    </row>
    <row r="4688" spans="3:20" x14ac:dyDescent="0.25">
      <c r="C4688" s="100"/>
      <c r="D4688" s="2"/>
      <c r="S4688" s="102">
        <v>45034.802083333336</v>
      </c>
      <c r="T4688">
        <v>80.597717979999999</v>
      </c>
    </row>
    <row r="4689" spans="3:20" x14ac:dyDescent="0.25">
      <c r="C4689" s="100"/>
      <c r="D4689" s="2"/>
      <c r="S4689" s="102">
        <v>45034.8125</v>
      </c>
      <c r="T4689">
        <v>83.218906390000001</v>
      </c>
    </row>
    <row r="4690" spans="3:20" x14ac:dyDescent="0.25">
      <c r="C4690" s="100"/>
      <c r="D4690" s="2"/>
      <c r="S4690" s="102">
        <v>45034.822916666664</v>
      </c>
      <c r="T4690">
        <v>80.355953319999998</v>
      </c>
    </row>
    <row r="4691" spans="3:20" x14ac:dyDescent="0.25">
      <c r="C4691" s="100"/>
      <c r="D4691" s="2"/>
      <c r="S4691" s="102">
        <v>45034.833333333336</v>
      </c>
      <c r="T4691">
        <v>83.932714989999994</v>
      </c>
    </row>
    <row r="4692" spans="3:20" x14ac:dyDescent="0.25">
      <c r="C4692" s="100"/>
      <c r="D4692" s="2"/>
      <c r="S4692" s="102">
        <v>45034.84375</v>
      </c>
      <c r="T4692">
        <v>79.8803822</v>
      </c>
    </row>
    <row r="4693" spans="3:20" x14ac:dyDescent="0.25">
      <c r="C4693" s="100"/>
      <c r="D4693" s="2"/>
      <c r="S4693" s="102">
        <v>45034.854166666664</v>
      </c>
      <c r="T4693">
        <v>81.314331519999996</v>
      </c>
    </row>
    <row r="4694" spans="3:20" x14ac:dyDescent="0.25">
      <c r="C4694" s="100"/>
      <c r="D4694" s="2"/>
      <c r="S4694" s="102">
        <v>45034.864583333336</v>
      </c>
      <c r="T4694">
        <v>82.03020463</v>
      </c>
    </row>
    <row r="4695" spans="3:20" x14ac:dyDescent="0.25">
      <c r="C4695" s="100"/>
      <c r="D4695" s="2"/>
      <c r="S4695" s="102">
        <v>45034.875</v>
      </c>
      <c r="T4695">
        <v>80.597717979999999</v>
      </c>
    </row>
    <row r="4696" spans="3:20" x14ac:dyDescent="0.25">
      <c r="C4696" s="100"/>
      <c r="D4696" s="2"/>
      <c r="S4696" s="102">
        <v>45034.885416666664</v>
      </c>
      <c r="T4696">
        <v>78.201156080000004</v>
      </c>
    </row>
    <row r="4697" spans="3:20" x14ac:dyDescent="0.25">
      <c r="C4697" s="100"/>
      <c r="D4697" s="2"/>
      <c r="S4697" s="102">
        <v>45034.895833333336</v>
      </c>
      <c r="T4697">
        <v>80.355953319999998</v>
      </c>
    </row>
    <row r="4698" spans="3:20" x14ac:dyDescent="0.25">
      <c r="C4698" s="100"/>
      <c r="D4698" s="2"/>
      <c r="S4698" s="102">
        <v>45034.90625</v>
      </c>
      <c r="T4698">
        <v>79.162341850000004</v>
      </c>
    </row>
    <row r="4699" spans="3:20" x14ac:dyDescent="0.25">
      <c r="C4699" s="100"/>
      <c r="D4699" s="2"/>
      <c r="S4699" s="102">
        <v>45034.916666666664</v>
      </c>
      <c r="T4699">
        <v>78.443619420000005</v>
      </c>
    </row>
    <row r="4700" spans="3:20" x14ac:dyDescent="0.25">
      <c r="C4700" s="100"/>
      <c r="D4700" s="2"/>
      <c r="S4700" s="102">
        <v>45034.927083333336</v>
      </c>
      <c r="T4700">
        <v>77.724233159999997</v>
      </c>
    </row>
    <row r="4701" spans="3:20" x14ac:dyDescent="0.25">
      <c r="C4701" s="100"/>
      <c r="D4701" s="2"/>
      <c r="S4701" s="102">
        <v>45034.9375</v>
      </c>
      <c r="T4701">
        <v>78.443619420000005</v>
      </c>
    </row>
    <row r="4702" spans="3:20" x14ac:dyDescent="0.25">
      <c r="C4702" s="100"/>
      <c r="D4702" s="2"/>
      <c r="S4702" s="102">
        <v>45034.947916666664</v>
      </c>
      <c r="T4702">
        <v>77.004206240000002</v>
      </c>
    </row>
    <row r="4703" spans="3:20" x14ac:dyDescent="0.25">
      <c r="C4703" s="100"/>
      <c r="D4703" s="2"/>
      <c r="S4703" s="102">
        <v>45034.958333333336</v>
      </c>
      <c r="T4703">
        <v>79.642480250000006</v>
      </c>
    </row>
    <row r="4704" spans="3:20" x14ac:dyDescent="0.25">
      <c r="C4704" s="100"/>
      <c r="D4704" s="2"/>
      <c r="S4704" s="102">
        <v>45034.96875</v>
      </c>
      <c r="T4704">
        <v>79.63837719</v>
      </c>
    </row>
    <row r="4705" spans="3:20" x14ac:dyDescent="0.25">
      <c r="C4705" s="100"/>
      <c r="D4705" s="2"/>
      <c r="S4705" s="102">
        <v>45034.979166666664</v>
      </c>
      <c r="T4705">
        <v>78.201156080000004</v>
      </c>
    </row>
    <row r="4706" spans="3:20" x14ac:dyDescent="0.25">
      <c r="C4706" s="100"/>
      <c r="D4706" s="2"/>
      <c r="S4706" s="102">
        <v>45034.989583333336</v>
      </c>
      <c r="T4706">
        <v>78.920105359999994</v>
      </c>
    </row>
    <row r="4707" spans="3:20" x14ac:dyDescent="0.25">
      <c r="C4707" s="100"/>
      <c r="D4707" s="2"/>
      <c r="S4707" s="102">
        <v>45035</v>
      </c>
      <c r="T4707">
        <v>77.481552179999994</v>
      </c>
    </row>
    <row r="4708" spans="3:20" x14ac:dyDescent="0.25">
      <c r="C4708" s="100"/>
      <c r="D4708" s="2"/>
      <c r="S4708" s="102">
        <v>45035.010416666664</v>
      </c>
      <c r="T4708">
        <v>78.920105359999994</v>
      </c>
    </row>
    <row r="4709" spans="3:20" x14ac:dyDescent="0.25">
      <c r="C4709" s="100"/>
      <c r="D4709" s="2"/>
      <c r="S4709" s="102">
        <v>45035.020833333336</v>
      </c>
      <c r="T4709">
        <v>79.162341850000004</v>
      </c>
    </row>
    <row r="4710" spans="3:20" x14ac:dyDescent="0.25">
      <c r="C4710" s="100"/>
      <c r="D4710" s="2"/>
      <c r="S4710" s="102">
        <v>45035.03125</v>
      </c>
      <c r="T4710">
        <v>78.443619420000005</v>
      </c>
    </row>
    <row r="4711" spans="3:20" x14ac:dyDescent="0.25">
      <c r="C4711" s="100"/>
      <c r="D4711" s="2"/>
      <c r="S4711" s="102">
        <v>45035.041666666664</v>
      </c>
      <c r="T4711">
        <v>76.283559089999997</v>
      </c>
    </row>
    <row r="4712" spans="3:20" x14ac:dyDescent="0.25">
      <c r="C4712" s="100"/>
      <c r="D4712" s="2"/>
      <c r="S4712" s="102">
        <v>45035.052083333336</v>
      </c>
      <c r="T4712">
        <v>77.724233159999997</v>
      </c>
    </row>
    <row r="4713" spans="3:20" x14ac:dyDescent="0.25">
      <c r="C4713" s="100"/>
      <c r="D4713" s="2"/>
      <c r="S4713" s="102">
        <v>45035.0625</v>
      </c>
      <c r="T4713">
        <v>74.840491779999994</v>
      </c>
    </row>
    <row r="4714" spans="3:20" x14ac:dyDescent="0.25">
      <c r="C4714" s="100"/>
      <c r="D4714" s="2"/>
      <c r="S4714" s="102">
        <v>45035.072916666664</v>
      </c>
      <c r="T4714">
        <v>75.562312660000003</v>
      </c>
    </row>
    <row r="4715" spans="3:20" x14ac:dyDescent="0.25">
      <c r="C4715" s="100"/>
      <c r="D4715" s="2"/>
      <c r="S4715" s="102">
        <v>45035.083333333336</v>
      </c>
      <c r="T4715">
        <v>76.761313729999998</v>
      </c>
    </row>
    <row r="4716" spans="3:20" x14ac:dyDescent="0.25">
      <c r="C4716" s="100"/>
      <c r="D4716" s="2"/>
      <c r="S4716" s="102">
        <v>45035.09375</v>
      </c>
      <c r="T4716">
        <v>76.761313729999998</v>
      </c>
    </row>
    <row r="4717" spans="3:20" x14ac:dyDescent="0.25">
      <c r="C4717" s="100"/>
      <c r="D4717" s="2"/>
      <c r="S4717" s="102">
        <v>45035.104166666664</v>
      </c>
      <c r="T4717">
        <v>76.040461320000006</v>
      </c>
    </row>
    <row r="4718" spans="3:20" x14ac:dyDescent="0.25">
      <c r="C4718" s="100"/>
      <c r="D4718" s="2"/>
      <c r="S4718" s="102">
        <v>45035.114583333336</v>
      </c>
      <c r="T4718">
        <v>77.962730250000007</v>
      </c>
    </row>
    <row r="4719" spans="3:20" x14ac:dyDescent="0.25">
      <c r="C4719" s="100"/>
      <c r="D4719" s="2"/>
      <c r="S4719" s="102">
        <v>45035.125</v>
      </c>
      <c r="T4719">
        <v>76.761313729999998</v>
      </c>
    </row>
    <row r="4720" spans="3:20" x14ac:dyDescent="0.25">
      <c r="C4720" s="100"/>
      <c r="D4720" s="2"/>
      <c r="S4720" s="102">
        <v>45035.135416666664</v>
      </c>
      <c r="T4720">
        <v>76.522469670000007</v>
      </c>
    </row>
    <row r="4721" spans="3:20" x14ac:dyDescent="0.25">
      <c r="C4721" s="100"/>
      <c r="D4721" s="2"/>
      <c r="S4721" s="102">
        <v>45035.145833333336</v>
      </c>
      <c r="T4721">
        <v>77.962730250000007</v>
      </c>
    </row>
    <row r="4722" spans="3:20" x14ac:dyDescent="0.25">
      <c r="C4722" s="100"/>
      <c r="D4722" s="2"/>
      <c r="S4722" s="102">
        <v>45035.15625</v>
      </c>
      <c r="T4722">
        <v>78.201156080000004</v>
      </c>
    </row>
    <row r="4723" spans="3:20" x14ac:dyDescent="0.25">
      <c r="C4723" s="100"/>
      <c r="D4723" s="2"/>
      <c r="S4723" s="102">
        <v>45035.166666666664</v>
      </c>
      <c r="T4723">
        <v>77.242913669999993</v>
      </c>
    </row>
    <row r="4724" spans="3:20" x14ac:dyDescent="0.25">
      <c r="C4724" s="100"/>
      <c r="D4724" s="2"/>
      <c r="S4724" s="102">
        <v>45035.177083333336</v>
      </c>
      <c r="T4724">
        <v>73.874454420000006</v>
      </c>
    </row>
    <row r="4725" spans="3:20" x14ac:dyDescent="0.25">
      <c r="C4725" s="100"/>
      <c r="D4725" s="2"/>
      <c r="S4725" s="102">
        <v>45035.1875</v>
      </c>
      <c r="T4725">
        <v>76.761313729999998</v>
      </c>
    </row>
    <row r="4726" spans="3:20" x14ac:dyDescent="0.25">
      <c r="C4726" s="100"/>
      <c r="D4726" s="2"/>
      <c r="S4726" s="102">
        <v>45035.197916666664</v>
      </c>
      <c r="T4726">
        <v>77.962730250000007</v>
      </c>
    </row>
    <row r="4727" spans="3:20" x14ac:dyDescent="0.25">
      <c r="C4727" s="100"/>
      <c r="D4727" s="2"/>
      <c r="S4727" s="102">
        <v>45035.208333333336</v>
      </c>
      <c r="T4727">
        <v>76.522469670000007</v>
      </c>
    </row>
    <row r="4728" spans="3:20" x14ac:dyDescent="0.25">
      <c r="C4728" s="100"/>
      <c r="D4728" s="2"/>
      <c r="S4728" s="102">
        <v>45035.21875</v>
      </c>
      <c r="T4728">
        <v>77.962730250000007</v>
      </c>
    </row>
    <row r="4729" spans="3:20" x14ac:dyDescent="0.25">
      <c r="C4729" s="100"/>
      <c r="D4729" s="2"/>
      <c r="S4729" s="102">
        <v>45035.229166666664</v>
      </c>
      <c r="T4729">
        <v>77.242913669999993</v>
      </c>
    </row>
    <row r="4730" spans="3:20" x14ac:dyDescent="0.25">
      <c r="C4730" s="100"/>
      <c r="D4730" s="2"/>
      <c r="S4730" s="102">
        <v>45035.239583333336</v>
      </c>
      <c r="T4730">
        <v>76.522469670000007</v>
      </c>
    </row>
    <row r="4731" spans="3:20" x14ac:dyDescent="0.25">
      <c r="C4731" s="100"/>
      <c r="D4731" s="2"/>
      <c r="S4731" s="102">
        <v>45035.25</v>
      </c>
      <c r="T4731">
        <v>76.522469670000007</v>
      </c>
    </row>
    <row r="4732" spans="3:20" x14ac:dyDescent="0.25">
      <c r="C4732" s="100"/>
      <c r="D4732" s="2"/>
      <c r="S4732" s="102">
        <v>45035.260416666664</v>
      </c>
      <c r="T4732">
        <v>75.801419010000004</v>
      </c>
    </row>
    <row r="4733" spans="3:20" x14ac:dyDescent="0.25">
      <c r="C4733" s="100"/>
      <c r="D4733" s="2"/>
      <c r="S4733" s="102">
        <v>45035.270833333336</v>
      </c>
      <c r="T4733">
        <v>75.801419010000004</v>
      </c>
    </row>
    <row r="4734" spans="3:20" x14ac:dyDescent="0.25">
      <c r="C4734" s="100"/>
      <c r="D4734" s="2"/>
      <c r="S4734" s="102">
        <v>45035.28125</v>
      </c>
      <c r="T4734">
        <v>75.801419010000004</v>
      </c>
    </row>
    <row r="4735" spans="3:20" x14ac:dyDescent="0.25">
      <c r="C4735" s="100"/>
      <c r="D4735" s="2"/>
      <c r="S4735" s="102">
        <v>45035.291666666664</v>
      </c>
      <c r="T4735">
        <v>76.522469670000007</v>
      </c>
    </row>
    <row r="4736" spans="3:20" x14ac:dyDescent="0.25">
      <c r="C4736" s="100"/>
      <c r="D4736" s="2"/>
      <c r="S4736" s="102">
        <v>45035.302083333336</v>
      </c>
      <c r="T4736">
        <v>75.079786350000006</v>
      </c>
    </row>
    <row r="4737" spans="3:20" x14ac:dyDescent="0.25">
      <c r="C4737" s="100"/>
      <c r="D4737" s="2"/>
      <c r="S4737" s="102">
        <v>45035.3125</v>
      </c>
      <c r="T4737">
        <v>73.878585439999995</v>
      </c>
    </row>
    <row r="4738" spans="3:20" x14ac:dyDescent="0.25">
      <c r="C4738" s="100"/>
      <c r="D4738" s="2"/>
      <c r="S4738" s="102">
        <v>45035.322916666664</v>
      </c>
      <c r="T4738">
        <v>73.151379849999998</v>
      </c>
    </row>
    <row r="4739" spans="3:20" x14ac:dyDescent="0.25">
      <c r="C4739" s="100"/>
      <c r="D4739" s="2"/>
      <c r="S4739" s="102">
        <v>45035.333333333336</v>
      </c>
      <c r="T4739">
        <v>75.079786350000006</v>
      </c>
    </row>
    <row r="4740" spans="3:20" x14ac:dyDescent="0.25">
      <c r="C4740" s="100"/>
      <c r="D4740" s="2"/>
      <c r="S4740" s="102">
        <v>45035.34375</v>
      </c>
      <c r="T4740">
        <v>76.040461320000006</v>
      </c>
    </row>
    <row r="4741" spans="3:20" x14ac:dyDescent="0.25">
      <c r="C4741" s="100"/>
      <c r="D4741" s="2"/>
      <c r="S4741" s="102">
        <v>45035.354166666664</v>
      </c>
      <c r="T4741">
        <v>73.874454420000006</v>
      </c>
    </row>
    <row r="4742" spans="3:20" x14ac:dyDescent="0.25">
      <c r="C4742" s="100"/>
      <c r="D4742" s="2"/>
      <c r="S4742" s="102">
        <v>45035.364583333336</v>
      </c>
      <c r="T4742">
        <v>73.151379849999998</v>
      </c>
    </row>
    <row r="4743" spans="3:20" x14ac:dyDescent="0.25">
      <c r="C4743" s="100"/>
      <c r="D4743" s="2"/>
      <c r="S4743" s="102">
        <v>45035.375</v>
      </c>
      <c r="T4743">
        <v>72.427809429999996</v>
      </c>
    </row>
    <row r="4744" spans="3:20" x14ac:dyDescent="0.25">
      <c r="C4744" s="100"/>
      <c r="D4744" s="2"/>
      <c r="S4744" s="102">
        <v>45035.385416666664</v>
      </c>
      <c r="T4744">
        <v>73.874454420000006</v>
      </c>
    </row>
    <row r="4745" spans="3:20" x14ac:dyDescent="0.25">
      <c r="C4745" s="100"/>
      <c r="D4745" s="2"/>
      <c r="S4745" s="102">
        <v>45035.395833333336</v>
      </c>
      <c r="T4745">
        <v>71.223584700000004</v>
      </c>
    </row>
    <row r="4746" spans="3:20" x14ac:dyDescent="0.25">
      <c r="C4746" s="100"/>
      <c r="D4746" s="2"/>
      <c r="S4746" s="102">
        <v>45035.40625</v>
      </c>
      <c r="T4746">
        <v>71.94792434</v>
      </c>
    </row>
    <row r="4747" spans="3:20" x14ac:dyDescent="0.25">
      <c r="C4747" s="100"/>
      <c r="D4747" s="2"/>
      <c r="S4747" s="102">
        <v>45035.416666666664</v>
      </c>
      <c r="T4747">
        <v>72.427809429999996</v>
      </c>
    </row>
    <row r="4748" spans="3:20" x14ac:dyDescent="0.25">
      <c r="C4748" s="100"/>
      <c r="D4748" s="2"/>
      <c r="S4748" s="102">
        <v>45035.427083333336</v>
      </c>
      <c r="T4748">
        <v>71.223584700000004</v>
      </c>
    </row>
    <row r="4749" spans="3:20" x14ac:dyDescent="0.25">
      <c r="C4749" s="100"/>
      <c r="D4749" s="2"/>
      <c r="S4749" s="102">
        <v>45035.4375</v>
      </c>
      <c r="T4749">
        <v>70.498790049999997</v>
      </c>
    </row>
    <row r="4750" spans="3:20" x14ac:dyDescent="0.25">
      <c r="C4750" s="100"/>
      <c r="D4750" s="2"/>
      <c r="S4750" s="102">
        <v>45035.447916666664</v>
      </c>
      <c r="T4750">
        <v>71.463699790000007</v>
      </c>
    </row>
    <row r="4751" spans="3:20" x14ac:dyDescent="0.25">
      <c r="C4751" s="100"/>
      <c r="D4751" s="2"/>
      <c r="S4751" s="102">
        <v>45035.458333333336</v>
      </c>
      <c r="T4751">
        <v>72.671809580000001</v>
      </c>
    </row>
    <row r="4752" spans="3:20" x14ac:dyDescent="0.25">
      <c r="C4752" s="100"/>
      <c r="D4752" s="2"/>
      <c r="S4752" s="102">
        <v>45035.46875</v>
      </c>
      <c r="T4752">
        <v>73.874454420000006</v>
      </c>
    </row>
    <row r="4753" spans="3:20" x14ac:dyDescent="0.25">
      <c r="C4753" s="100"/>
      <c r="D4753" s="2"/>
      <c r="S4753" s="102">
        <v>45035.479166666664</v>
      </c>
      <c r="T4753">
        <v>73.395215620000002</v>
      </c>
    </row>
    <row r="4754" spans="3:20" x14ac:dyDescent="0.25">
      <c r="C4754" s="100"/>
      <c r="D4754" s="2"/>
      <c r="S4754" s="102">
        <v>45035.489583333336</v>
      </c>
      <c r="T4754">
        <v>75.31901938</v>
      </c>
    </row>
    <row r="4755" spans="3:20" x14ac:dyDescent="0.25">
      <c r="C4755" s="100"/>
      <c r="D4755" s="2"/>
      <c r="S4755" s="102">
        <v>45035.5</v>
      </c>
      <c r="T4755">
        <v>74.601136530000005</v>
      </c>
    </row>
    <row r="4756" spans="3:20" x14ac:dyDescent="0.25">
      <c r="C4756" s="100"/>
      <c r="D4756" s="2"/>
      <c r="S4756" s="102">
        <v>45035.510416666664</v>
      </c>
      <c r="T4756">
        <v>73.155512680000001</v>
      </c>
    </row>
    <row r="4757" spans="3:20" x14ac:dyDescent="0.25">
      <c r="C4757" s="100"/>
      <c r="D4757" s="2"/>
      <c r="S4757" s="102">
        <v>45035.520833333336</v>
      </c>
      <c r="T4757">
        <v>74.357593559999998</v>
      </c>
    </row>
    <row r="4758" spans="3:20" x14ac:dyDescent="0.25">
      <c r="C4758" s="100"/>
      <c r="D4758" s="2"/>
      <c r="S4758" s="102">
        <v>45035.53125</v>
      </c>
      <c r="T4758">
        <v>75.079786350000006</v>
      </c>
    </row>
    <row r="4759" spans="3:20" x14ac:dyDescent="0.25">
      <c r="C4759" s="100"/>
      <c r="D4759" s="2"/>
      <c r="S4759" s="102">
        <v>45035.541666666664</v>
      </c>
      <c r="T4759">
        <v>72.187892270000006</v>
      </c>
    </row>
    <row r="4760" spans="3:20" x14ac:dyDescent="0.25">
      <c r="C4760" s="100"/>
      <c r="D4760" s="2"/>
      <c r="S4760" s="102">
        <v>45035.552083333336</v>
      </c>
      <c r="T4760">
        <v>72.911621499999995</v>
      </c>
    </row>
    <row r="4761" spans="3:20" x14ac:dyDescent="0.25">
      <c r="C4761" s="100"/>
      <c r="D4761" s="2"/>
      <c r="S4761" s="102">
        <v>45035.5625</v>
      </c>
      <c r="T4761">
        <v>75.562312660000003</v>
      </c>
    </row>
    <row r="4762" spans="3:20" x14ac:dyDescent="0.25">
      <c r="C4762" s="100"/>
      <c r="D4762" s="2"/>
      <c r="S4762" s="102">
        <v>45035.572916666664</v>
      </c>
      <c r="T4762">
        <v>74.840491779999994</v>
      </c>
    </row>
    <row r="4763" spans="3:20" x14ac:dyDescent="0.25">
      <c r="C4763" s="100"/>
      <c r="D4763" s="2"/>
      <c r="S4763" s="102">
        <v>45035.583333333336</v>
      </c>
      <c r="T4763">
        <v>78.443619420000005</v>
      </c>
    </row>
    <row r="4764" spans="3:20" x14ac:dyDescent="0.25">
      <c r="C4764" s="100"/>
      <c r="D4764" s="2"/>
      <c r="S4764" s="102">
        <v>45035.59375</v>
      </c>
      <c r="T4764">
        <v>76.765430670000001</v>
      </c>
    </row>
    <row r="4765" spans="3:20" x14ac:dyDescent="0.25">
      <c r="C4765" s="100"/>
      <c r="D4765" s="2"/>
      <c r="S4765" s="102">
        <v>45035.604166666664</v>
      </c>
      <c r="T4765">
        <v>79.63837719</v>
      </c>
    </row>
    <row r="4766" spans="3:20" x14ac:dyDescent="0.25">
      <c r="C4766" s="100"/>
      <c r="D4766" s="2"/>
      <c r="S4766" s="102">
        <v>45035.614583333336</v>
      </c>
      <c r="T4766">
        <v>80.355953319999998</v>
      </c>
    </row>
    <row r="4767" spans="3:20" x14ac:dyDescent="0.25">
      <c r="C4767" s="100"/>
      <c r="D4767" s="2"/>
      <c r="S4767" s="102">
        <v>45035.625</v>
      </c>
      <c r="T4767">
        <v>77.485665560000001</v>
      </c>
    </row>
    <row r="4768" spans="3:20" x14ac:dyDescent="0.25">
      <c r="C4768" s="100"/>
      <c r="D4768" s="2"/>
      <c r="S4768" s="102">
        <v>45035.635416666664</v>
      </c>
      <c r="T4768">
        <v>77.485665560000001</v>
      </c>
    </row>
    <row r="4769" spans="3:20" x14ac:dyDescent="0.25">
      <c r="C4769" s="100"/>
      <c r="D4769" s="2"/>
      <c r="S4769" s="102">
        <v>45035.645833333336</v>
      </c>
      <c r="T4769">
        <v>78.205266870000003</v>
      </c>
    </row>
    <row r="4770" spans="3:20" x14ac:dyDescent="0.25">
      <c r="C4770" s="100"/>
      <c r="D4770" s="2"/>
      <c r="S4770" s="102">
        <v>45035.65625</v>
      </c>
      <c r="T4770">
        <v>83.455571449999994</v>
      </c>
    </row>
    <row r="4771" spans="3:20" x14ac:dyDescent="0.25">
      <c r="C4771" s="100"/>
      <c r="D4771" s="2"/>
      <c r="S4771" s="102">
        <v>45035.666666666664</v>
      </c>
      <c r="T4771">
        <v>92.617989059999999</v>
      </c>
    </row>
    <row r="4772" spans="3:20" x14ac:dyDescent="0.25">
      <c r="C4772" s="100"/>
      <c r="D4772" s="2"/>
      <c r="S4772" s="102">
        <v>45035.677083333336</v>
      </c>
      <c r="T4772">
        <v>90.492164919999993</v>
      </c>
    </row>
    <row r="4773" spans="3:20" x14ac:dyDescent="0.25">
      <c r="C4773" s="100"/>
      <c r="D4773" s="2"/>
      <c r="S4773" s="102">
        <v>45035.6875</v>
      </c>
      <c r="T4773">
        <v>94.720978599999995</v>
      </c>
    </row>
    <row r="4774" spans="3:20" x14ac:dyDescent="0.25">
      <c r="C4774" s="100"/>
      <c r="D4774" s="2"/>
      <c r="S4774" s="102">
        <v>45035.697916666664</v>
      </c>
      <c r="T4774">
        <v>91.345373739999999</v>
      </c>
    </row>
    <row r="4775" spans="3:20" x14ac:dyDescent="0.25">
      <c r="C4775" s="100"/>
      <c r="D4775" s="2"/>
      <c r="S4775" s="102">
        <v>45035.708333333336</v>
      </c>
      <c r="T4775">
        <v>91.338086169999997</v>
      </c>
    </row>
    <row r="4776" spans="3:20" x14ac:dyDescent="0.25">
      <c r="C4776" s="100"/>
      <c r="D4776" s="2"/>
      <c r="S4776" s="102">
        <v>45035.71875</v>
      </c>
      <c r="T4776">
        <v>91.338086169999997</v>
      </c>
    </row>
    <row r="4777" spans="3:20" x14ac:dyDescent="0.25">
      <c r="C4777" s="100"/>
      <c r="D4777" s="2"/>
      <c r="S4777" s="102">
        <v>45035.729166666664</v>
      </c>
      <c r="T4777">
        <v>96.815355729999993</v>
      </c>
    </row>
    <row r="4778" spans="3:20" x14ac:dyDescent="0.25">
      <c r="C4778" s="100"/>
      <c r="D4778" s="2"/>
      <c r="S4778" s="102">
        <v>45035.739583333336</v>
      </c>
      <c r="T4778">
        <v>93.457733590000004</v>
      </c>
    </row>
    <row r="4779" spans="3:20" x14ac:dyDescent="0.25">
      <c r="C4779" s="100"/>
      <c r="D4779" s="2"/>
      <c r="S4779" s="102">
        <v>45035.75</v>
      </c>
      <c r="T4779">
        <v>92.610732819999996</v>
      </c>
    </row>
    <row r="4780" spans="3:20" x14ac:dyDescent="0.25">
      <c r="C4780" s="100"/>
      <c r="D4780" s="2"/>
      <c r="S4780" s="102">
        <v>45035.760416666664</v>
      </c>
      <c r="T4780">
        <v>93.457733590000004</v>
      </c>
    </row>
    <row r="4781" spans="3:20" x14ac:dyDescent="0.25">
      <c r="C4781" s="100"/>
      <c r="D4781" s="2"/>
      <c r="S4781" s="102">
        <v>45035.770833333336</v>
      </c>
      <c r="T4781">
        <v>93.457733590000004</v>
      </c>
    </row>
    <row r="4782" spans="3:20" x14ac:dyDescent="0.25">
      <c r="C4782" s="100"/>
      <c r="D4782" s="2"/>
      <c r="S4782" s="102">
        <v>45035.78125</v>
      </c>
      <c r="T4782">
        <v>88.777035049999995</v>
      </c>
    </row>
    <row r="4783" spans="3:20" x14ac:dyDescent="0.25">
      <c r="C4783" s="100"/>
      <c r="D4783" s="2"/>
      <c r="S4783" s="102">
        <v>45035.791666666664</v>
      </c>
      <c r="T4783">
        <v>85.762083380000007</v>
      </c>
    </row>
    <row r="4784" spans="3:20" x14ac:dyDescent="0.25">
      <c r="C4784" s="100"/>
      <c r="D4784" s="2"/>
      <c r="S4784" s="102">
        <v>45035.802083333336</v>
      </c>
      <c r="T4784">
        <v>84.460540300000005</v>
      </c>
    </row>
    <row r="4785" spans="3:20" x14ac:dyDescent="0.25">
      <c r="C4785" s="100"/>
      <c r="D4785" s="2"/>
      <c r="S4785" s="102">
        <v>45035.8125</v>
      </c>
      <c r="T4785">
        <v>86.622428940000006</v>
      </c>
    </row>
    <row r="4786" spans="3:20" x14ac:dyDescent="0.25">
      <c r="C4786" s="100"/>
      <c r="D4786" s="2"/>
      <c r="S4786" s="102">
        <v>45035.822916666664</v>
      </c>
      <c r="T4786">
        <v>84.460540300000005</v>
      </c>
    </row>
    <row r="4787" spans="3:20" x14ac:dyDescent="0.25">
      <c r="C4787" s="100"/>
      <c r="D4787" s="2"/>
      <c r="S4787" s="102">
        <v>45035.833333333336</v>
      </c>
      <c r="T4787">
        <v>81.841333250000005</v>
      </c>
    </row>
    <row r="4788" spans="3:20" x14ac:dyDescent="0.25">
      <c r="C4788" s="100"/>
      <c r="D4788" s="2"/>
      <c r="S4788" s="102">
        <v>45035.84375</v>
      </c>
      <c r="T4788">
        <v>81.841333250000005</v>
      </c>
    </row>
    <row r="4789" spans="3:20" x14ac:dyDescent="0.25">
      <c r="C4789" s="100"/>
      <c r="D4789" s="2"/>
      <c r="S4789" s="102">
        <v>45035.854166666664</v>
      </c>
      <c r="T4789">
        <v>86.629835869999994</v>
      </c>
    </row>
    <row r="4790" spans="3:20" x14ac:dyDescent="0.25">
      <c r="C4790" s="100"/>
      <c r="D4790" s="2"/>
      <c r="S4790" s="102">
        <v>45035.864583333336</v>
      </c>
      <c r="T4790">
        <v>86.629835869999994</v>
      </c>
    </row>
    <row r="4791" spans="3:20" x14ac:dyDescent="0.25">
      <c r="C4791" s="100"/>
      <c r="D4791" s="2"/>
      <c r="S4791" s="102">
        <v>45035.875</v>
      </c>
      <c r="T4791">
        <v>81.841333250000005</v>
      </c>
    </row>
    <row r="4792" spans="3:20" x14ac:dyDescent="0.25">
      <c r="C4792" s="100"/>
      <c r="D4792" s="2"/>
      <c r="S4792" s="102">
        <v>45035.885416666664</v>
      </c>
      <c r="T4792">
        <v>84.020316870000002</v>
      </c>
    </row>
    <row r="4793" spans="3:20" x14ac:dyDescent="0.25">
      <c r="C4793" s="100"/>
      <c r="D4793" s="2"/>
      <c r="S4793" s="102">
        <v>45035.895833333336</v>
      </c>
      <c r="T4793">
        <v>86.629835869999994</v>
      </c>
    </row>
    <row r="4794" spans="3:20" x14ac:dyDescent="0.25">
      <c r="C4794" s="100"/>
      <c r="D4794" s="2"/>
      <c r="S4794" s="102">
        <v>45035.90625</v>
      </c>
      <c r="T4794">
        <v>87.494480339999996</v>
      </c>
    </row>
    <row r="4795" spans="3:20" x14ac:dyDescent="0.25">
      <c r="C4795" s="100"/>
      <c r="D4795" s="2"/>
      <c r="S4795" s="102">
        <v>45035.916666666664</v>
      </c>
      <c r="T4795">
        <v>83.153095449999995</v>
      </c>
    </row>
    <row r="4796" spans="3:20" x14ac:dyDescent="0.25">
      <c r="C4796" s="100"/>
      <c r="D4796" s="2"/>
      <c r="S4796" s="102">
        <v>45035.927083333336</v>
      </c>
      <c r="T4796">
        <v>82.718647970000006</v>
      </c>
    </row>
    <row r="4797" spans="3:20" x14ac:dyDescent="0.25">
      <c r="C4797" s="100"/>
      <c r="D4797" s="2"/>
      <c r="S4797" s="102">
        <v>45035.9375</v>
      </c>
      <c r="T4797">
        <v>85.331044809999995</v>
      </c>
    </row>
    <row r="4798" spans="3:20" x14ac:dyDescent="0.25">
      <c r="C4798" s="100"/>
      <c r="D4798" s="2"/>
      <c r="S4798" s="102">
        <v>45035.947916666664</v>
      </c>
      <c r="T4798">
        <v>85.331044809999995</v>
      </c>
    </row>
    <row r="4799" spans="3:20" x14ac:dyDescent="0.25">
      <c r="C4799" s="100"/>
      <c r="D4799" s="2"/>
      <c r="S4799" s="102">
        <v>45035.958333333336</v>
      </c>
      <c r="T4799">
        <v>85.323607859999996</v>
      </c>
    </row>
    <row r="4800" spans="3:20" x14ac:dyDescent="0.25">
      <c r="C4800" s="100"/>
      <c r="D4800" s="2"/>
      <c r="S4800" s="102">
        <v>45035.96875</v>
      </c>
      <c r="T4800">
        <v>86.192545629999998</v>
      </c>
    </row>
    <row r="4801" spans="3:20" x14ac:dyDescent="0.25">
      <c r="C4801" s="100"/>
      <c r="D4801" s="2"/>
      <c r="S4801" s="102">
        <v>45035.979166666664</v>
      </c>
      <c r="T4801">
        <v>90.915794009999999</v>
      </c>
    </row>
    <row r="4802" spans="3:20" x14ac:dyDescent="0.25">
      <c r="C4802" s="100"/>
      <c r="D4802" s="2"/>
      <c r="S4802" s="102">
        <v>45035.989583333336</v>
      </c>
      <c r="T4802">
        <v>84.020316870000002</v>
      </c>
    </row>
    <row r="4803" spans="3:20" x14ac:dyDescent="0.25">
      <c r="C4803" s="100"/>
      <c r="D4803" s="2"/>
      <c r="S4803" s="102">
        <v>45036</v>
      </c>
      <c r="T4803">
        <v>82.711152870000006</v>
      </c>
    </row>
    <row r="4804" spans="3:20" x14ac:dyDescent="0.25">
      <c r="C4804" s="100"/>
      <c r="D4804" s="2"/>
      <c r="S4804" s="102">
        <v>45036.010416666664</v>
      </c>
      <c r="T4804">
        <v>84.891986889999998</v>
      </c>
    </row>
    <row r="4805" spans="3:20" x14ac:dyDescent="0.25">
      <c r="C4805" s="100"/>
      <c r="D4805" s="2"/>
      <c r="S4805" s="102">
        <v>45036.020833333336</v>
      </c>
      <c r="T4805">
        <v>81.397704649999994</v>
      </c>
    </row>
    <row r="4806" spans="3:20" x14ac:dyDescent="0.25">
      <c r="C4806" s="100"/>
      <c r="D4806" s="2"/>
      <c r="S4806" s="102">
        <v>45036.03125</v>
      </c>
      <c r="T4806">
        <v>84.027783200000002</v>
      </c>
    </row>
    <row r="4807" spans="3:20" x14ac:dyDescent="0.25">
      <c r="C4807" s="100"/>
      <c r="D4807" s="2"/>
      <c r="S4807" s="102">
        <v>45036.041666666664</v>
      </c>
      <c r="T4807">
        <v>81.841333250000005</v>
      </c>
    </row>
    <row r="4808" spans="3:20" x14ac:dyDescent="0.25">
      <c r="C4808" s="100"/>
      <c r="D4808" s="2"/>
      <c r="S4808" s="102">
        <v>45036.052083333336</v>
      </c>
      <c r="T4808">
        <v>81.841333250000005</v>
      </c>
    </row>
    <row r="4809" spans="3:20" x14ac:dyDescent="0.25">
      <c r="C4809" s="100"/>
      <c r="D4809" s="2"/>
      <c r="S4809" s="102">
        <v>45036.0625</v>
      </c>
      <c r="T4809">
        <v>84.027783200000002</v>
      </c>
    </row>
    <row r="4810" spans="3:20" x14ac:dyDescent="0.25">
      <c r="C4810" s="100"/>
      <c r="D4810" s="2"/>
      <c r="S4810" s="102">
        <v>45036.072916666664</v>
      </c>
      <c r="T4810">
        <v>86.199962600000006</v>
      </c>
    </row>
    <row r="4811" spans="3:20" x14ac:dyDescent="0.25">
      <c r="C4811" s="100"/>
      <c r="D4811" s="2"/>
      <c r="S4811" s="102">
        <v>45036.083333333336</v>
      </c>
      <c r="T4811">
        <v>81.841333250000005</v>
      </c>
    </row>
    <row r="4812" spans="3:20" x14ac:dyDescent="0.25">
      <c r="C4812" s="100"/>
      <c r="D4812" s="2"/>
      <c r="S4812" s="102">
        <v>45036.09375</v>
      </c>
      <c r="T4812">
        <v>84.891986889999998</v>
      </c>
    </row>
    <row r="4813" spans="3:20" x14ac:dyDescent="0.25">
      <c r="C4813" s="100"/>
      <c r="D4813" s="2"/>
      <c r="S4813" s="102">
        <v>45036.104166666664</v>
      </c>
      <c r="T4813">
        <v>82.718647970000006</v>
      </c>
    </row>
    <row r="4814" spans="3:20" x14ac:dyDescent="0.25">
      <c r="C4814" s="100"/>
      <c r="D4814" s="2"/>
      <c r="S4814" s="102">
        <v>45036.114583333336</v>
      </c>
      <c r="T4814">
        <v>82.711152870000006</v>
      </c>
    </row>
    <row r="4815" spans="3:20" x14ac:dyDescent="0.25">
      <c r="C4815" s="100"/>
      <c r="D4815" s="2"/>
      <c r="S4815" s="102">
        <v>45036.125</v>
      </c>
      <c r="T4815">
        <v>84.027783200000002</v>
      </c>
    </row>
    <row r="4816" spans="3:20" x14ac:dyDescent="0.25">
      <c r="C4816" s="100"/>
      <c r="D4816" s="2"/>
      <c r="S4816" s="102">
        <v>45036.135416666664</v>
      </c>
      <c r="T4816">
        <v>81.841333250000005</v>
      </c>
    </row>
    <row r="4817" spans="3:20" x14ac:dyDescent="0.25">
      <c r="C4817" s="100"/>
      <c r="D4817" s="2"/>
      <c r="S4817" s="102">
        <v>45036.145833333336</v>
      </c>
      <c r="T4817">
        <v>84.027783200000002</v>
      </c>
    </row>
    <row r="4818" spans="3:20" x14ac:dyDescent="0.25">
      <c r="C4818" s="100"/>
      <c r="D4818" s="2"/>
      <c r="S4818" s="102">
        <v>45036.15625</v>
      </c>
      <c r="T4818">
        <v>84.891986889999998</v>
      </c>
    </row>
    <row r="4819" spans="3:20" x14ac:dyDescent="0.25">
      <c r="C4819" s="100"/>
      <c r="D4819" s="2"/>
      <c r="S4819" s="102">
        <v>45036.166666666664</v>
      </c>
      <c r="T4819">
        <v>85.331044809999995</v>
      </c>
    </row>
    <row r="4820" spans="3:20" x14ac:dyDescent="0.25">
      <c r="C4820" s="100"/>
      <c r="D4820" s="2"/>
      <c r="S4820" s="102">
        <v>45036.177083333336</v>
      </c>
      <c r="T4820">
        <v>83.594462070000006</v>
      </c>
    </row>
    <row r="4821" spans="3:20" x14ac:dyDescent="0.25">
      <c r="C4821" s="100"/>
      <c r="D4821" s="2"/>
      <c r="S4821" s="102">
        <v>45036.1875</v>
      </c>
      <c r="T4821">
        <v>87.058386479999996</v>
      </c>
    </row>
    <row r="4822" spans="3:20" x14ac:dyDescent="0.25">
      <c r="C4822" s="100"/>
      <c r="D4822" s="2"/>
      <c r="S4822" s="102">
        <v>45036.197916666664</v>
      </c>
      <c r="T4822">
        <v>84.027783200000002</v>
      </c>
    </row>
    <row r="4823" spans="3:20" x14ac:dyDescent="0.25">
      <c r="C4823" s="100"/>
      <c r="D4823" s="2"/>
      <c r="S4823" s="102">
        <v>45036.208333333336</v>
      </c>
      <c r="T4823">
        <v>84.899432570000002</v>
      </c>
    </row>
    <row r="4824" spans="3:20" x14ac:dyDescent="0.25">
      <c r="C4824" s="100"/>
      <c r="D4824" s="2"/>
      <c r="S4824" s="102">
        <v>45036.21875</v>
      </c>
      <c r="T4824">
        <v>84.891986889999998</v>
      </c>
    </row>
    <row r="4825" spans="3:20" x14ac:dyDescent="0.25">
      <c r="C4825" s="100"/>
      <c r="D4825" s="2"/>
      <c r="S4825" s="102">
        <v>45036.229166666664</v>
      </c>
      <c r="T4825">
        <v>85.331044809999995</v>
      </c>
    </row>
    <row r="4826" spans="3:20" x14ac:dyDescent="0.25">
      <c r="C4826" s="100"/>
      <c r="D4826" s="2"/>
      <c r="S4826" s="102">
        <v>45036.239583333336</v>
      </c>
      <c r="T4826">
        <v>86.199962600000006</v>
      </c>
    </row>
    <row r="4827" spans="3:20" x14ac:dyDescent="0.25">
      <c r="C4827" s="100"/>
      <c r="D4827" s="2"/>
      <c r="S4827" s="102">
        <v>45036.25</v>
      </c>
      <c r="T4827">
        <v>84.899432570000002</v>
      </c>
    </row>
    <row r="4828" spans="3:20" x14ac:dyDescent="0.25">
      <c r="C4828" s="100"/>
      <c r="D4828" s="2"/>
      <c r="S4828" s="102">
        <v>45036.260416666664</v>
      </c>
      <c r="T4828">
        <v>82.718647970000006</v>
      </c>
    </row>
    <row r="4829" spans="3:20" x14ac:dyDescent="0.25">
      <c r="C4829" s="100"/>
      <c r="D4829" s="2"/>
      <c r="S4829" s="102">
        <v>45036.270833333336</v>
      </c>
      <c r="T4829">
        <v>84.891986889999998</v>
      </c>
    </row>
    <row r="4830" spans="3:20" x14ac:dyDescent="0.25">
      <c r="C4830" s="100"/>
      <c r="D4830" s="2"/>
      <c r="S4830" s="102">
        <v>45036.28125</v>
      </c>
      <c r="T4830">
        <v>84.020316870000002</v>
      </c>
    </row>
    <row r="4831" spans="3:20" x14ac:dyDescent="0.25">
      <c r="C4831" s="100"/>
      <c r="D4831" s="2"/>
      <c r="S4831" s="102">
        <v>45036.291666666664</v>
      </c>
      <c r="T4831">
        <v>80.079324720000002</v>
      </c>
    </row>
    <row r="4832" spans="3:20" x14ac:dyDescent="0.25">
      <c r="C4832" s="100"/>
      <c r="D4832" s="2"/>
      <c r="S4832" s="102">
        <v>45036.302083333336</v>
      </c>
      <c r="T4832">
        <v>76.986061320000005</v>
      </c>
    </row>
    <row r="4833" spans="3:20" x14ac:dyDescent="0.25">
      <c r="C4833" s="100"/>
      <c r="D4833" s="2"/>
      <c r="S4833" s="102">
        <v>45036.3125</v>
      </c>
      <c r="T4833">
        <v>80.086877509999994</v>
      </c>
    </row>
    <row r="4834" spans="3:20" x14ac:dyDescent="0.25">
      <c r="C4834" s="100"/>
      <c r="D4834" s="2"/>
      <c r="S4834" s="102">
        <v>45036.322916666664</v>
      </c>
      <c r="T4834">
        <v>77.875916610000004</v>
      </c>
    </row>
    <row r="4835" spans="3:20" x14ac:dyDescent="0.25">
      <c r="C4835" s="100"/>
      <c r="D4835" s="2"/>
      <c r="S4835" s="102">
        <v>45036.333333333336</v>
      </c>
      <c r="T4835">
        <v>79.202259850000004</v>
      </c>
    </row>
    <row r="4836" spans="3:20" x14ac:dyDescent="0.25">
      <c r="C4836" s="100"/>
      <c r="D4836" s="2"/>
      <c r="S4836" s="102">
        <v>45036.34375</v>
      </c>
      <c r="T4836">
        <v>76.986061320000005</v>
      </c>
    </row>
    <row r="4837" spans="3:20" x14ac:dyDescent="0.25">
      <c r="C4837" s="100"/>
      <c r="D4837" s="2"/>
      <c r="S4837" s="102">
        <v>45036.354166666664</v>
      </c>
      <c r="T4837">
        <v>77.875916610000004</v>
      </c>
    </row>
    <row r="4838" spans="3:20" x14ac:dyDescent="0.25">
      <c r="C4838" s="100"/>
      <c r="D4838" s="2"/>
      <c r="S4838" s="102">
        <v>45036.364583333336</v>
      </c>
      <c r="T4838">
        <v>81.397704649999994</v>
      </c>
    </row>
    <row r="4839" spans="3:20" x14ac:dyDescent="0.25">
      <c r="C4839" s="100"/>
      <c r="D4839" s="2"/>
      <c r="S4839" s="102">
        <v>45036.375</v>
      </c>
      <c r="T4839">
        <v>74.312865549999998</v>
      </c>
    </row>
    <row r="4840" spans="3:20" x14ac:dyDescent="0.25">
      <c r="C4840" s="100"/>
      <c r="D4840" s="2"/>
      <c r="S4840" s="102">
        <v>45036.385416666664</v>
      </c>
      <c r="T4840">
        <v>81.397704649999994</v>
      </c>
    </row>
    <row r="4841" spans="3:20" x14ac:dyDescent="0.25">
      <c r="C4841" s="100"/>
      <c r="D4841" s="2"/>
      <c r="S4841" s="102">
        <v>45036.395833333336</v>
      </c>
      <c r="T4841">
        <v>77.875916610000004</v>
      </c>
    </row>
    <row r="4842" spans="3:20" x14ac:dyDescent="0.25">
      <c r="C4842" s="100"/>
      <c r="D4842" s="2"/>
      <c r="S4842" s="102">
        <v>45036.40625</v>
      </c>
      <c r="T4842">
        <v>75.659696060000002</v>
      </c>
    </row>
    <row r="4843" spans="3:20" x14ac:dyDescent="0.25">
      <c r="C4843" s="100"/>
      <c r="D4843" s="2"/>
      <c r="S4843" s="102">
        <v>45036.416666666664</v>
      </c>
      <c r="T4843">
        <v>80.086877509999994</v>
      </c>
    </row>
    <row r="4844" spans="3:20" x14ac:dyDescent="0.25">
      <c r="C4844" s="100"/>
      <c r="D4844" s="2"/>
      <c r="S4844" s="102">
        <v>45036.427083333336</v>
      </c>
      <c r="T4844">
        <v>72.077340390000003</v>
      </c>
    </row>
    <row r="4845" spans="3:20" x14ac:dyDescent="0.25">
      <c r="C4845" s="100"/>
      <c r="D4845" s="2"/>
      <c r="S4845" s="102">
        <v>45036.4375</v>
      </c>
      <c r="T4845">
        <v>77.875916610000004</v>
      </c>
    </row>
    <row r="4846" spans="3:20" x14ac:dyDescent="0.25">
      <c r="C4846" s="100"/>
      <c r="D4846" s="2"/>
      <c r="S4846" s="102">
        <v>45036.447916666664</v>
      </c>
      <c r="T4846">
        <v>75.652056590000001</v>
      </c>
    </row>
    <row r="4847" spans="3:20" x14ac:dyDescent="0.25">
      <c r="C4847" s="100"/>
      <c r="D4847" s="2"/>
      <c r="S4847" s="102">
        <v>45036.458333333336</v>
      </c>
      <c r="T4847">
        <v>75.652056590000001</v>
      </c>
    </row>
    <row r="4848" spans="3:20" x14ac:dyDescent="0.25">
      <c r="C4848" s="100"/>
      <c r="D4848" s="2"/>
      <c r="S4848" s="102">
        <v>45036.46875</v>
      </c>
      <c r="T4848">
        <v>73.423571839999994</v>
      </c>
    </row>
    <row r="4849" spans="3:20" x14ac:dyDescent="0.25">
      <c r="C4849" s="100"/>
      <c r="D4849" s="2"/>
      <c r="S4849" s="102">
        <v>45036.479166666664</v>
      </c>
      <c r="T4849">
        <v>76.544179459999995</v>
      </c>
    </row>
    <row r="4850" spans="3:20" x14ac:dyDescent="0.25">
      <c r="C4850" s="100"/>
      <c r="D4850" s="2"/>
      <c r="S4850" s="102">
        <v>45036.489583333336</v>
      </c>
      <c r="T4850">
        <v>70.727821939999998</v>
      </c>
    </row>
    <row r="4851" spans="3:20" x14ac:dyDescent="0.25">
      <c r="C4851" s="100"/>
      <c r="D4851" s="2"/>
      <c r="S4851" s="102">
        <v>45036.5</v>
      </c>
      <c r="T4851">
        <v>73.423571839999994</v>
      </c>
    </row>
    <row r="4852" spans="3:20" x14ac:dyDescent="0.25">
      <c r="C4852" s="100"/>
      <c r="D4852" s="2"/>
      <c r="S4852" s="102">
        <v>45036.510416666664</v>
      </c>
      <c r="T4852">
        <v>71.17580074</v>
      </c>
    </row>
    <row r="4853" spans="3:20" x14ac:dyDescent="0.25">
      <c r="C4853" s="100"/>
      <c r="D4853" s="2"/>
      <c r="S4853" s="102">
        <v>45036.520833333336</v>
      </c>
      <c r="T4853">
        <v>74.764849499999997</v>
      </c>
    </row>
    <row r="4854" spans="3:20" x14ac:dyDescent="0.25">
      <c r="C4854" s="100"/>
      <c r="D4854" s="2"/>
      <c r="S4854" s="102">
        <v>45036.53125</v>
      </c>
      <c r="T4854">
        <v>79.202259850000004</v>
      </c>
    </row>
    <row r="4855" spans="3:20" x14ac:dyDescent="0.25">
      <c r="C4855" s="100"/>
      <c r="D4855" s="2"/>
      <c r="S4855" s="102">
        <v>45036.541666666664</v>
      </c>
      <c r="T4855">
        <v>75.652056590000001</v>
      </c>
    </row>
    <row r="4856" spans="3:20" x14ac:dyDescent="0.25">
      <c r="C4856" s="100"/>
      <c r="D4856" s="2"/>
      <c r="S4856" s="102">
        <v>45036.552083333336</v>
      </c>
      <c r="T4856">
        <v>77.875916610000004</v>
      </c>
    </row>
    <row r="4857" spans="3:20" x14ac:dyDescent="0.25">
      <c r="C4857" s="100"/>
      <c r="D4857" s="2"/>
      <c r="S4857" s="102">
        <v>45036.5625</v>
      </c>
      <c r="T4857">
        <v>72.077340390000003</v>
      </c>
    </row>
    <row r="4858" spans="3:20" x14ac:dyDescent="0.25">
      <c r="C4858" s="100"/>
      <c r="D4858" s="2"/>
      <c r="S4858" s="102">
        <v>45036.572916666664</v>
      </c>
      <c r="T4858">
        <v>81.405228940000001</v>
      </c>
    </row>
    <row r="4859" spans="3:20" x14ac:dyDescent="0.25">
      <c r="C4859" s="100"/>
      <c r="D4859" s="2"/>
      <c r="S4859" s="102">
        <v>45036.583333333336</v>
      </c>
      <c r="T4859">
        <v>79.202259850000004</v>
      </c>
    </row>
    <row r="4860" spans="3:20" x14ac:dyDescent="0.25">
      <c r="C4860" s="100"/>
      <c r="D4860" s="2"/>
      <c r="S4860" s="102">
        <v>45036.59375</v>
      </c>
      <c r="T4860">
        <v>74.764849499999997</v>
      </c>
    </row>
    <row r="4861" spans="3:20" x14ac:dyDescent="0.25">
      <c r="C4861" s="100"/>
      <c r="D4861" s="2"/>
      <c r="S4861" s="102">
        <v>45036.604166666664</v>
      </c>
      <c r="T4861">
        <v>78.315517589999999</v>
      </c>
    </row>
    <row r="4862" spans="3:20" x14ac:dyDescent="0.25">
      <c r="C4862" s="100"/>
      <c r="D4862" s="2"/>
      <c r="S4862" s="102">
        <v>45036.614583333336</v>
      </c>
      <c r="T4862">
        <v>72.077340390000003</v>
      </c>
    </row>
    <row r="4863" spans="3:20" x14ac:dyDescent="0.25">
      <c r="C4863" s="100"/>
      <c r="D4863" s="2"/>
      <c r="S4863" s="102">
        <v>45036.625</v>
      </c>
      <c r="T4863">
        <v>80.086877509999994</v>
      </c>
    </row>
    <row r="4864" spans="3:20" x14ac:dyDescent="0.25">
      <c r="C4864" s="100"/>
      <c r="D4864" s="2"/>
      <c r="S4864" s="102">
        <v>45036.635416666664</v>
      </c>
      <c r="T4864">
        <v>75.208694050000005</v>
      </c>
    </row>
    <row r="4865" spans="3:20" x14ac:dyDescent="0.25">
      <c r="C4865" s="100"/>
      <c r="D4865" s="2"/>
      <c r="S4865" s="102">
        <v>45036.645833333336</v>
      </c>
      <c r="T4865">
        <v>77.875916610000004</v>
      </c>
    </row>
    <row r="4866" spans="3:20" x14ac:dyDescent="0.25">
      <c r="C4866" s="100"/>
      <c r="D4866" s="2"/>
      <c r="S4866" s="102">
        <v>45036.65625</v>
      </c>
      <c r="T4866">
        <v>78.755362430000005</v>
      </c>
    </row>
    <row r="4867" spans="3:20" x14ac:dyDescent="0.25">
      <c r="C4867" s="100"/>
      <c r="D4867" s="2"/>
      <c r="S4867" s="102">
        <v>45036.666666666664</v>
      </c>
      <c r="T4867">
        <v>75.659696060000002</v>
      </c>
    </row>
    <row r="4868" spans="3:20" x14ac:dyDescent="0.25">
      <c r="C4868" s="100"/>
      <c r="D4868" s="2"/>
      <c r="S4868" s="102">
        <v>45036.677083333336</v>
      </c>
      <c r="T4868">
        <v>79.202259850000004</v>
      </c>
    </row>
    <row r="4869" spans="3:20" x14ac:dyDescent="0.25">
      <c r="C4869" s="100"/>
      <c r="D4869" s="2"/>
      <c r="S4869" s="102">
        <v>45036.6875</v>
      </c>
      <c r="T4869">
        <v>70.720093730000002</v>
      </c>
    </row>
    <row r="4870" spans="3:20" x14ac:dyDescent="0.25">
      <c r="C4870" s="100"/>
      <c r="D4870" s="2"/>
      <c r="S4870" s="102">
        <v>45036.697916666664</v>
      </c>
      <c r="T4870">
        <v>85.762083380000007</v>
      </c>
    </row>
    <row r="4871" spans="3:20" x14ac:dyDescent="0.25">
      <c r="C4871" s="100"/>
      <c r="D4871" s="2"/>
      <c r="S4871" s="102">
        <v>45036.708333333336</v>
      </c>
      <c r="T4871">
        <v>75.652056590000001</v>
      </c>
    </row>
    <row r="4872" spans="3:20" x14ac:dyDescent="0.25">
      <c r="C4872" s="100"/>
      <c r="D4872" s="2"/>
      <c r="S4872" s="102">
        <v>45036.71875</v>
      </c>
      <c r="T4872">
        <v>81.397704649999994</v>
      </c>
    </row>
    <row r="4873" spans="3:20" x14ac:dyDescent="0.25">
      <c r="C4873" s="100"/>
      <c r="D4873" s="2"/>
      <c r="S4873" s="102">
        <v>45036.729166666664</v>
      </c>
      <c r="T4873">
        <v>81.397704649999994</v>
      </c>
    </row>
    <row r="4874" spans="3:20" x14ac:dyDescent="0.25">
      <c r="C4874" s="100"/>
      <c r="D4874" s="2"/>
      <c r="S4874" s="102">
        <v>45036.739583333336</v>
      </c>
      <c r="T4874">
        <v>80.079324720000002</v>
      </c>
    </row>
    <row r="4875" spans="3:20" x14ac:dyDescent="0.25">
      <c r="C4875" s="100"/>
      <c r="D4875" s="2"/>
      <c r="S4875" s="102">
        <v>45036.75</v>
      </c>
      <c r="T4875">
        <v>80.523852189999999</v>
      </c>
    </row>
    <row r="4876" spans="3:20" x14ac:dyDescent="0.25">
      <c r="C4876" s="100"/>
      <c r="D4876" s="2"/>
      <c r="S4876" s="102">
        <v>45036.760416666664</v>
      </c>
      <c r="T4876">
        <v>79.202259850000004</v>
      </c>
    </row>
    <row r="4877" spans="3:20" x14ac:dyDescent="0.25">
      <c r="C4877" s="100"/>
      <c r="D4877" s="2"/>
      <c r="S4877" s="102">
        <v>45036.770833333336</v>
      </c>
      <c r="T4877">
        <v>79.202259850000004</v>
      </c>
    </row>
    <row r="4878" spans="3:20" x14ac:dyDescent="0.25">
      <c r="C4878" s="100"/>
      <c r="D4878" s="2"/>
      <c r="S4878" s="102">
        <v>45036.78125</v>
      </c>
      <c r="T4878">
        <v>81.397704649999994</v>
      </c>
    </row>
    <row r="4879" spans="3:20" x14ac:dyDescent="0.25">
      <c r="C4879" s="100"/>
      <c r="D4879" s="2"/>
      <c r="S4879" s="102">
        <v>45036.791666666664</v>
      </c>
      <c r="T4879">
        <v>74.757192930000002</v>
      </c>
    </row>
    <row r="4880" spans="3:20" x14ac:dyDescent="0.25">
      <c r="C4880" s="100"/>
      <c r="D4880" s="2"/>
      <c r="S4880" s="102">
        <v>45036.802083333336</v>
      </c>
      <c r="T4880">
        <v>80.079324720000002</v>
      </c>
    </row>
    <row r="4881" spans="3:20" x14ac:dyDescent="0.25">
      <c r="C4881" s="100"/>
      <c r="D4881" s="2"/>
      <c r="S4881" s="102">
        <v>45036.8125</v>
      </c>
      <c r="T4881">
        <v>81.397704649999994</v>
      </c>
    </row>
    <row r="4882" spans="3:20" x14ac:dyDescent="0.25">
      <c r="C4882" s="100"/>
      <c r="D4882" s="2"/>
      <c r="S4882" s="102">
        <v>45036.822916666664</v>
      </c>
      <c r="T4882">
        <v>78.762941850000004</v>
      </c>
    </row>
    <row r="4883" spans="3:20" x14ac:dyDescent="0.25">
      <c r="C4883" s="100"/>
      <c r="D4883" s="2"/>
      <c r="S4883" s="102">
        <v>45036.833333333336</v>
      </c>
      <c r="T4883">
        <v>73.415890989999994</v>
      </c>
    </row>
    <row r="4884" spans="3:20" x14ac:dyDescent="0.25">
      <c r="C4884" s="100"/>
      <c r="D4884" s="2"/>
      <c r="S4884" s="102">
        <v>45036.84375</v>
      </c>
      <c r="T4884">
        <v>82.711152870000006</v>
      </c>
    </row>
    <row r="4885" spans="3:20" x14ac:dyDescent="0.25">
      <c r="C4885" s="100"/>
      <c r="D4885" s="2"/>
      <c r="S4885" s="102">
        <v>45036.854166666664</v>
      </c>
      <c r="T4885">
        <v>80.961047410000006</v>
      </c>
    </row>
    <row r="4886" spans="3:20" x14ac:dyDescent="0.25">
      <c r="C4886" s="100"/>
      <c r="D4886" s="2"/>
      <c r="S4886" s="102">
        <v>45036.864583333336</v>
      </c>
      <c r="T4886">
        <v>78.755362430000005</v>
      </c>
    </row>
    <row r="4887" spans="3:20" x14ac:dyDescent="0.25">
      <c r="C4887" s="100"/>
      <c r="D4887" s="2"/>
      <c r="S4887" s="102">
        <v>45036.875</v>
      </c>
      <c r="T4887">
        <v>78.762941850000004</v>
      </c>
    </row>
    <row r="4888" spans="3:20" x14ac:dyDescent="0.25">
      <c r="C4888" s="100"/>
      <c r="D4888" s="2"/>
      <c r="S4888" s="102">
        <v>45036.885416666664</v>
      </c>
      <c r="T4888">
        <v>76.544179459999995</v>
      </c>
    </row>
    <row r="4889" spans="3:20" x14ac:dyDescent="0.25">
      <c r="C4889" s="100"/>
      <c r="D4889" s="2"/>
      <c r="S4889" s="102">
        <v>45036.895833333336</v>
      </c>
      <c r="T4889">
        <v>75.208694050000005</v>
      </c>
    </row>
    <row r="4890" spans="3:20" x14ac:dyDescent="0.25">
      <c r="C4890" s="100"/>
      <c r="D4890" s="2"/>
      <c r="S4890" s="102">
        <v>45036.90625</v>
      </c>
      <c r="T4890">
        <v>82.276892649999994</v>
      </c>
    </row>
    <row r="4891" spans="3:20" x14ac:dyDescent="0.25">
      <c r="C4891" s="100"/>
      <c r="D4891" s="2"/>
      <c r="S4891" s="102">
        <v>45036.916666666664</v>
      </c>
      <c r="T4891">
        <v>77.875916610000004</v>
      </c>
    </row>
    <row r="4892" spans="3:20" x14ac:dyDescent="0.25">
      <c r="C4892" s="100"/>
      <c r="D4892" s="2"/>
      <c r="S4892" s="102">
        <v>45036.927083333336</v>
      </c>
      <c r="T4892">
        <v>77.875916610000004</v>
      </c>
    </row>
    <row r="4893" spans="3:20" x14ac:dyDescent="0.25">
      <c r="C4893" s="100"/>
      <c r="D4893" s="2"/>
      <c r="S4893" s="102">
        <v>45036.9375</v>
      </c>
      <c r="T4893">
        <v>77.427442880000001</v>
      </c>
    </row>
    <row r="4894" spans="3:20" x14ac:dyDescent="0.25">
      <c r="C4894" s="100"/>
      <c r="D4894" s="2"/>
      <c r="S4894" s="102">
        <v>45036.947916666664</v>
      </c>
      <c r="T4894">
        <v>75.208694050000005</v>
      </c>
    </row>
    <row r="4895" spans="3:20" x14ac:dyDescent="0.25">
      <c r="C4895" s="100"/>
      <c r="D4895" s="2"/>
      <c r="S4895" s="102">
        <v>45036.958333333336</v>
      </c>
      <c r="T4895">
        <v>73.868067069999995</v>
      </c>
    </row>
    <row r="4896" spans="3:20" x14ac:dyDescent="0.25">
      <c r="C4896" s="100"/>
      <c r="D4896" s="2"/>
      <c r="S4896" s="102">
        <v>45036.96875</v>
      </c>
      <c r="T4896">
        <v>78.755362430000005</v>
      </c>
    </row>
    <row r="4897" spans="3:20" x14ac:dyDescent="0.25">
      <c r="C4897" s="100"/>
      <c r="D4897" s="2"/>
      <c r="S4897" s="102">
        <v>45036.979166666664</v>
      </c>
      <c r="T4897">
        <v>78.755362430000005</v>
      </c>
    </row>
    <row r="4898" spans="3:20" x14ac:dyDescent="0.25">
      <c r="C4898" s="100"/>
      <c r="D4898" s="2"/>
      <c r="S4898" s="102">
        <v>45036.989583333336</v>
      </c>
      <c r="T4898">
        <v>80.961047410000006</v>
      </c>
    </row>
    <row r="4899" spans="3:20" x14ac:dyDescent="0.25">
      <c r="C4899" s="100"/>
      <c r="D4899" s="2"/>
      <c r="S4899" s="102">
        <v>45037</v>
      </c>
      <c r="T4899">
        <v>78.755362430000005</v>
      </c>
    </row>
    <row r="4900" spans="3:20" x14ac:dyDescent="0.25">
      <c r="C4900" s="100"/>
      <c r="D4900" s="2"/>
      <c r="S4900" s="102">
        <v>45037.010416666664</v>
      </c>
      <c r="T4900">
        <v>73.868067069999995</v>
      </c>
    </row>
    <row r="4901" spans="3:20" x14ac:dyDescent="0.25">
      <c r="C4901" s="100"/>
      <c r="D4901" s="2"/>
      <c r="S4901" s="102">
        <v>45037.020833333336</v>
      </c>
      <c r="T4901">
        <v>75.208694050000005</v>
      </c>
    </row>
    <row r="4902" spans="3:20" x14ac:dyDescent="0.25">
      <c r="C4902" s="100"/>
      <c r="D4902" s="2"/>
      <c r="S4902" s="102">
        <v>45037.03125</v>
      </c>
      <c r="T4902">
        <v>74.312865549999998</v>
      </c>
    </row>
    <row r="4903" spans="3:20" x14ac:dyDescent="0.25">
      <c r="C4903" s="100"/>
      <c r="D4903" s="2"/>
      <c r="S4903" s="102">
        <v>45037.041666666664</v>
      </c>
      <c r="T4903">
        <v>73.868067069999995</v>
      </c>
    </row>
    <row r="4904" spans="3:20" x14ac:dyDescent="0.25">
      <c r="C4904" s="100"/>
      <c r="D4904" s="2"/>
      <c r="S4904" s="102">
        <v>45037.052083333336</v>
      </c>
      <c r="T4904">
        <v>77.435049230000004</v>
      </c>
    </row>
    <row r="4905" spans="3:20" x14ac:dyDescent="0.25">
      <c r="C4905" s="100"/>
      <c r="D4905" s="2"/>
      <c r="S4905" s="102">
        <v>45037.0625</v>
      </c>
      <c r="T4905">
        <v>79.648616399999995</v>
      </c>
    </row>
    <row r="4906" spans="3:20" x14ac:dyDescent="0.25">
      <c r="C4906" s="100"/>
      <c r="D4906" s="2"/>
      <c r="S4906" s="102">
        <v>45037.072916666664</v>
      </c>
      <c r="T4906">
        <v>82.284398269999997</v>
      </c>
    </row>
    <row r="4907" spans="3:20" x14ac:dyDescent="0.25">
      <c r="C4907" s="100"/>
      <c r="D4907" s="2"/>
      <c r="S4907" s="102">
        <v>45037.083333333336</v>
      </c>
      <c r="T4907">
        <v>73.868067069999995</v>
      </c>
    </row>
    <row r="4908" spans="3:20" x14ac:dyDescent="0.25">
      <c r="C4908" s="100"/>
      <c r="D4908" s="2"/>
      <c r="S4908" s="102">
        <v>45037.09375</v>
      </c>
      <c r="T4908">
        <v>75.208694050000005</v>
      </c>
    </row>
    <row r="4909" spans="3:20" x14ac:dyDescent="0.25">
      <c r="C4909" s="100"/>
      <c r="D4909" s="2"/>
      <c r="S4909" s="102">
        <v>45037.104166666664</v>
      </c>
      <c r="T4909">
        <v>77.435049230000004</v>
      </c>
    </row>
    <row r="4910" spans="3:20" x14ac:dyDescent="0.25">
      <c r="C4910" s="100"/>
      <c r="D4910" s="2"/>
      <c r="S4910" s="102">
        <v>45037.114583333336</v>
      </c>
      <c r="T4910">
        <v>76.544179459999995</v>
      </c>
    </row>
    <row r="4911" spans="3:20" x14ac:dyDescent="0.25">
      <c r="C4911" s="100"/>
      <c r="D4911" s="2"/>
      <c r="S4911" s="102">
        <v>45037.125</v>
      </c>
      <c r="T4911">
        <v>76.544179459999995</v>
      </c>
    </row>
    <row r="4912" spans="3:20" x14ac:dyDescent="0.25">
      <c r="C4912" s="100"/>
      <c r="D4912" s="2"/>
      <c r="S4912" s="102">
        <v>45037.135416666664</v>
      </c>
      <c r="T4912">
        <v>72.977848870000003</v>
      </c>
    </row>
    <row r="4913" spans="3:20" x14ac:dyDescent="0.25">
      <c r="C4913" s="100"/>
      <c r="D4913" s="2"/>
      <c r="S4913" s="102">
        <v>45037.145833333336</v>
      </c>
      <c r="T4913">
        <v>77.427442880000001</v>
      </c>
    </row>
    <row r="4914" spans="3:20" x14ac:dyDescent="0.25">
      <c r="C4914" s="100"/>
      <c r="D4914" s="2"/>
      <c r="S4914" s="102">
        <v>45037.15625</v>
      </c>
      <c r="T4914">
        <v>76.544179459999995</v>
      </c>
    </row>
    <row r="4915" spans="3:20" x14ac:dyDescent="0.25">
      <c r="C4915" s="100"/>
      <c r="D4915" s="2"/>
      <c r="S4915" s="102">
        <v>45037.166666666664</v>
      </c>
      <c r="T4915">
        <v>77.427442880000001</v>
      </c>
    </row>
    <row r="4916" spans="3:20" x14ac:dyDescent="0.25">
      <c r="C4916" s="100"/>
      <c r="D4916" s="2"/>
      <c r="S4916" s="102">
        <v>45037.177083333336</v>
      </c>
      <c r="T4916">
        <v>77.427442880000001</v>
      </c>
    </row>
    <row r="4917" spans="3:20" x14ac:dyDescent="0.25">
      <c r="C4917" s="100"/>
      <c r="D4917" s="2"/>
      <c r="S4917" s="102">
        <v>45037.1875</v>
      </c>
      <c r="T4917">
        <v>76.544179459999995</v>
      </c>
    </row>
    <row r="4918" spans="3:20" x14ac:dyDescent="0.25">
      <c r="C4918" s="100"/>
      <c r="D4918" s="2"/>
      <c r="S4918" s="102">
        <v>45037.197916666664</v>
      </c>
      <c r="T4918">
        <v>81.397704649999994</v>
      </c>
    </row>
    <row r="4919" spans="3:20" x14ac:dyDescent="0.25">
      <c r="C4919" s="100"/>
      <c r="D4919" s="2"/>
      <c r="S4919" s="102">
        <v>45037.208333333336</v>
      </c>
      <c r="T4919">
        <v>78.755362430000005</v>
      </c>
    </row>
    <row r="4920" spans="3:20" x14ac:dyDescent="0.25">
      <c r="C4920" s="100"/>
      <c r="D4920" s="2"/>
      <c r="S4920" s="102">
        <v>45037.21875</v>
      </c>
      <c r="T4920">
        <v>78.755362430000005</v>
      </c>
    </row>
    <row r="4921" spans="3:20" x14ac:dyDescent="0.25">
      <c r="C4921" s="100"/>
      <c r="D4921" s="2"/>
      <c r="S4921" s="102">
        <v>45037.229166666664</v>
      </c>
      <c r="T4921">
        <v>78.755362430000005</v>
      </c>
    </row>
    <row r="4922" spans="3:20" x14ac:dyDescent="0.25">
      <c r="C4922" s="100"/>
      <c r="D4922" s="2"/>
      <c r="S4922" s="102">
        <v>45037.239583333336</v>
      </c>
      <c r="T4922">
        <v>77.875916610000004</v>
      </c>
    </row>
    <row r="4923" spans="3:20" x14ac:dyDescent="0.25">
      <c r="C4923" s="100"/>
      <c r="D4923" s="2"/>
      <c r="S4923" s="102">
        <v>45037.25</v>
      </c>
      <c r="T4923">
        <v>75.652056590000001</v>
      </c>
    </row>
    <row r="4924" spans="3:20" x14ac:dyDescent="0.25">
      <c r="C4924" s="100"/>
      <c r="D4924" s="2"/>
      <c r="S4924" s="102">
        <v>45037.260416666664</v>
      </c>
      <c r="T4924">
        <v>71.622551369999996</v>
      </c>
    </row>
    <row r="4925" spans="3:20" x14ac:dyDescent="0.25">
      <c r="C4925" s="100"/>
      <c r="D4925" s="2"/>
      <c r="S4925" s="102">
        <v>45037.270833333336</v>
      </c>
      <c r="T4925">
        <v>76.544179459999995</v>
      </c>
    </row>
    <row r="4926" spans="3:20" x14ac:dyDescent="0.25">
      <c r="C4926" s="100"/>
      <c r="D4926" s="2"/>
      <c r="S4926" s="102">
        <v>45037.28125</v>
      </c>
      <c r="T4926">
        <v>76.544179459999995</v>
      </c>
    </row>
    <row r="4927" spans="3:20" x14ac:dyDescent="0.25">
      <c r="C4927" s="100"/>
      <c r="D4927" s="2"/>
      <c r="S4927" s="102">
        <v>45037.291666666664</v>
      </c>
      <c r="T4927">
        <v>76.094169239999999</v>
      </c>
    </row>
    <row r="4928" spans="3:20" x14ac:dyDescent="0.25">
      <c r="C4928" s="100"/>
      <c r="D4928" s="2"/>
      <c r="S4928" s="102">
        <v>45037.302083333336</v>
      </c>
      <c r="T4928">
        <v>72.077340390000003</v>
      </c>
    </row>
    <row r="4929" spans="3:20" x14ac:dyDescent="0.25">
      <c r="C4929" s="100"/>
      <c r="D4929" s="2"/>
      <c r="S4929" s="102">
        <v>45037.3125</v>
      </c>
      <c r="T4929">
        <v>73.868067069999995</v>
      </c>
    </row>
    <row r="4930" spans="3:20" x14ac:dyDescent="0.25">
      <c r="C4930" s="100"/>
      <c r="D4930" s="2"/>
      <c r="S4930" s="102">
        <v>45037.322916666664</v>
      </c>
      <c r="T4930">
        <v>73.868067069999995</v>
      </c>
    </row>
    <row r="4931" spans="3:20" x14ac:dyDescent="0.25">
      <c r="C4931" s="100"/>
      <c r="D4931" s="2"/>
      <c r="S4931" s="102">
        <v>45037.333333333336</v>
      </c>
      <c r="T4931">
        <v>77.435049230000004</v>
      </c>
    </row>
    <row r="4932" spans="3:20" x14ac:dyDescent="0.25">
      <c r="C4932" s="100"/>
      <c r="D4932" s="2"/>
      <c r="S4932" s="102">
        <v>45037.34375</v>
      </c>
      <c r="T4932">
        <v>73.868067069999995</v>
      </c>
    </row>
    <row r="4933" spans="3:20" x14ac:dyDescent="0.25">
      <c r="C4933" s="100"/>
      <c r="D4933" s="2"/>
      <c r="S4933" s="102">
        <v>45037.354166666664</v>
      </c>
      <c r="T4933">
        <v>73.868067069999995</v>
      </c>
    </row>
    <row r="4934" spans="3:20" x14ac:dyDescent="0.25">
      <c r="C4934" s="100"/>
      <c r="D4934" s="2"/>
      <c r="S4934" s="102">
        <v>45037.364583333336</v>
      </c>
      <c r="T4934">
        <v>72.523974480000007</v>
      </c>
    </row>
    <row r="4935" spans="3:20" x14ac:dyDescent="0.25">
      <c r="C4935" s="100"/>
      <c r="D4935" s="2"/>
      <c r="S4935" s="102">
        <v>45037.375</v>
      </c>
      <c r="T4935">
        <v>66.655723199999997</v>
      </c>
    </row>
    <row r="4936" spans="3:20" x14ac:dyDescent="0.25">
      <c r="C4936" s="100"/>
      <c r="D4936" s="2"/>
      <c r="S4936" s="102">
        <v>45037.385416666664</v>
      </c>
      <c r="T4936">
        <v>71.622551369999996</v>
      </c>
    </row>
    <row r="4937" spans="3:20" x14ac:dyDescent="0.25">
      <c r="C4937" s="100"/>
      <c r="D4937" s="2"/>
      <c r="S4937" s="102">
        <v>45037.395833333336</v>
      </c>
      <c r="T4937">
        <v>76.101800600000004</v>
      </c>
    </row>
    <row r="4938" spans="3:20" x14ac:dyDescent="0.25">
      <c r="C4938" s="100"/>
      <c r="D4938" s="2"/>
      <c r="S4938" s="102">
        <v>45037.40625</v>
      </c>
      <c r="T4938">
        <v>70.720093730000002</v>
      </c>
    </row>
    <row r="4939" spans="3:20" x14ac:dyDescent="0.25">
      <c r="C4939" s="100"/>
      <c r="D4939" s="2"/>
      <c r="S4939" s="102">
        <v>45037.416666666664</v>
      </c>
      <c r="T4939">
        <v>70.720093730000002</v>
      </c>
    </row>
    <row r="4940" spans="3:20" x14ac:dyDescent="0.25">
      <c r="C4940" s="100"/>
      <c r="D4940" s="2"/>
      <c r="S4940" s="102">
        <v>45037.427083333336</v>
      </c>
      <c r="T4940">
        <v>68.466857000000005</v>
      </c>
    </row>
    <row r="4941" spans="3:20" x14ac:dyDescent="0.25">
      <c r="C4941" s="100"/>
      <c r="D4941" s="2"/>
      <c r="S4941" s="102">
        <v>45037.4375</v>
      </c>
      <c r="T4941">
        <v>70.271667750000006</v>
      </c>
    </row>
    <row r="4942" spans="3:20" x14ac:dyDescent="0.25">
      <c r="C4942" s="100"/>
      <c r="D4942" s="2"/>
      <c r="S4942" s="102">
        <v>45037.447916666664</v>
      </c>
      <c r="T4942">
        <v>70.727821939999998</v>
      </c>
    </row>
    <row r="4943" spans="3:20" x14ac:dyDescent="0.25">
      <c r="C4943" s="100"/>
      <c r="D4943" s="2"/>
      <c r="S4943" s="102">
        <v>45037.458333333336</v>
      </c>
      <c r="T4943">
        <v>68.008627450000006</v>
      </c>
    </row>
    <row r="4944" spans="3:20" x14ac:dyDescent="0.25">
      <c r="C4944" s="100"/>
      <c r="D4944" s="2"/>
      <c r="S4944" s="102">
        <v>45037.46875</v>
      </c>
      <c r="T4944">
        <v>68.008627450000006</v>
      </c>
    </row>
    <row r="4945" spans="3:20" x14ac:dyDescent="0.25">
      <c r="C4945" s="100"/>
      <c r="D4945" s="2"/>
      <c r="S4945" s="102">
        <v>45037.479166666664</v>
      </c>
      <c r="T4945">
        <v>71.622551369999996</v>
      </c>
    </row>
    <row r="4946" spans="3:20" x14ac:dyDescent="0.25">
      <c r="C4946" s="100"/>
      <c r="D4946" s="2"/>
      <c r="S4946" s="102">
        <v>45037.489583333336</v>
      </c>
      <c r="T4946">
        <v>66.647934039999996</v>
      </c>
    </row>
    <row r="4947" spans="3:20" x14ac:dyDescent="0.25">
      <c r="C4947" s="100"/>
      <c r="D4947" s="2"/>
      <c r="S4947" s="102">
        <v>45037.5</v>
      </c>
      <c r="T4947">
        <v>68.008627450000006</v>
      </c>
    </row>
    <row r="4948" spans="3:20" x14ac:dyDescent="0.25">
      <c r="C4948" s="100"/>
      <c r="D4948" s="2"/>
      <c r="S4948" s="102">
        <v>45037.510416666664</v>
      </c>
      <c r="T4948">
        <v>67.106545600000004</v>
      </c>
    </row>
    <row r="4949" spans="3:20" x14ac:dyDescent="0.25">
      <c r="C4949" s="100"/>
      <c r="D4949" s="2"/>
      <c r="S4949" s="102">
        <v>45037.520833333336</v>
      </c>
      <c r="T4949">
        <v>65.743635260000005</v>
      </c>
    </row>
    <row r="4950" spans="3:20" x14ac:dyDescent="0.25">
      <c r="C4950" s="100"/>
      <c r="D4950" s="2"/>
      <c r="S4950" s="102">
        <v>45037.53125</v>
      </c>
      <c r="T4950">
        <v>63.462041390000003</v>
      </c>
    </row>
    <row r="4951" spans="3:20" x14ac:dyDescent="0.25">
      <c r="C4951" s="100"/>
      <c r="D4951" s="2"/>
      <c r="S4951" s="102">
        <v>45037.541666666664</v>
      </c>
      <c r="T4951">
        <v>67.106545600000004</v>
      </c>
    </row>
    <row r="4952" spans="3:20" x14ac:dyDescent="0.25">
      <c r="C4952" s="100"/>
      <c r="D4952" s="2"/>
      <c r="S4952" s="102">
        <v>45037.552083333336</v>
      </c>
      <c r="T4952">
        <v>69.822823</v>
      </c>
    </row>
    <row r="4953" spans="3:20" x14ac:dyDescent="0.25">
      <c r="C4953" s="100"/>
      <c r="D4953" s="2"/>
      <c r="S4953" s="102">
        <v>45037.5625</v>
      </c>
      <c r="T4953">
        <v>67.106545600000004</v>
      </c>
    </row>
    <row r="4954" spans="3:20" x14ac:dyDescent="0.25">
      <c r="C4954" s="100"/>
      <c r="D4954" s="2"/>
      <c r="S4954" s="102">
        <v>45037.572916666664</v>
      </c>
      <c r="T4954">
        <v>70.727821939999998</v>
      </c>
    </row>
    <row r="4955" spans="3:20" x14ac:dyDescent="0.25">
      <c r="C4955" s="100"/>
      <c r="D4955" s="2"/>
      <c r="S4955" s="102">
        <v>45037.583333333336</v>
      </c>
      <c r="T4955">
        <v>64.83012798</v>
      </c>
    </row>
    <row r="4956" spans="3:20" x14ac:dyDescent="0.25">
      <c r="C4956" s="100"/>
      <c r="D4956" s="2"/>
      <c r="S4956" s="102">
        <v>45037.59375</v>
      </c>
      <c r="T4956">
        <v>67.106545600000004</v>
      </c>
    </row>
    <row r="4957" spans="3:20" x14ac:dyDescent="0.25">
      <c r="C4957" s="100"/>
      <c r="D4957" s="2"/>
      <c r="S4957" s="102">
        <v>45037.604166666664</v>
      </c>
      <c r="T4957">
        <v>70.727821939999998</v>
      </c>
    </row>
    <row r="4958" spans="3:20" x14ac:dyDescent="0.25">
      <c r="C4958" s="100"/>
      <c r="D4958" s="2"/>
      <c r="S4958" s="102">
        <v>45037.614583333336</v>
      </c>
      <c r="T4958">
        <v>74.764849499999997</v>
      </c>
    </row>
    <row r="4959" spans="3:20" x14ac:dyDescent="0.25">
      <c r="C4959" s="100"/>
      <c r="D4959" s="2"/>
      <c r="S4959" s="102">
        <v>45037.625</v>
      </c>
      <c r="T4959">
        <v>74.312865549999998</v>
      </c>
    </row>
    <row r="4960" spans="3:20" x14ac:dyDescent="0.25">
      <c r="C4960" s="100"/>
      <c r="D4960" s="2"/>
      <c r="S4960" s="102">
        <v>45037.635416666664</v>
      </c>
      <c r="T4960">
        <v>72.970159429999995</v>
      </c>
    </row>
    <row r="4961" spans="3:20" x14ac:dyDescent="0.25">
      <c r="C4961" s="100"/>
      <c r="D4961" s="2"/>
      <c r="S4961" s="102">
        <v>45037.645833333336</v>
      </c>
      <c r="T4961">
        <v>72.077340390000003</v>
      </c>
    </row>
    <row r="4962" spans="3:20" x14ac:dyDescent="0.25">
      <c r="C4962" s="100"/>
      <c r="D4962" s="2"/>
      <c r="S4962" s="102">
        <v>45037.65625</v>
      </c>
      <c r="T4962">
        <v>74.320531029999998</v>
      </c>
    </row>
    <row r="4963" spans="3:20" x14ac:dyDescent="0.25">
      <c r="C4963" s="100"/>
      <c r="D4963" s="2"/>
      <c r="S4963" s="102">
        <v>45037.666666666664</v>
      </c>
      <c r="T4963">
        <v>73.423571839999994</v>
      </c>
    </row>
    <row r="4964" spans="3:20" x14ac:dyDescent="0.25">
      <c r="C4964" s="100"/>
      <c r="D4964" s="2"/>
      <c r="S4964" s="102">
        <v>45037.677083333336</v>
      </c>
      <c r="T4964">
        <v>76.993676070000006</v>
      </c>
    </row>
    <row r="4965" spans="3:20" x14ac:dyDescent="0.25">
      <c r="C4965" s="100"/>
      <c r="D4965" s="2"/>
      <c r="S4965" s="102">
        <v>45037.6875</v>
      </c>
      <c r="T4965">
        <v>72.069636250000002</v>
      </c>
    </row>
    <row r="4966" spans="3:20" x14ac:dyDescent="0.25">
      <c r="C4966" s="100"/>
      <c r="D4966" s="2"/>
      <c r="S4966" s="102">
        <v>45037.697916666664</v>
      </c>
      <c r="T4966">
        <v>73.415890989999994</v>
      </c>
    </row>
    <row r="4967" spans="3:20" x14ac:dyDescent="0.25">
      <c r="C4967" s="100"/>
      <c r="D4967" s="2"/>
      <c r="S4967" s="102">
        <v>45037.708333333336</v>
      </c>
      <c r="T4967">
        <v>70.720093730000002</v>
      </c>
    </row>
    <row r="4968" spans="3:20" x14ac:dyDescent="0.25">
      <c r="C4968" s="100"/>
      <c r="D4968" s="2"/>
      <c r="S4968" s="102">
        <v>45037.71875</v>
      </c>
      <c r="T4968">
        <v>73.415890989999994</v>
      </c>
    </row>
    <row r="4969" spans="3:20" x14ac:dyDescent="0.25">
      <c r="C4969" s="100"/>
      <c r="D4969" s="2"/>
      <c r="S4969" s="102">
        <v>45037.729166666664</v>
      </c>
      <c r="T4969">
        <v>71.17580074</v>
      </c>
    </row>
    <row r="4970" spans="3:20" x14ac:dyDescent="0.25">
      <c r="C4970" s="100"/>
      <c r="D4970" s="2"/>
      <c r="S4970" s="102">
        <v>45037.739583333336</v>
      </c>
      <c r="T4970">
        <v>74.757192930000002</v>
      </c>
    </row>
    <row r="4971" spans="3:20" x14ac:dyDescent="0.25">
      <c r="C4971" s="100"/>
      <c r="D4971" s="2"/>
      <c r="S4971" s="102">
        <v>45037.75</v>
      </c>
      <c r="T4971">
        <v>75.652056590000001</v>
      </c>
    </row>
    <row r="4972" spans="3:20" x14ac:dyDescent="0.25">
      <c r="C4972" s="100"/>
      <c r="D4972" s="2"/>
      <c r="S4972" s="102">
        <v>45037.760416666664</v>
      </c>
      <c r="T4972">
        <v>72.069636250000002</v>
      </c>
    </row>
    <row r="4973" spans="3:20" x14ac:dyDescent="0.25">
      <c r="C4973" s="100"/>
      <c r="D4973" s="2"/>
      <c r="S4973" s="102">
        <v>45037.770833333336</v>
      </c>
      <c r="T4973">
        <v>70.727821939999998</v>
      </c>
    </row>
    <row r="4974" spans="3:20" x14ac:dyDescent="0.25">
      <c r="C4974" s="100"/>
      <c r="D4974" s="2"/>
      <c r="S4974" s="102">
        <v>45037.78125</v>
      </c>
      <c r="T4974">
        <v>75.652056590000001</v>
      </c>
    </row>
    <row r="4975" spans="3:20" x14ac:dyDescent="0.25">
      <c r="C4975" s="100"/>
      <c r="D4975" s="2"/>
      <c r="S4975" s="102">
        <v>45037.791666666664</v>
      </c>
      <c r="T4975">
        <v>74.312865549999998</v>
      </c>
    </row>
    <row r="4976" spans="3:20" x14ac:dyDescent="0.25">
      <c r="C4976" s="100"/>
      <c r="D4976" s="2"/>
      <c r="S4976" s="102">
        <v>45037.802083333336</v>
      </c>
      <c r="T4976">
        <v>72.077340390000003</v>
      </c>
    </row>
    <row r="4977" spans="3:20" x14ac:dyDescent="0.25">
      <c r="C4977" s="100"/>
      <c r="D4977" s="2"/>
      <c r="S4977" s="102">
        <v>45037.8125</v>
      </c>
      <c r="T4977">
        <v>69.822823</v>
      </c>
    </row>
    <row r="4978" spans="3:20" x14ac:dyDescent="0.25">
      <c r="C4978" s="100"/>
      <c r="D4978" s="2"/>
      <c r="S4978" s="102">
        <v>45037.822916666664</v>
      </c>
      <c r="T4978">
        <v>73.415890989999994</v>
      </c>
    </row>
    <row r="4979" spans="3:20" x14ac:dyDescent="0.25">
      <c r="C4979" s="100"/>
      <c r="D4979" s="2"/>
      <c r="S4979" s="102">
        <v>45037.833333333336</v>
      </c>
      <c r="T4979">
        <v>71.17580074</v>
      </c>
    </row>
    <row r="4980" spans="3:20" x14ac:dyDescent="0.25">
      <c r="C4980" s="100"/>
      <c r="D4980" s="2"/>
      <c r="S4980" s="102">
        <v>45037.84375</v>
      </c>
      <c r="T4980">
        <v>76.544179459999995</v>
      </c>
    </row>
    <row r="4981" spans="3:20" x14ac:dyDescent="0.25">
      <c r="C4981" s="100"/>
      <c r="D4981" s="2"/>
      <c r="S4981" s="102">
        <v>45037.854166666664</v>
      </c>
      <c r="T4981">
        <v>67.565551839999998</v>
      </c>
    </row>
    <row r="4982" spans="3:20" x14ac:dyDescent="0.25">
      <c r="C4982" s="100"/>
      <c r="D4982" s="2"/>
      <c r="S4982" s="102">
        <v>45037.864583333336</v>
      </c>
      <c r="T4982">
        <v>68.466857000000005</v>
      </c>
    </row>
    <row r="4983" spans="3:20" x14ac:dyDescent="0.25">
      <c r="C4983" s="100"/>
      <c r="D4983" s="2"/>
      <c r="S4983" s="102">
        <v>45037.875</v>
      </c>
      <c r="T4983">
        <v>71.17580074</v>
      </c>
    </row>
    <row r="4984" spans="3:20" x14ac:dyDescent="0.25">
      <c r="C4984" s="100"/>
      <c r="D4984" s="2"/>
      <c r="S4984" s="102">
        <v>45037.885416666664</v>
      </c>
      <c r="T4984">
        <v>77.875916610000004</v>
      </c>
    </row>
    <row r="4985" spans="3:20" x14ac:dyDescent="0.25">
      <c r="C4985" s="100"/>
      <c r="D4985" s="2"/>
      <c r="S4985" s="102">
        <v>45037.895833333336</v>
      </c>
      <c r="T4985">
        <v>70.727821939999998</v>
      </c>
    </row>
    <row r="4986" spans="3:20" x14ac:dyDescent="0.25">
      <c r="C4986" s="100"/>
      <c r="D4986" s="2"/>
      <c r="S4986" s="102">
        <v>45037.90625</v>
      </c>
      <c r="T4986">
        <v>68.016396760000006</v>
      </c>
    </row>
    <row r="4987" spans="3:20" x14ac:dyDescent="0.25">
      <c r="C4987" s="100"/>
      <c r="D4987" s="2"/>
      <c r="S4987" s="102">
        <v>45037.916666666664</v>
      </c>
      <c r="T4987">
        <v>68.466857000000005</v>
      </c>
    </row>
    <row r="4988" spans="3:20" x14ac:dyDescent="0.25">
      <c r="C4988" s="100"/>
      <c r="D4988" s="2"/>
      <c r="S4988" s="102">
        <v>45037.927083333336</v>
      </c>
      <c r="T4988">
        <v>72.077340390000003</v>
      </c>
    </row>
    <row r="4989" spans="3:20" x14ac:dyDescent="0.25">
      <c r="C4989" s="100"/>
      <c r="D4989" s="2"/>
      <c r="S4989" s="102">
        <v>45037.9375</v>
      </c>
      <c r="T4989">
        <v>75.208694050000005</v>
      </c>
    </row>
    <row r="4990" spans="3:20" x14ac:dyDescent="0.25">
      <c r="C4990" s="100"/>
      <c r="D4990" s="2"/>
      <c r="S4990" s="102">
        <v>45037.947916666664</v>
      </c>
      <c r="T4990">
        <v>72.970159429999995</v>
      </c>
    </row>
    <row r="4991" spans="3:20" x14ac:dyDescent="0.25">
      <c r="C4991" s="100"/>
      <c r="D4991" s="2"/>
      <c r="S4991" s="102">
        <v>45037.958333333336</v>
      </c>
      <c r="T4991">
        <v>74.312865549999998</v>
      </c>
    </row>
    <row r="4992" spans="3:20" x14ac:dyDescent="0.25">
      <c r="C4992" s="100"/>
      <c r="D4992" s="2"/>
      <c r="S4992" s="102">
        <v>45037.96875</v>
      </c>
      <c r="T4992">
        <v>67.565551839999998</v>
      </c>
    </row>
    <row r="4993" spans="3:20" x14ac:dyDescent="0.25">
      <c r="C4993" s="100"/>
      <c r="D4993" s="2"/>
      <c r="S4993" s="102">
        <v>45037.979166666664</v>
      </c>
      <c r="T4993">
        <v>68.466857000000005</v>
      </c>
    </row>
    <row r="4994" spans="3:20" x14ac:dyDescent="0.25">
      <c r="C4994" s="100"/>
      <c r="D4994" s="2"/>
      <c r="S4994" s="102">
        <v>45037.989583333336</v>
      </c>
      <c r="T4994">
        <v>72.069636250000002</v>
      </c>
    </row>
    <row r="4995" spans="3:20" x14ac:dyDescent="0.25">
      <c r="C4995" s="100"/>
      <c r="D4995" s="2"/>
      <c r="S4995" s="102">
        <v>45038</v>
      </c>
      <c r="T4995">
        <v>71.17580074</v>
      </c>
    </row>
    <row r="4996" spans="3:20" x14ac:dyDescent="0.25">
      <c r="C4996" s="100"/>
      <c r="D4996" s="2"/>
      <c r="S4996" s="102">
        <v>45038.010416666664</v>
      </c>
      <c r="T4996">
        <v>67.557775419999999</v>
      </c>
    </row>
    <row r="4997" spans="3:20" x14ac:dyDescent="0.25">
      <c r="C4997" s="100"/>
      <c r="D4997" s="2"/>
      <c r="S4997" s="102">
        <v>45038.020833333336</v>
      </c>
      <c r="T4997">
        <v>66.195962919999999</v>
      </c>
    </row>
    <row r="4998" spans="3:20" x14ac:dyDescent="0.25">
      <c r="C4998" s="100"/>
      <c r="D4998" s="2"/>
      <c r="S4998" s="102">
        <v>45038.03125</v>
      </c>
      <c r="T4998">
        <v>66.195962919999999</v>
      </c>
    </row>
    <row r="4999" spans="3:20" x14ac:dyDescent="0.25">
      <c r="C4999" s="100"/>
      <c r="D4999" s="2"/>
      <c r="S4999" s="102">
        <v>45038.041666666664</v>
      </c>
      <c r="T4999">
        <v>74.312865549999998</v>
      </c>
    </row>
    <row r="5000" spans="3:20" x14ac:dyDescent="0.25">
      <c r="C5000" s="100"/>
      <c r="D5000" s="2"/>
      <c r="S5000" s="102">
        <v>45038.052083333336</v>
      </c>
      <c r="T5000">
        <v>68.466857000000005</v>
      </c>
    </row>
    <row r="5001" spans="3:20" x14ac:dyDescent="0.25">
      <c r="C5001" s="100"/>
      <c r="D5001" s="2"/>
      <c r="S5001" s="102">
        <v>45038.0625</v>
      </c>
      <c r="T5001">
        <v>69.822823</v>
      </c>
    </row>
    <row r="5002" spans="3:20" x14ac:dyDescent="0.25">
      <c r="C5002" s="100"/>
      <c r="D5002" s="2"/>
      <c r="S5002" s="102">
        <v>45038.072916666664</v>
      </c>
      <c r="T5002">
        <v>72.077340390000003</v>
      </c>
    </row>
    <row r="5003" spans="3:20" x14ac:dyDescent="0.25">
      <c r="C5003" s="100"/>
      <c r="D5003" s="2"/>
      <c r="S5003" s="102">
        <v>45038.083333333336</v>
      </c>
      <c r="T5003">
        <v>72.523974480000007</v>
      </c>
    </row>
    <row r="5004" spans="3:20" x14ac:dyDescent="0.25">
      <c r="C5004" s="100"/>
      <c r="D5004" s="2"/>
      <c r="S5004" s="102">
        <v>45038.09375</v>
      </c>
      <c r="T5004">
        <v>66.203758769999993</v>
      </c>
    </row>
    <row r="5005" spans="3:20" x14ac:dyDescent="0.25">
      <c r="C5005" s="100"/>
      <c r="D5005" s="2"/>
      <c r="S5005" s="102">
        <v>45038.104166666664</v>
      </c>
      <c r="T5005">
        <v>71.17580074</v>
      </c>
    </row>
    <row r="5006" spans="3:20" x14ac:dyDescent="0.25">
      <c r="C5006" s="100"/>
      <c r="D5006" s="2"/>
      <c r="S5006" s="102">
        <v>45038.114583333336</v>
      </c>
      <c r="T5006">
        <v>70.720093730000002</v>
      </c>
    </row>
    <row r="5007" spans="3:20" x14ac:dyDescent="0.25">
      <c r="C5007" s="100"/>
      <c r="D5007" s="2"/>
      <c r="S5007" s="102">
        <v>45038.125</v>
      </c>
      <c r="T5007">
        <v>74.312865549999998</v>
      </c>
    </row>
    <row r="5008" spans="3:20" x14ac:dyDescent="0.25">
      <c r="C5008" s="100"/>
      <c r="D5008" s="2"/>
      <c r="S5008" s="102">
        <v>45038.135416666664</v>
      </c>
      <c r="T5008">
        <v>66.195962919999999</v>
      </c>
    </row>
    <row r="5009" spans="3:20" x14ac:dyDescent="0.25">
      <c r="C5009" s="100"/>
      <c r="D5009" s="2"/>
      <c r="S5009" s="102">
        <v>45038.145833333336</v>
      </c>
      <c r="T5009">
        <v>72.069636250000002</v>
      </c>
    </row>
    <row r="5010" spans="3:20" x14ac:dyDescent="0.25">
      <c r="C5010" s="100"/>
      <c r="D5010" s="2"/>
      <c r="S5010" s="102">
        <v>45038.15625</v>
      </c>
      <c r="T5010">
        <v>74.312865549999998</v>
      </c>
    </row>
    <row r="5011" spans="3:20" x14ac:dyDescent="0.25">
      <c r="C5011" s="100"/>
      <c r="D5011" s="2"/>
      <c r="S5011" s="102">
        <v>45038.166666666664</v>
      </c>
      <c r="T5011">
        <v>73.415890989999994</v>
      </c>
    </row>
    <row r="5012" spans="3:20" x14ac:dyDescent="0.25">
      <c r="C5012" s="100"/>
      <c r="D5012" s="2"/>
      <c r="S5012" s="102">
        <v>45038.177083333336</v>
      </c>
      <c r="T5012">
        <v>73.415890989999994</v>
      </c>
    </row>
    <row r="5013" spans="3:20" x14ac:dyDescent="0.25">
      <c r="C5013" s="100"/>
      <c r="D5013" s="2"/>
      <c r="S5013" s="102">
        <v>45038.1875</v>
      </c>
      <c r="T5013">
        <v>65.290959470000004</v>
      </c>
    </row>
    <row r="5014" spans="3:20" x14ac:dyDescent="0.25">
      <c r="C5014" s="100"/>
      <c r="D5014" s="2"/>
      <c r="S5014" s="102">
        <v>45038.197916666664</v>
      </c>
      <c r="T5014">
        <v>72.069636250000002</v>
      </c>
    </row>
    <row r="5015" spans="3:20" x14ac:dyDescent="0.25">
      <c r="C5015" s="100"/>
      <c r="D5015" s="2"/>
      <c r="S5015" s="102">
        <v>45038.208333333336</v>
      </c>
      <c r="T5015">
        <v>75.652056590000001</v>
      </c>
    </row>
    <row r="5016" spans="3:20" x14ac:dyDescent="0.25">
      <c r="C5016" s="100"/>
      <c r="D5016" s="2"/>
      <c r="S5016" s="102">
        <v>45038.21875</v>
      </c>
      <c r="T5016">
        <v>71.17580074</v>
      </c>
    </row>
    <row r="5017" spans="3:20" x14ac:dyDescent="0.25">
      <c r="C5017" s="100"/>
      <c r="D5017" s="2"/>
      <c r="S5017" s="102">
        <v>45038.229166666664</v>
      </c>
      <c r="T5017">
        <v>67.565551839999998</v>
      </c>
    </row>
    <row r="5018" spans="3:20" x14ac:dyDescent="0.25">
      <c r="C5018" s="100"/>
      <c r="D5018" s="2"/>
      <c r="S5018" s="102">
        <v>45038.239583333336</v>
      </c>
      <c r="T5018">
        <v>69.822823</v>
      </c>
    </row>
    <row r="5019" spans="3:20" x14ac:dyDescent="0.25">
      <c r="C5019" s="100"/>
      <c r="D5019" s="2"/>
      <c r="S5019" s="102">
        <v>45038.25</v>
      </c>
      <c r="T5019">
        <v>70.720093730000002</v>
      </c>
    </row>
    <row r="5020" spans="3:20" x14ac:dyDescent="0.25">
      <c r="C5020" s="100"/>
      <c r="D5020" s="2"/>
      <c r="S5020" s="102">
        <v>45038.260416666664</v>
      </c>
      <c r="T5020">
        <v>68.466857000000005</v>
      </c>
    </row>
    <row r="5021" spans="3:20" x14ac:dyDescent="0.25">
      <c r="C5021" s="100"/>
      <c r="D5021" s="2"/>
      <c r="S5021" s="102">
        <v>45038.270833333336</v>
      </c>
      <c r="T5021">
        <v>67.557775419999999</v>
      </c>
    </row>
    <row r="5022" spans="3:20" x14ac:dyDescent="0.25">
      <c r="C5022" s="100"/>
      <c r="D5022" s="2"/>
      <c r="S5022" s="102">
        <v>45038.28125</v>
      </c>
      <c r="T5022">
        <v>68.466857000000005</v>
      </c>
    </row>
    <row r="5023" spans="3:20" x14ac:dyDescent="0.25">
      <c r="C5023" s="100"/>
      <c r="D5023" s="2"/>
      <c r="S5023" s="102">
        <v>45038.291666666664</v>
      </c>
      <c r="T5023">
        <v>71.17580074</v>
      </c>
    </row>
    <row r="5024" spans="3:20" x14ac:dyDescent="0.25">
      <c r="C5024" s="100"/>
      <c r="D5024" s="2"/>
      <c r="S5024" s="102">
        <v>45038.302083333336</v>
      </c>
      <c r="T5024">
        <v>65.290959470000004</v>
      </c>
    </row>
    <row r="5025" spans="3:20" x14ac:dyDescent="0.25">
      <c r="C5025" s="100"/>
      <c r="D5025" s="2"/>
      <c r="S5025" s="102">
        <v>45038.3125</v>
      </c>
      <c r="T5025">
        <v>68.924680609999996</v>
      </c>
    </row>
    <row r="5026" spans="3:20" x14ac:dyDescent="0.25">
      <c r="C5026" s="100"/>
      <c r="D5026" s="2"/>
      <c r="S5026" s="102">
        <v>45038.322916666664</v>
      </c>
      <c r="T5026">
        <v>68.466857000000005</v>
      </c>
    </row>
    <row r="5027" spans="3:20" x14ac:dyDescent="0.25">
      <c r="C5027" s="100"/>
      <c r="D5027" s="2"/>
      <c r="S5027" s="102">
        <v>45038.333333333336</v>
      </c>
      <c r="T5027">
        <v>72.069636250000002</v>
      </c>
    </row>
    <row r="5028" spans="3:20" x14ac:dyDescent="0.25">
      <c r="C5028" s="100"/>
      <c r="D5028" s="2"/>
      <c r="S5028" s="102">
        <v>45038.34375</v>
      </c>
      <c r="T5028">
        <v>69.822823</v>
      </c>
    </row>
    <row r="5029" spans="3:20" x14ac:dyDescent="0.25">
      <c r="C5029" s="100"/>
      <c r="D5029" s="2"/>
      <c r="S5029" s="102">
        <v>45038.354166666664</v>
      </c>
      <c r="T5029">
        <v>64.837941950000001</v>
      </c>
    </row>
    <row r="5030" spans="3:20" x14ac:dyDescent="0.25">
      <c r="C5030" s="100"/>
      <c r="D5030" s="2"/>
      <c r="S5030" s="102">
        <v>45038.364583333336</v>
      </c>
      <c r="T5030">
        <v>69.822823</v>
      </c>
    </row>
    <row r="5031" spans="3:20" x14ac:dyDescent="0.25">
      <c r="C5031" s="100"/>
      <c r="D5031" s="2"/>
      <c r="S5031" s="102">
        <v>45038.375</v>
      </c>
      <c r="T5031">
        <v>68.466857000000005</v>
      </c>
    </row>
    <row r="5032" spans="3:20" x14ac:dyDescent="0.25">
      <c r="C5032" s="100"/>
      <c r="D5032" s="2"/>
      <c r="S5032" s="102">
        <v>45038.385416666664</v>
      </c>
      <c r="T5032">
        <v>68.924680609999996</v>
      </c>
    </row>
    <row r="5033" spans="3:20" x14ac:dyDescent="0.25">
      <c r="C5033" s="100"/>
      <c r="D5033" s="2"/>
      <c r="S5033" s="102">
        <v>45038.395833333336</v>
      </c>
      <c r="T5033">
        <v>63.92387093</v>
      </c>
    </row>
    <row r="5034" spans="3:20" x14ac:dyDescent="0.25">
      <c r="C5034" s="100"/>
      <c r="D5034" s="2"/>
      <c r="S5034" s="102">
        <v>45038.40625</v>
      </c>
      <c r="T5034">
        <v>65.290959470000004</v>
      </c>
    </row>
    <row r="5035" spans="3:20" x14ac:dyDescent="0.25">
      <c r="C5035" s="100"/>
      <c r="D5035" s="2"/>
      <c r="S5035" s="102">
        <v>45038.416666666664</v>
      </c>
      <c r="T5035">
        <v>66.203758769999993</v>
      </c>
    </row>
    <row r="5036" spans="3:20" x14ac:dyDescent="0.25">
      <c r="C5036" s="100"/>
      <c r="D5036" s="2"/>
      <c r="S5036" s="102">
        <v>45038.427083333336</v>
      </c>
      <c r="T5036">
        <v>66.203758769999993</v>
      </c>
    </row>
    <row r="5037" spans="3:20" x14ac:dyDescent="0.25">
      <c r="C5037" s="100"/>
      <c r="D5037" s="2"/>
      <c r="S5037" s="102">
        <v>45038.4375</v>
      </c>
      <c r="T5037">
        <v>66.655723199999997</v>
      </c>
    </row>
    <row r="5038" spans="3:20" x14ac:dyDescent="0.25">
      <c r="C5038" s="100"/>
      <c r="D5038" s="2"/>
      <c r="S5038" s="102">
        <v>45038.447916666664</v>
      </c>
      <c r="T5038">
        <v>74.764849499999997</v>
      </c>
    </row>
    <row r="5039" spans="3:20" x14ac:dyDescent="0.25">
      <c r="C5039" s="100"/>
      <c r="D5039" s="2"/>
      <c r="S5039" s="102">
        <v>45038.458333333336</v>
      </c>
      <c r="T5039">
        <v>71.17580074</v>
      </c>
    </row>
    <row r="5040" spans="3:20" x14ac:dyDescent="0.25">
      <c r="C5040" s="100"/>
      <c r="D5040" s="2"/>
      <c r="S5040" s="102">
        <v>45038.46875</v>
      </c>
      <c r="T5040">
        <v>66.203758769999993</v>
      </c>
    </row>
    <row r="5041" spans="3:20" x14ac:dyDescent="0.25">
      <c r="C5041" s="100"/>
      <c r="D5041" s="2"/>
      <c r="S5041" s="102">
        <v>45038.479166666664</v>
      </c>
      <c r="T5041">
        <v>63.92387093</v>
      </c>
    </row>
    <row r="5042" spans="3:20" x14ac:dyDescent="0.25">
      <c r="C5042" s="100"/>
      <c r="D5042" s="2"/>
      <c r="S5042" s="102">
        <v>45038.489583333336</v>
      </c>
      <c r="T5042">
        <v>66.655723199999997</v>
      </c>
    </row>
    <row r="5043" spans="3:20" x14ac:dyDescent="0.25">
      <c r="C5043" s="100"/>
      <c r="D5043" s="2"/>
      <c r="S5043" s="102">
        <v>45038.5</v>
      </c>
      <c r="T5043">
        <v>64.377553680000005</v>
      </c>
    </row>
    <row r="5044" spans="3:20" x14ac:dyDescent="0.25">
      <c r="C5044" s="100"/>
      <c r="D5044" s="2"/>
      <c r="S5044" s="102">
        <v>45038.510416666664</v>
      </c>
      <c r="T5044">
        <v>67.557775419999999</v>
      </c>
    </row>
    <row r="5045" spans="3:20" x14ac:dyDescent="0.25">
      <c r="C5045" s="100"/>
      <c r="D5045" s="2"/>
      <c r="S5045" s="102">
        <v>45038.520833333336</v>
      </c>
      <c r="T5045">
        <v>65.283151739999994</v>
      </c>
    </row>
    <row r="5046" spans="3:20" x14ac:dyDescent="0.25">
      <c r="C5046" s="100"/>
      <c r="D5046" s="2"/>
      <c r="S5046" s="102">
        <v>45038.53125</v>
      </c>
      <c r="T5046">
        <v>72.523974480000007</v>
      </c>
    </row>
    <row r="5047" spans="3:20" x14ac:dyDescent="0.25">
      <c r="C5047" s="100"/>
      <c r="D5047" s="2"/>
      <c r="S5047" s="102">
        <v>45038.541666666664</v>
      </c>
      <c r="T5047">
        <v>67.557775419999999</v>
      </c>
    </row>
    <row r="5048" spans="3:20" x14ac:dyDescent="0.25">
      <c r="C5048" s="100"/>
      <c r="D5048" s="2"/>
      <c r="S5048" s="102">
        <v>45038.552083333336</v>
      </c>
      <c r="T5048">
        <v>68.916923760000003</v>
      </c>
    </row>
    <row r="5049" spans="3:20" x14ac:dyDescent="0.25">
      <c r="C5049" s="100"/>
      <c r="D5049" s="2"/>
      <c r="S5049" s="102">
        <v>45038.5625</v>
      </c>
      <c r="T5049">
        <v>65.290959470000004</v>
      </c>
    </row>
    <row r="5050" spans="3:20" x14ac:dyDescent="0.25">
      <c r="C5050" s="100"/>
      <c r="D5050" s="2"/>
      <c r="S5050" s="102">
        <v>45038.572916666664</v>
      </c>
      <c r="T5050">
        <v>64.377553680000005</v>
      </c>
    </row>
    <row r="5051" spans="3:20" x14ac:dyDescent="0.25">
      <c r="C5051" s="100"/>
      <c r="D5051" s="2"/>
      <c r="S5051" s="102">
        <v>45038.583333333336</v>
      </c>
      <c r="T5051">
        <v>71.622551369999996</v>
      </c>
    </row>
    <row r="5052" spans="3:20" x14ac:dyDescent="0.25">
      <c r="C5052" s="100"/>
      <c r="D5052" s="2"/>
      <c r="S5052" s="102">
        <v>45038.59375</v>
      </c>
      <c r="T5052">
        <v>68.916923760000003</v>
      </c>
    </row>
    <row r="5053" spans="3:20" x14ac:dyDescent="0.25">
      <c r="C5053" s="100"/>
      <c r="D5053" s="2"/>
      <c r="S5053" s="102">
        <v>45038.604166666664</v>
      </c>
      <c r="T5053">
        <v>68.016396760000006</v>
      </c>
    </row>
    <row r="5054" spans="3:20" x14ac:dyDescent="0.25">
      <c r="C5054" s="100"/>
      <c r="D5054" s="2"/>
      <c r="S5054" s="102">
        <v>45038.614583333336</v>
      </c>
      <c r="T5054">
        <v>69.822823</v>
      </c>
    </row>
    <row r="5055" spans="3:20" x14ac:dyDescent="0.25">
      <c r="C5055" s="100"/>
      <c r="D5055" s="2"/>
      <c r="S5055" s="102">
        <v>45038.625</v>
      </c>
      <c r="T5055">
        <v>70.271667750000006</v>
      </c>
    </row>
    <row r="5056" spans="3:20" x14ac:dyDescent="0.25">
      <c r="C5056" s="100"/>
      <c r="D5056" s="2"/>
      <c r="S5056" s="102">
        <v>45038.635416666664</v>
      </c>
      <c r="T5056">
        <v>65.290959470000004</v>
      </c>
    </row>
    <row r="5057" spans="3:20" x14ac:dyDescent="0.25">
      <c r="C5057" s="100"/>
      <c r="D5057" s="2"/>
      <c r="S5057" s="102">
        <v>45038.645833333336</v>
      </c>
      <c r="T5057">
        <v>66.655723199999997</v>
      </c>
    </row>
    <row r="5058" spans="3:20" x14ac:dyDescent="0.25">
      <c r="C5058" s="100"/>
      <c r="D5058" s="2"/>
      <c r="S5058" s="102">
        <v>45038.65625</v>
      </c>
      <c r="T5058">
        <v>68.008627450000006</v>
      </c>
    </row>
    <row r="5059" spans="3:20" x14ac:dyDescent="0.25">
      <c r="C5059" s="100"/>
      <c r="D5059" s="2"/>
      <c r="S5059" s="102">
        <v>45038.666666666664</v>
      </c>
      <c r="T5059">
        <v>71.17580074</v>
      </c>
    </row>
    <row r="5060" spans="3:20" x14ac:dyDescent="0.25">
      <c r="C5060" s="100"/>
      <c r="D5060" s="2"/>
      <c r="S5060" s="102">
        <v>45038.677083333336</v>
      </c>
      <c r="T5060">
        <v>64.377553680000005</v>
      </c>
    </row>
    <row r="5061" spans="3:20" x14ac:dyDescent="0.25">
      <c r="C5061" s="100"/>
      <c r="D5061" s="2"/>
      <c r="S5061" s="102">
        <v>45038.6875</v>
      </c>
      <c r="T5061">
        <v>65.283151739999994</v>
      </c>
    </row>
    <row r="5062" spans="3:20" x14ac:dyDescent="0.25">
      <c r="C5062" s="100"/>
      <c r="D5062" s="2"/>
      <c r="S5062" s="102">
        <v>45038.697916666664</v>
      </c>
      <c r="T5062">
        <v>63.015482910000003</v>
      </c>
    </row>
    <row r="5063" spans="3:20" x14ac:dyDescent="0.25">
      <c r="C5063" s="100"/>
      <c r="D5063" s="2"/>
      <c r="S5063" s="102">
        <v>45038.708333333336</v>
      </c>
      <c r="T5063">
        <v>71.17580074</v>
      </c>
    </row>
    <row r="5064" spans="3:20" x14ac:dyDescent="0.25">
      <c r="C5064" s="100"/>
      <c r="D5064" s="2"/>
      <c r="S5064" s="102">
        <v>45038.71875</v>
      </c>
      <c r="T5064">
        <v>70.279402750000003</v>
      </c>
    </row>
    <row r="5065" spans="3:20" x14ac:dyDescent="0.25">
      <c r="C5065" s="100"/>
      <c r="D5065" s="2"/>
      <c r="S5065" s="102">
        <v>45038.729166666664</v>
      </c>
      <c r="T5065">
        <v>66.647934039999996</v>
      </c>
    </row>
    <row r="5066" spans="3:20" x14ac:dyDescent="0.25">
      <c r="C5066" s="100"/>
      <c r="D5066" s="2"/>
      <c r="S5066" s="102">
        <v>45038.739583333336</v>
      </c>
      <c r="T5066">
        <v>73.415890989999994</v>
      </c>
    </row>
    <row r="5067" spans="3:20" x14ac:dyDescent="0.25">
      <c r="C5067" s="100"/>
      <c r="D5067" s="2"/>
      <c r="S5067" s="102">
        <v>45038.75</v>
      </c>
      <c r="T5067">
        <v>71.630262669999993</v>
      </c>
    </row>
    <row r="5068" spans="3:20" x14ac:dyDescent="0.25">
      <c r="C5068" s="100"/>
      <c r="D5068" s="2"/>
      <c r="S5068" s="102">
        <v>45038.760416666664</v>
      </c>
      <c r="T5068">
        <v>68.016396760000006</v>
      </c>
    </row>
    <row r="5069" spans="3:20" x14ac:dyDescent="0.25">
      <c r="C5069" s="100"/>
      <c r="D5069" s="2"/>
      <c r="S5069" s="102">
        <v>45038.770833333336</v>
      </c>
      <c r="T5069">
        <v>70.279402750000003</v>
      </c>
    </row>
    <row r="5070" spans="3:20" x14ac:dyDescent="0.25">
      <c r="C5070" s="100"/>
      <c r="D5070" s="2"/>
      <c r="S5070" s="102">
        <v>45038.78125</v>
      </c>
      <c r="T5070">
        <v>69.373566690000004</v>
      </c>
    </row>
    <row r="5071" spans="3:20" x14ac:dyDescent="0.25">
      <c r="C5071" s="100"/>
      <c r="D5071" s="2"/>
      <c r="S5071" s="102">
        <v>45038.791666666664</v>
      </c>
      <c r="T5071">
        <v>74.757192930000002</v>
      </c>
    </row>
    <row r="5072" spans="3:20" x14ac:dyDescent="0.25">
      <c r="C5072" s="100"/>
      <c r="D5072" s="2"/>
      <c r="S5072" s="102">
        <v>45038.802083333336</v>
      </c>
      <c r="T5072">
        <v>72.069636250000002</v>
      </c>
    </row>
    <row r="5073" spans="3:20" x14ac:dyDescent="0.25">
      <c r="C5073" s="100"/>
      <c r="D5073" s="2"/>
      <c r="S5073" s="102">
        <v>45038.8125</v>
      </c>
      <c r="T5073">
        <v>74.757192930000002</v>
      </c>
    </row>
    <row r="5074" spans="3:20" x14ac:dyDescent="0.25">
      <c r="C5074" s="100"/>
      <c r="D5074" s="2"/>
      <c r="S5074" s="102">
        <v>45038.822916666664</v>
      </c>
      <c r="T5074">
        <v>71.17580074</v>
      </c>
    </row>
    <row r="5075" spans="3:20" x14ac:dyDescent="0.25">
      <c r="C5075" s="100"/>
      <c r="D5075" s="2"/>
      <c r="S5075" s="102">
        <v>45038.833333333336</v>
      </c>
      <c r="T5075">
        <v>68.924680609999996</v>
      </c>
    </row>
    <row r="5076" spans="3:20" x14ac:dyDescent="0.25">
      <c r="C5076" s="100"/>
      <c r="D5076" s="2"/>
      <c r="S5076" s="102">
        <v>45038.84375</v>
      </c>
      <c r="T5076">
        <v>68.924680609999996</v>
      </c>
    </row>
    <row r="5077" spans="3:20" x14ac:dyDescent="0.25">
      <c r="C5077" s="100"/>
      <c r="D5077" s="2"/>
      <c r="S5077" s="102">
        <v>45038.854166666664</v>
      </c>
      <c r="T5077">
        <v>67.565551839999998</v>
      </c>
    </row>
    <row r="5078" spans="3:20" x14ac:dyDescent="0.25">
      <c r="C5078" s="100"/>
      <c r="D5078" s="2"/>
      <c r="S5078" s="102">
        <v>45038.864583333336</v>
      </c>
      <c r="T5078">
        <v>68.466857000000005</v>
      </c>
    </row>
    <row r="5079" spans="3:20" x14ac:dyDescent="0.25">
      <c r="C5079" s="100"/>
      <c r="D5079" s="2"/>
      <c r="S5079" s="102">
        <v>45038.875</v>
      </c>
      <c r="T5079">
        <v>71.17580074</v>
      </c>
    </row>
    <row r="5080" spans="3:20" x14ac:dyDescent="0.25">
      <c r="C5080" s="100"/>
      <c r="D5080" s="2"/>
      <c r="S5080" s="102">
        <v>45038.885416666664</v>
      </c>
      <c r="T5080">
        <v>72.077340390000003</v>
      </c>
    </row>
    <row r="5081" spans="3:20" x14ac:dyDescent="0.25">
      <c r="C5081" s="100"/>
      <c r="D5081" s="2"/>
      <c r="S5081" s="102">
        <v>45038.895833333336</v>
      </c>
      <c r="T5081">
        <v>73.415890989999994</v>
      </c>
    </row>
    <row r="5082" spans="3:20" x14ac:dyDescent="0.25">
      <c r="C5082" s="100"/>
      <c r="D5082" s="2"/>
      <c r="S5082" s="102">
        <v>45038.90625</v>
      </c>
      <c r="T5082">
        <v>71.17580074</v>
      </c>
    </row>
    <row r="5083" spans="3:20" x14ac:dyDescent="0.25">
      <c r="C5083" s="100"/>
      <c r="D5083" s="2"/>
      <c r="S5083" s="102">
        <v>45038.916666666664</v>
      </c>
      <c r="T5083">
        <v>72.523974480000007</v>
      </c>
    </row>
    <row r="5084" spans="3:20" x14ac:dyDescent="0.25">
      <c r="C5084" s="100"/>
      <c r="D5084" s="2"/>
      <c r="S5084" s="102">
        <v>45038.927083333336</v>
      </c>
      <c r="T5084">
        <v>69.822823</v>
      </c>
    </row>
    <row r="5085" spans="3:20" x14ac:dyDescent="0.25">
      <c r="C5085" s="100"/>
      <c r="D5085" s="2"/>
      <c r="S5085" s="102">
        <v>45038.9375</v>
      </c>
      <c r="T5085">
        <v>69.822823</v>
      </c>
    </row>
    <row r="5086" spans="3:20" x14ac:dyDescent="0.25">
      <c r="C5086" s="100"/>
      <c r="D5086" s="2"/>
      <c r="S5086" s="102">
        <v>45038.947916666664</v>
      </c>
      <c r="T5086">
        <v>74.764849499999997</v>
      </c>
    </row>
    <row r="5087" spans="3:20" x14ac:dyDescent="0.25">
      <c r="C5087" s="100"/>
      <c r="D5087" s="2"/>
      <c r="S5087" s="102">
        <v>45038.958333333336</v>
      </c>
      <c r="T5087">
        <v>73.423571839999994</v>
      </c>
    </row>
    <row r="5088" spans="3:20" x14ac:dyDescent="0.25">
      <c r="C5088" s="100"/>
      <c r="D5088" s="2"/>
      <c r="S5088" s="102">
        <v>45038.96875</v>
      </c>
      <c r="T5088">
        <v>70.727821939999998</v>
      </c>
    </row>
    <row r="5089" spans="3:20" x14ac:dyDescent="0.25">
      <c r="C5089" s="100"/>
      <c r="D5089" s="2"/>
      <c r="S5089" s="102">
        <v>45038.979166666664</v>
      </c>
      <c r="T5089">
        <v>71.17580074</v>
      </c>
    </row>
    <row r="5090" spans="3:20" x14ac:dyDescent="0.25">
      <c r="C5090" s="100"/>
      <c r="D5090" s="2"/>
      <c r="S5090" s="102">
        <v>45038.989583333336</v>
      </c>
      <c r="T5090">
        <v>72.523974480000007</v>
      </c>
    </row>
    <row r="5091" spans="3:20" x14ac:dyDescent="0.25">
      <c r="C5091" s="100"/>
      <c r="D5091" s="2"/>
      <c r="S5091" s="102">
        <v>45039</v>
      </c>
      <c r="T5091">
        <v>69.822823</v>
      </c>
    </row>
    <row r="5092" spans="3:20" x14ac:dyDescent="0.25">
      <c r="C5092" s="100"/>
      <c r="D5092" s="2"/>
      <c r="S5092" s="102">
        <v>45039.010416666664</v>
      </c>
      <c r="T5092">
        <v>67.557775419999999</v>
      </c>
    </row>
    <row r="5093" spans="3:20" x14ac:dyDescent="0.25">
      <c r="C5093" s="100"/>
      <c r="D5093" s="2"/>
      <c r="S5093" s="102">
        <v>45039.020833333336</v>
      </c>
      <c r="T5093">
        <v>72.069636250000002</v>
      </c>
    </row>
    <row r="5094" spans="3:20" x14ac:dyDescent="0.25">
      <c r="C5094" s="100"/>
      <c r="D5094" s="2"/>
      <c r="S5094" s="102">
        <v>45039.03125</v>
      </c>
      <c r="T5094">
        <v>71.17580074</v>
      </c>
    </row>
    <row r="5095" spans="3:20" x14ac:dyDescent="0.25">
      <c r="C5095" s="100"/>
      <c r="D5095" s="2"/>
      <c r="S5095" s="102">
        <v>45039.041666666664</v>
      </c>
      <c r="T5095">
        <v>68.916923760000003</v>
      </c>
    </row>
    <row r="5096" spans="3:20" x14ac:dyDescent="0.25">
      <c r="C5096" s="100"/>
      <c r="D5096" s="2"/>
      <c r="S5096" s="102">
        <v>45039.052083333336</v>
      </c>
      <c r="T5096">
        <v>72.523974480000007</v>
      </c>
    </row>
    <row r="5097" spans="3:20" x14ac:dyDescent="0.25">
      <c r="C5097" s="100"/>
      <c r="D5097" s="2"/>
      <c r="S5097" s="102">
        <v>45039.0625</v>
      </c>
      <c r="T5097">
        <v>75.652056590000001</v>
      </c>
    </row>
    <row r="5098" spans="3:20" x14ac:dyDescent="0.25">
      <c r="C5098" s="100"/>
      <c r="D5098" s="2"/>
      <c r="S5098" s="102">
        <v>45039.072916666664</v>
      </c>
      <c r="T5098">
        <v>69.822823</v>
      </c>
    </row>
    <row r="5099" spans="3:20" x14ac:dyDescent="0.25">
      <c r="C5099" s="100"/>
      <c r="D5099" s="2"/>
      <c r="S5099" s="102">
        <v>45039.083333333336</v>
      </c>
      <c r="T5099">
        <v>71.17580074</v>
      </c>
    </row>
    <row r="5100" spans="3:20" x14ac:dyDescent="0.25">
      <c r="C5100" s="100"/>
      <c r="D5100" s="2"/>
      <c r="S5100" s="102">
        <v>45039.09375</v>
      </c>
      <c r="T5100">
        <v>71.17580074</v>
      </c>
    </row>
    <row r="5101" spans="3:20" x14ac:dyDescent="0.25">
      <c r="C5101" s="100"/>
      <c r="D5101" s="2"/>
      <c r="S5101" s="102">
        <v>45039.104166666664</v>
      </c>
      <c r="T5101">
        <v>72.077340390000003</v>
      </c>
    </row>
    <row r="5102" spans="3:20" x14ac:dyDescent="0.25">
      <c r="C5102" s="100"/>
      <c r="D5102" s="2"/>
      <c r="S5102" s="102">
        <v>45039.114583333336</v>
      </c>
      <c r="T5102">
        <v>68.466857000000005</v>
      </c>
    </row>
    <row r="5103" spans="3:20" x14ac:dyDescent="0.25">
      <c r="C5103" s="100"/>
      <c r="D5103" s="2"/>
      <c r="S5103" s="102">
        <v>45039.125</v>
      </c>
      <c r="T5103">
        <v>72.077340390000003</v>
      </c>
    </row>
    <row r="5104" spans="3:20" x14ac:dyDescent="0.25">
      <c r="C5104" s="100"/>
      <c r="D5104" s="2"/>
      <c r="S5104" s="102">
        <v>45039.135416666664</v>
      </c>
      <c r="T5104">
        <v>71.17580074</v>
      </c>
    </row>
    <row r="5105" spans="3:20" x14ac:dyDescent="0.25">
      <c r="C5105" s="100"/>
      <c r="D5105" s="2"/>
      <c r="S5105" s="102">
        <v>45039.145833333336</v>
      </c>
      <c r="T5105">
        <v>73.423571839999994</v>
      </c>
    </row>
    <row r="5106" spans="3:20" x14ac:dyDescent="0.25">
      <c r="C5106" s="100"/>
      <c r="D5106" s="2"/>
      <c r="S5106" s="102">
        <v>45039.15625</v>
      </c>
      <c r="T5106">
        <v>72.523974480000007</v>
      </c>
    </row>
    <row r="5107" spans="3:20" x14ac:dyDescent="0.25">
      <c r="C5107" s="100"/>
      <c r="D5107" s="2"/>
      <c r="S5107" s="102">
        <v>45039.166666666664</v>
      </c>
      <c r="T5107">
        <v>66.203758769999993</v>
      </c>
    </row>
    <row r="5108" spans="3:20" x14ac:dyDescent="0.25">
      <c r="C5108" s="100"/>
      <c r="D5108" s="2"/>
      <c r="S5108" s="102">
        <v>45039.177083333336</v>
      </c>
      <c r="T5108">
        <v>68.924680609999996</v>
      </c>
    </row>
    <row r="5109" spans="3:20" x14ac:dyDescent="0.25">
      <c r="C5109" s="100"/>
      <c r="D5109" s="2"/>
      <c r="S5109" s="102">
        <v>45039.1875</v>
      </c>
      <c r="T5109">
        <v>68.924680609999996</v>
      </c>
    </row>
    <row r="5110" spans="3:20" x14ac:dyDescent="0.25">
      <c r="C5110" s="100"/>
      <c r="D5110" s="2"/>
      <c r="S5110" s="102">
        <v>45039.197916666664</v>
      </c>
      <c r="T5110">
        <v>65.290959470000004</v>
      </c>
    </row>
    <row r="5111" spans="3:20" x14ac:dyDescent="0.25">
      <c r="C5111" s="100"/>
      <c r="D5111" s="2"/>
      <c r="S5111" s="102">
        <v>45039.208333333336</v>
      </c>
      <c r="T5111">
        <v>69.822823</v>
      </c>
    </row>
    <row r="5112" spans="3:20" x14ac:dyDescent="0.25">
      <c r="C5112" s="100"/>
      <c r="D5112" s="2"/>
      <c r="S5112" s="102">
        <v>45039.21875</v>
      </c>
      <c r="T5112">
        <v>69.822823</v>
      </c>
    </row>
    <row r="5113" spans="3:20" x14ac:dyDescent="0.25">
      <c r="C5113" s="100"/>
      <c r="D5113" s="2"/>
      <c r="S5113" s="102">
        <v>45039.229166666664</v>
      </c>
      <c r="T5113">
        <v>67.557775419999999</v>
      </c>
    </row>
    <row r="5114" spans="3:20" x14ac:dyDescent="0.25">
      <c r="C5114" s="100"/>
      <c r="D5114" s="2"/>
      <c r="S5114" s="102">
        <v>45039.239583333336</v>
      </c>
      <c r="T5114">
        <v>71.17580074</v>
      </c>
    </row>
    <row r="5115" spans="3:20" x14ac:dyDescent="0.25">
      <c r="C5115" s="100"/>
      <c r="D5115" s="2"/>
      <c r="S5115" s="102">
        <v>45039.25</v>
      </c>
      <c r="T5115">
        <v>71.17580074</v>
      </c>
    </row>
    <row r="5116" spans="3:20" x14ac:dyDescent="0.25">
      <c r="C5116" s="100"/>
      <c r="D5116" s="2"/>
      <c r="S5116" s="102">
        <v>45039.260416666664</v>
      </c>
      <c r="T5116">
        <v>71.17580074</v>
      </c>
    </row>
    <row r="5117" spans="3:20" x14ac:dyDescent="0.25">
      <c r="C5117" s="100"/>
      <c r="D5117" s="2"/>
      <c r="S5117" s="102">
        <v>45039.270833333336</v>
      </c>
      <c r="T5117">
        <v>74.764849499999997</v>
      </c>
    </row>
    <row r="5118" spans="3:20" x14ac:dyDescent="0.25">
      <c r="C5118" s="100"/>
      <c r="D5118" s="2"/>
      <c r="S5118" s="102">
        <v>45039.28125</v>
      </c>
      <c r="T5118">
        <v>73.423571839999994</v>
      </c>
    </row>
    <row r="5119" spans="3:20" x14ac:dyDescent="0.25">
      <c r="C5119" s="100"/>
      <c r="D5119" s="2"/>
      <c r="S5119" s="102">
        <v>45039.291666666664</v>
      </c>
      <c r="T5119">
        <v>70.727821939999998</v>
      </c>
    </row>
    <row r="5120" spans="3:20" x14ac:dyDescent="0.25">
      <c r="C5120" s="100"/>
      <c r="D5120" s="2"/>
      <c r="S5120" s="102">
        <v>45039.302083333336</v>
      </c>
      <c r="T5120">
        <v>73.423571839999994</v>
      </c>
    </row>
    <row r="5121" spans="3:20" x14ac:dyDescent="0.25">
      <c r="C5121" s="100"/>
      <c r="D5121" s="2"/>
      <c r="S5121" s="102">
        <v>45039.3125</v>
      </c>
      <c r="T5121">
        <v>67.557775419999999</v>
      </c>
    </row>
    <row r="5122" spans="3:20" x14ac:dyDescent="0.25">
      <c r="C5122" s="100"/>
      <c r="D5122" s="2"/>
      <c r="S5122" s="102">
        <v>45039.322916666664</v>
      </c>
      <c r="T5122">
        <v>68.466857000000005</v>
      </c>
    </row>
    <row r="5123" spans="3:20" x14ac:dyDescent="0.25">
      <c r="C5123" s="100"/>
      <c r="D5123" s="2"/>
      <c r="S5123" s="102">
        <v>45039.333333333336</v>
      </c>
      <c r="T5123">
        <v>69.822823</v>
      </c>
    </row>
    <row r="5124" spans="3:20" x14ac:dyDescent="0.25">
      <c r="C5124" s="100"/>
      <c r="D5124" s="2"/>
      <c r="S5124" s="102">
        <v>45039.34375</v>
      </c>
      <c r="T5124">
        <v>70.720093730000002</v>
      </c>
    </row>
    <row r="5125" spans="3:20" x14ac:dyDescent="0.25">
      <c r="C5125" s="100"/>
      <c r="D5125" s="2"/>
      <c r="S5125" s="102">
        <v>45039.354166666664</v>
      </c>
      <c r="T5125">
        <v>65.283151739999994</v>
      </c>
    </row>
    <row r="5126" spans="3:20" x14ac:dyDescent="0.25">
      <c r="C5126" s="100"/>
      <c r="D5126" s="2"/>
      <c r="S5126" s="102">
        <v>45039.364583333336</v>
      </c>
      <c r="T5126">
        <v>65.283151739999994</v>
      </c>
    </row>
    <row r="5127" spans="3:20" x14ac:dyDescent="0.25">
      <c r="C5127" s="100"/>
      <c r="D5127" s="2"/>
      <c r="S5127" s="102">
        <v>45039.375</v>
      </c>
      <c r="T5127">
        <v>67.557775419999999</v>
      </c>
    </row>
    <row r="5128" spans="3:20" x14ac:dyDescent="0.25">
      <c r="C5128" s="100"/>
      <c r="D5128" s="2"/>
      <c r="S5128" s="102">
        <v>45039.385416666664</v>
      </c>
      <c r="T5128">
        <v>67.557775419999999</v>
      </c>
    </row>
    <row r="5129" spans="3:20" x14ac:dyDescent="0.25">
      <c r="C5129" s="100"/>
      <c r="D5129" s="2"/>
      <c r="S5129" s="102">
        <v>45039.395833333336</v>
      </c>
      <c r="T5129">
        <v>69.822823</v>
      </c>
    </row>
    <row r="5130" spans="3:20" x14ac:dyDescent="0.25">
      <c r="C5130" s="100"/>
      <c r="D5130" s="2"/>
      <c r="S5130" s="102">
        <v>45039.40625</v>
      </c>
      <c r="T5130">
        <v>63.92387093</v>
      </c>
    </row>
    <row r="5131" spans="3:20" x14ac:dyDescent="0.25">
      <c r="C5131" s="100"/>
      <c r="D5131" s="2"/>
      <c r="S5131" s="102">
        <v>45039.416666666664</v>
      </c>
      <c r="T5131">
        <v>63.92387093</v>
      </c>
    </row>
    <row r="5132" spans="3:20" x14ac:dyDescent="0.25">
      <c r="C5132" s="100"/>
      <c r="D5132" s="2"/>
      <c r="S5132" s="102">
        <v>45039.427083333336</v>
      </c>
      <c r="T5132">
        <v>63.92387093</v>
      </c>
    </row>
    <row r="5133" spans="3:20" x14ac:dyDescent="0.25">
      <c r="C5133" s="100"/>
      <c r="D5133" s="2"/>
      <c r="S5133" s="102">
        <v>45039.4375</v>
      </c>
      <c r="T5133">
        <v>59.685691249999998</v>
      </c>
    </row>
    <row r="5134" spans="3:20" x14ac:dyDescent="0.25">
      <c r="C5134" s="100"/>
      <c r="D5134" s="2"/>
      <c r="S5134" s="102">
        <v>45039.447916666664</v>
      </c>
      <c r="T5134">
        <v>63.92387093</v>
      </c>
    </row>
    <row r="5135" spans="3:20" x14ac:dyDescent="0.25">
      <c r="C5135" s="100"/>
      <c r="D5135" s="2"/>
      <c r="S5135" s="102">
        <v>45039.458333333336</v>
      </c>
      <c r="T5135">
        <v>63.015482910000003</v>
      </c>
    </row>
    <row r="5136" spans="3:20" x14ac:dyDescent="0.25">
      <c r="C5136" s="100"/>
      <c r="D5136" s="2"/>
      <c r="S5136" s="102">
        <v>45039.46875</v>
      </c>
      <c r="T5136">
        <v>61.92162476</v>
      </c>
    </row>
    <row r="5137" spans="3:20" x14ac:dyDescent="0.25">
      <c r="C5137" s="100"/>
      <c r="D5137" s="2"/>
      <c r="S5137" s="102">
        <v>45039.479166666664</v>
      </c>
      <c r="T5137">
        <v>63.92387093</v>
      </c>
    </row>
    <row r="5138" spans="3:20" x14ac:dyDescent="0.25">
      <c r="C5138" s="100"/>
      <c r="D5138" s="2"/>
      <c r="S5138" s="102">
        <v>45039.489583333336</v>
      </c>
      <c r="T5138">
        <v>62.292408569999999</v>
      </c>
    </row>
    <row r="5139" spans="3:20" x14ac:dyDescent="0.25">
      <c r="C5139" s="100"/>
      <c r="D5139" s="2"/>
      <c r="S5139" s="102">
        <v>45039.5</v>
      </c>
      <c r="T5139">
        <v>61.180993239999999</v>
      </c>
    </row>
    <row r="5140" spans="3:20" x14ac:dyDescent="0.25">
      <c r="C5140" s="100"/>
      <c r="D5140" s="2"/>
      <c r="S5140" s="102">
        <v>45039.510416666664</v>
      </c>
      <c r="T5140">
        <v>66.195962919999999</v>
      </c>
    </row>
    <row r="5141" spans="3:20" x14ac:dyDescent="0.25">
      <c r="C5141" s="100"/>
      <c r="D5141" s="2"/>
      <c r="S5141" s="102">
        <v>45039.520833333336</v>
      </c>
      <c r="T5141">
        <v>63.015482910000003</v>
      </c>
    </row>
    <row r="5142" spans="3:20" x14ac:dyDescent="0.25">
      <c r="C5142" s="100"/>
      <c r="D5142" s="2"/>
      <c r="S5142" s="102">
        <v>45039.53125</v>
      </c>
      <c r="T5142">
        <v>66.647934039999996</v>
      </c>
    </row>
    <row r="5143" spans="3:20" x14ac:dyDescent="0.25">
      <c r="C5143" s="100"/>
      <c r="D5143" s="2"/>
      <c r="S5143" s="102">
        <v>45039.541666666664</v>
      </c>
      <c r="T5143">
        <v>65.290959470000004</v>
      </c>
    </row>
    <row r="5144" spans="3:20" x14ac:dyDescent="0.25">
      <c r="C5144" s="100"/>
      <c r="D5144" s="2"/>
      <c r="S5144" s="102">
        <v>45039.552083333336</v>
      </c>
      <c r="T5144">
        <v>65.743635260000005</v>
      </c>
    </row>
    <row r="5145" spans="3:20" x14ac:dyDescent="0.25">
      <c r="C5145" s="100"/>
      <c r="D5145" s="2"/>
      <c r="S5145" s="102">
        <v>45039.5625</v>
      </c>
      <c r="T5145">
        <v>67.557775419999999</v>
      </c>
    </row>
    <row r="5146" spans="3:20" x14ac:dyDescent="0.25">
      <c r="C5146" s="100"/>
      <c r="D5146" s="2"/>
      <c r="S5146" s="102">
        <v>45039.572916666664</v>
      </c>
      <c r="T5146">
        <v>66.647934039999996</v>
      </c>
    </row>
    <row r="5147" spans="3:20" x14ac:dyDescent="0.25">
      <c r="C5147" s="100"/>
      <c r="D5147" s="2"/>
      <c r="S5147" s="102">
        <v>45039.583333333336</v>
      </c>
      <c r="T5147">
        <v>65.290959470000004</v>
      </c>
    </row>
    <row r="5148" spans="3:20" x14ac:dyDescent="0.25">
      <c r="C5148" s="100"/>
      <c r="D5148" s="2"/>
      <c r="S5148" s="102">
        <v>45039.59375</v>
      </c>
      <c r="T5148">
        <v>70.271667750000006</v>
      </c>
    </row>
    <row r="5149" spans="3:20" x14ac:dyDescent="0.25">
      <c r="C5149" s="100"/>
      <c r="D5149" s="2"/>
      <c r="S5149" s="102">
        <v>45039.604166666664</v>
      </c>
      <c r="T5149">
        <v>66.655723199999997</v>
      </c>
    </row>
    <row r="5150" spans="3:20" x14ac:dyDescent="0.25">
      <c r="C5150" s="100"/>
      <c r="D5150" s="2"/>
      <c r="S5150" s="102">
        <v>45039.614583333336</v>
      </c>
      <c r="T5150">
        <v>69.373566690000004</v>
      </c>
    </row>
    <row r="5151" spans="3:20" x14ac:dyDescent="0.25">
      <c r="C5151" s="100"/>
      <c r="D5151" s="2"/>
      <c r="S5151" s="102">
        <v>45039.625</v>
      </c>
      <c r="T5151">
        <v>74.764849499999997</v>
      </c>
    </row>
    <row r="5152" spans="3:20" x14ac:dyDescent="0.25">
      <c r="C5152" s="100"/>
      <c r="D5152" s="2"/>
      <c r="S5152" s="102">
        <v>45039.635416666664</v>
      </c>
      <c r="T5152">
        <v>69.822823</v>
      </c>
    </row>
    <row r="5153" spans="3:20" x14ac:dyDescent="0.25">
      <c r="C5153" s="100"/>
      <c r="D5153" s="2"/>
      <c r="S5153" s="102">
        <v>45039.645833333336</v>
      </c>
      <c r="T5153">
        <v>68.016396760000006</v>
      </c>
    </row>
    <row r="5154" spans="3:20" x14ac:dyDescent="0.25">
      <c r="C5154" s="100"/>
      <c r="D5154" s="2"/>
      <c r="S5154" s="102">
        <v>45039.65625</v>
      </c>
      <c r="T5154">
        <v>72.523974480000007</v>
      </c>
    </row>
    <row r="5155" spans="3:20" x14ac:dyDescent="0.25">
      <c r="C5155" s="100"/>
      <c r="D5155" s="2"/>
      <c r="S5155" s="102">
        <v>45039.666666666664</v>
      </c>
      <c r="T5155">
        <v>71.630262669999993</v>
      </c>
    </row>
    <row r="5156" spans="3:20" x14ac:dyDescent="0.25">
      <c r="C5156" s="100"/>
      <c r="D5156" s="2"/>
      <c r="S5156" s="102">
        <v>45039.677083333336</v>
      </c>
      <c r="T5156">
        <v>71.17580074</v>
      </c>
    </row>
    <row r="5157" spans="3:20" x14ac:dyDescent="0.25">
      <c r="C5157" s="100"/>
      <c r="D5157" s="2"/>
      <c r="S5157" s="102">
        <v>45039.6875</v>
      </c>
      <c r="T5157">
        <v>73.868067069999995</v>
      </c>
    </row>
    <row r="5158" spans="3:20" x14ac:dyDescent="0.25">
      <c r="C5158" s="100"/>
      <c r="D5158" s="2"/>
      <c r="S5158" s="102">
        <v>45039.697916666664</v>
      </c>
      <c r="T5158">
        <v>70.279402750000003</v>
      </c>
    </row>
    <row r="5159" spans="3:20" x14ac:dyDescent="0.25">
      <c r="C5159" s="100"/>
      <c r="D5159" s="2"/>
      <c r="S5159" s="102">
        <v>45039.708333333336</v>
      </c>
      <c r="T5159">
        <v>66.655723199999997</v>
      </c>
    </row>
    <row r="5160" spans="3:20" x14ac:dyDescent="0.25">
      <c r="C5160" s="100"/>
      <c r="D5160" s="2"/>
      <c r="S5160" s="102">
        <v>45039.71875</v>
      </c>
      <c r="T5160">
        <v>68.924680609999996</v>
      </c>
    </row>
    <row r="5161" spans="3:20" x14ac:dyDescent="0.25">
      <c r="C5161" s="100"/>
      <c r="D5161" s="2"/>
      <c r="S5161" s="102">
        <v>45039.729166666664</v>
      </c>
      <c r="T5161">
        <v>71.17580074</v>
      </c>
    </row>
    <row r="5162" spans="3:20" x14ac:dyDescent="0.25">
      <c r="C5162" s="100"/>
      <c r="D5162" s="2"/>
      <c r="S5162" s="102">
        <v>45039.739583333336</v>
      </c>
      <c r="T5162">
        <v>78.323104580000006</v>
      </c>
    </row>
    <row r="5163" spans="3:20" x14ac:dyDescent="0.25">
      <c r="C5163" s="100"/>
      <c r="D5163" s="2"/>
      <c r="S5163" s="102">
        <v>45039.75</v>
      </c>
      <c r="T5163">
        <v>74.764849499999997</v>
      </c>
    </row>
    <row r="5164" spans="3:20" x14ac:dyDescent="0.25">
      <c r="C5164" s="100"/>
      <c r="D5164" s="2"/>
      <c r="S5164" s="102">
        <v>45039.760416666664</v>
      </c>
      <c r="T5164">
        <v>77.435049230000004</v>
      </c>
    </row>
    <row r="5165" spans="3:20" x14ac:dyDescent="0.25">
      <c r="C5165" s="100"/>
      <c r="D5165" s="2"/>
      <c r="S5165" s="102">
        <v>45039.770833333336</v>
      </c>
      <c r="T5165">
        <v>74.764849499999997</v>
      </c>
    </row>
    <row r="5166" spans="3:20" x14ac:dyDescent="0.25">
      <c r="C5166" s="100"/>
      <c r="D5166" s="2"/>
      <c r="S5166" s="102">
        <v>45039.78125</v>
      </c>
      <c r="T5166">
        <v>79.202259850000004</v>
      </c>
    </row>
    <row r="5167" spans="3:20" x14ac:dyDescent="0.25">
      <c r="C5167" s="100"/>
      <c r="D5167" s="2"/>
      <c r="S5167" s="102">
        <v>45039.791666666664</v>
      </c>
      <c r="T5167">
        <v>74.764849499999997</v>
      </c>
    </row>
    <row r="5168" spans="3:20" x14ac:dyDescent="0.25">
      <c r="C5168" s="100"/>
      <c r="D5168" s="2"/>
      <c r="S5168" s="102">
        <v>45039.802083333336</v>
      </c>
      <c r="T5168">
        <v>70.279402750000003</v>
      </c>
    </row>
    <row r="5169" spans="3:20" x14ac:dyDescent="0.25">
      <c r="C5169" s="100"/>
      <c r="D5169" s="2"/>
      <c r="S5169" s="102">
        <v>45039.8125</v>
      </c>
      <c r="T5169">
        <v>76.993676070000006</v>
      </c>
    </row>
    <row r="5170" spans="3:20" x14ac:dyDescent="0.25">
      <c r="C5170" s="100"/>
      <c r="D5170" s="2"/>
      <c r="S5170" s="102">
        <v>45039.822916666664</v>
      </c>
      <c r="T5170">
        <v>76.993676070000006</v>
      </c>
    </row>
    <row r="5171" spans="3:20" x14ac:dyDescent="0.25">
      <c r="C5171" s="100"/>
      <c r="D5171" s="2"/>
      <c r="S5171" s="102">
        <v>45039.833333333336</v>
      </c>
      <c r="T5171">
        <v>77.435049230000004</v>
      </c>
    </row>
    <row r="5172" spans="3:20" x14ac:dyDescent="0.25">
      <c r="C5172" s="100"/>
      <c r="D5172" s="2"/>
      <c r="S5172" s="102">
        <v>45039.84375</v>
      </c>
      <c r="T5172">
        <v>74.764849499999997</v>
      </c>
    </row>
    <row r="5173" spans="3:20" x14ac:dyDescent="0.25">
      <c r="C5173" s="100"/>
      <c r="D5173" s="2"/>
      <c r="S5173" s="102">
        <v>45039.854166666664</v>
      </c>
      <c r="T5173">
        <v>77.875916610000004</v>
      </c>
    </row>
    <row r="5174" spans="3:20" x14ac:dyDescent="0.25">
      <c r="C5174" s="100"/>
      <c r="D5174" s="2"/>
      <c r="S5174" s="102">
        <v>45039.864583333336</v>
      </c>
      <c r="T5174">
        <v>76.101800600000004</v>
      </c>
    </row>
    <row r="5175" spans="3:20" x14ac:dyDescent="0.25">
      <c r="C5175" s="100"/>
      <c r="D5175" s="2"/>
      <c r="S5175" s="102">
        <v>45039.875</v>
      </c>
      <c r="T5175">
        <v>76.101800600000004</v>
      </c>
    </row>
    <row r="5176" spans="3:20" x14ac:dyDescent="0.25">
      <c r="C5176" s="100"/>
      <c r="D5176" s="2"/>
      <c r="S5176" s="102">
        <v>45039.885416666664</v>
      </c>
      <c r="T5176">
        <v>73.415890989999994</v>
      </c>
    </row>
    <row r="5177" spans="3:20" x14ac:dyDescent="0.25">
      <c r="C5177" s="100"/>
      <c r="D5177" s="2"/>
      <c r="S5177" s="102">
        <v>45039.895833333336</v>
      </c>
      <c r="T5177">
        <v>74.312865549999998</v>
      </c>
    </row>
    <row r="5178" spans="3:20" x14ac:dyDescent="0.25">
      <c r="C5178" s="100"/>
      <c r="D5178" s="2"/>
      <c r="S5178" s="102">
        <v>45039.90625</v>
      </c>
      <c r="T5178">
        <v>79.641055789999996</v>
      </c>
    </row>
    <row r="5179" spans="3:20" x14ac:dyDescent="0.25">
      <c r="C5179" s="100"/>
      <c r="D5179" s="2"/>
      <c r="S5179" s="102">
        <v>45039.916666666664</v>
      </c>
      <c r="T5179">
        <v>77.875916610000004</v>
      </c>
    </row>
    <row r="5180" spans="3:20" x14ac:dyDescent="0.25">
      <c r="C5180" s="100"/>
      <c r="D5180" s="2"/>
      <c r="S5180" s="102">
        <v>45039.927083333336</v>
      </c>
      <c r="T5180">
        <v>77.875916610000004</v>
      </c>
    </row>
    <row r="5181" spans="3:20" x14ac:dyDescent="0.25">
      <c r="C5181" s="100"/>
      <c r="D5181" s="2"/>
      <c r="S5181" s="102">
        <v>45039.9375</v>
      </c>
      <c r="T5181">
        <v>72.077340390000003</v>
      </c>
    </row>
    <row r="5182" spans="3:20" x14ac:dyDescent="0.25">
      <c r="C5182" s="100"/>
      <c r="D5182" s="2"/>
      <c r="S5182" s="102">
        <v>45039.947916666664</v>
      </c>
      <c r="T5182">
        <v>74.764849499999997</v>
      </c>
    </row>
    <row r="5183" spans="3:20" x14ac:dyDescent="0.25">
      <c r="C5183" s="100"/>
      <c r="D5183" s="2"/>
      <c r="S5183" s="102">
        <v>45039.958333333336</v>
      </c>
      <c r="T5183">
        <v>69.822823</v>
      </c>
    </row>
    <row r="5184" spans="3:20" x14ac:dyDescent="0.25">
      <c r="C5184" s="100"/>
      <c r="D5184" s="2"/>
      <c r="S5184" s="102">
        <v>45039.96875</v>
      </c>
      <c r="T5184">
        <v>74.764849499999997</v>
      </c>
    </row>
    <row r="5185" spans="3:20" x14ac:dyDescent="0.25">
      <c r="C5185" s="100"/>
      <c r="D5185" s="2"/>
      <c r="S5185" s="102">
        <v>45039.979166666664</v>
      </c>
      <c r="T5185">
        <v>74.764849499999997</v>
      </c>
    </row>
    <row r="5186" spans="3:20" x14ac:dyDescent="0.25">
      <c r="C5186" s="100"/>
      <c r="D5186" s="2"/>
      <c r="S5186" s="102">
        <v>45039.989583333336</v>
      </c>
      <c r="T5186">
        <v>69.822823</v>
      </c>
    </row>
    <row r="5187" spans="3:20" x14ac:dyDescent="0.25">
      <c r="C5187" s="100"/>
      <c r="D5187" s="2"/>
      <c r="S5187" s="102">
        <v>45040</v>
      </c>
      <c r="T5187">
        <v>75.659696060000002</v>
      </c>
    </row>
    <row r="5188" spans="3:20" x14ac:dyDescent="0.25">
      <c r="C5188" s="100"/>
      <c r="D5188" s="2"/>
      <c r="S5188" s="102">
        <v>45040.010416666664</v>
      </c>
      <c r="T5188">
        <v>75.659696060000002</v>
      </c>
    </row>
    <row r="5189" spans="3:20" x14ac:dyDescent="0.25">
      <c r="C5189" s="100"/>
      <c r="D5189" s="2"/>
      <c r="S5189" s="102">
        <v>45040.020833333336</v>
      </c>
      <c r="T5189">
        <v>76.993676070000006</v>
      </c>
    </row>
    <row r="5190" spans="3:20" x14ac:dyDescent="0.25">
      <c r="C5190" s="100"/>
      <c r="D5190" s="2"/>
      <c r="S5190" s="102">
        <v>45040.03125</v>
      </c>
      <c r="T5190">
        <v>72.077340390000003</v>
      </c>
    </row>
    <row r="5191" spans="3:20" x14ac:dyDescent="0.25">
      <c r="C5191" s="100"/>
      <c r="D5191" s="2"/>
      <c r="S5191" s="102">
        <v>45040.041666666664</v>
      </c>
      <c r="T5191">
        <v>72.523974480000007</v>
      </c>
    </row>
    <row r="5192" spans="3:20" x14ac:dyDescent="0.25">
      <c r="C5192" s="100"/>
      <c r="D5192" s="2"/>
      <c r="S5192" s="102">
        <v>45040.052083333336</v>
      </c>
      <c r="T5192">
        <v>78.323104580000006</v>
      </c>
    </row>
    <row r="5193" spans="3:20" x14ac:dyDescent="0.25">
      <c r="C5193" s="100"/>
      <c r="D5193" s="2"/>
      <c r="S5193" s="102">
        <v>45040.0625</v>
      </c>
      <c r="T5193">
        <v>73.868067069999995</v>
      </c>
    </row>
    <row r="5194" spans="3:20" x14ac:dyDescent="0.25">
      <c r="C5194" s="100"/>
      <c r="D5194" s="2"/>
      <c r="S5194" s="102">
        <v>45040.072916666664</v>
      </c>
      <c r="T5194">
        <v>76.101800600000004</v>
      </c>
    </row>
    <row r="5195" spans="3:20" x14ac:dyDescent="0.25">
      <c r="C5195" s="100"/>
      <c r="D5195" s="2"/>
      <c r="S5195" s="102">
        <v>45040.083333333336</v>
      </c>
      <c r="T5195">
        <v>74.764849499999997</v>
      </c>
    </row>
    <row r="5196" spans="3:20" x14ac:dyDescent="0.25">
      <c r="C5196" s="100"/>
      <c r="D5196" s="2"/>
      <c r="S5196" s="102">
        <v>45040.09375</v>
      </c>
      <c r="T5196">
        <v>79.202259850000004</v>
      </c>
    </row>
    <row r="5197" spans="3:20" x14ac:dyDescent="0.25">
      <c r="C5197" s="100"/>
      <c r="D5197" s="2"/>
      <c r="S5197" s="102">
        <v>45040.104166666664</v>
      </c>
      <c r="T5197">
        <v>73.415890989999994</v>
      </c>
    </row>
    <row r="5198" spans="3:20" x14ac:dyDescent="0.25">
      <c r="C5198" s="100"/>
      <c r="D5198" s="2"/>
      <c r="S5198" s="102">
        <v>45040.114583333336</v>
      </c>
      <c r="T5198">
        <v>73.868067069999995</v>
      </c>
    </row>
    <row r="5199" spans="3:20" x14ac:dyDescent="0.25">
      <c r="C5199" s="100"/>
      <c r="D5199" s="2"/>
      <c r="S5199" s="102">
        <v>45040.125</v>
      </c>
      <c r="T5199">
        <v>68.008627450000006</v>
      </c>
    </row>
    <row r="5200" spans="3:20" x14ac:dyDescent="0.25">
      <c r="C5200" s="100"/>
      <c r="D5200" s="2"/>
      <c r="S5200" s="102">
        <v>45040.135416666664</v>
      </c>
      <c r="T5200">
        <v>71.17580074</v>
      </c>
    </row>
    <row r="5201" spans="3:20" x14ac:dyDescent="0.25">
      <c r="C5201" s="100"/>
      <c r="D5201" s="2"/>
      <c r="S5201" s="102">
        <v>45040.145833333336</v>
      </c>
      <c r="T5201">
        <v>76.993676070000006</v>
      </c>
    </row>
    <row r="5202" spans="3:20" x14ac:dyDescent="0.25">
      <c r="C5202" s="100"/>
      <c r="D5202" s="2"/>
      <c r="S5202" s="102">
        <v>45040.15625</v>
      </c>
      <c r="T5202">
        <v>74.764849499999997</v>
      </c>
    </row>
    <row r="5203" spans="3:20" x14ac:dyDescent="0.25">
      <c r="C5203" s="100"/>
      <c r="D5203" s="2"/>
      <c r="S5203" s="102">
        <v>45040.166666666664</v>
      </c>
      <c r="T5203">
        <v>68.916923760000003</v>
      </c>
    </row>
    <row r="5204" spans="3:20" x14ac:dyDescent="0.25">
      <c r="C5204" s="100"/>
      <c r="D5204" s="2"/>
      <c r="S5204" s="102">
        <v>45040.177083333336</v>
      </c>
      <c r="T5204">
        <v>74.764849499999997</v>
      </c>
    </row>
    <row r="5205" spans="3:20" x14ac:dyDescent="0.25">
      <c r="C5205" s="100"/>
      <c r="D5205" s="2"/>
      <c r="S5205" s="102">
        <v>45040.1875</v>
      </c>
      <c r="T5205">
        <v>69.822823</v>
      </c>
    </row>
    <row r="5206" spans="3:20" x14ac:dyDescent="0.25">
      <c r="C5206" s="100"/>
      <c r="D5206" s="2"/>
      <c r="S5206" s="102">
        <v>45040.197916666664</v>
      </c>
      <c r="T5206">
        <v>67.557775419999999</v>
      </c>
    </row>
    <row r="5207" spans="3:20" x14ac:dyDescent="0.25">
      <c r="C5207" s="100"/>
      <c r="D5207" s="2"/>
      <c r="S5207" s="102">
        <v>45040.208333333336</v>
      </c>
      <c r="T5207">
        <v>72.523974480000007</v>
      </c>
    </row>
    <row r="5208" spans="3:20" x14ac:dyDescent="0.25">
      <c r="C5208" s="100"/>
      <c r="D5208" s="2"/>
      <c r="S5208" s="102">
        <v>45040.21875</v>
      </c>
      <c r="T5208">
        <v>73.868067069999995</v>
      </c>
    </row>
    <row r="5209" spans="3:20" x14ac:dyDescent="0.25">
      <c r="C5209" s="100"/>
      <c r="D5209" s="2"/>
      <c r="S5209" s="102">
        <v>45040.229166666664</v>
      </c>
      <c r="T5209">
        <v>72.523974480000007</v>
      </c>
    </row>
    <row r="5210" spans="3:20" x14ac:dyDescent="0.25">
      <c r="C5210" s="100"/>
      <c r="D5210" s="2"/>
      <c r="S5210" s="102">
        <v>45040.239583333336</v>
      </c>
      <c r="T5210">
        <v>68.916923760000003</v>
      </c>
    </row>
    <row r="5211" spans="3:20" x14ac:dyDescent="0.25">
      <c r="C5211" s="100"/>
      <c r="D5211" s="2"/>
      <c r="S5211" s="102">
        <v>45040.25</v>
      </c>
      <c r="T5211">
        <v>71.17580074</v>
      </c>
    </row>
    <row r="5212" spans="3:20" x14ac:dyDescent="0.25">
      <c r="C5212" s="100"/>
      <c r="D5212" s="2"/>
      <c r="S5212" s="102">
        <v>45040.260416666664</v>
      </c>
      <c r="T5212">
        <v>71.17580074</v>
      </c>
    </row>
    <row r="5213" spans="3:20" x14ac:dyDescent="0.25">
      <c r="C5213" s="100"/>
      <c r="D5213" s="2"/>
      <c r="S5213" s="102">
        <v>45040.270833333336</v>
      </c>
      <c r="T5213">
        <v>68.916923760000003</v>
      </c>
    </row>
    <row r="5214" spans="3:20" x14ac:dyDescent="0.25">
      <c r="C5214" s="100"/>
      <c r="D5214" s="2"/>
      <c r="S5214" s="102">
        <v>45040.28125</v>
      </c>
      <c r="T5214">
        <v>68.008627450000006</v>
      </c>
    </row>
    <row r="5215" spans="3:20" x14ac:dyDescent="0.25">
      <c r="C5215" s="100"/>
      <c r="D5215" s="2"/>
      <c r="S5215" s="102">
        <v>45040.291666666664</v>
      </c>
      <c r="T5215">
        <v>71.17580074</v>
      </c>
    </row>
    <row r="5216" spans="3:20" x14ac:dyDescent="0.25">
      <c r="C5216" s="100"/>
      <c r="D5216" s="2"/>
      <c r="S5216" s="102">
        <v>45040.302083333336</v>
      </c>
      <c r="T5216">
        <v>68.916923760000003</v>
      </c>
    </row>
    <row r="5217" spans="3:20" x14ac:dyDescent="0.25">
      <c r="C5217" s="100"/>
      <c r="D5217" s="2"/>
      <c r="S5217" s="102">
        <v>45040.3125</v>
      </c>
      <c r="T5217">
        <v>67.557775419999999</v>
      </c>
    </row>
    <row r="5218" spans="3:20" x14ac:dyDescent="0.25">
      <c r="C5218" s="100"/>
      <c r="D5218" s="2"/>
      <c r="S5218" s="102">
        <v>45040.322916666664</v>
      </c>
      <c r="T5218">
        <v>68.008627450000006</v>
      </c>
    </row>
    <row r="5219" spans="3:20" x14ac:dyDescent="0.25">
      <c r="C5219" s="100"/>
      <c r="D5219" s="2"/>
      <c r="S5219" s="102">
        <v>45040.333333333336</v>
      </c>
      <c r="T5219">
        <v>61.92162476</v>
      </c>
    </row>
    <row r="5220" spans="3:20" x14ac:dyDescent="0.25">
      <c r="C5220" s="100"/>
      <c r="D5220" s="2"/>
      <c r="S5220" s="102">
        <v>45040.34375</v>
      </c>
      <c r="T5220">
        <v>66.647934039999996</v>
      </c>
    </row>
    <row r="5221" spans="3:20" x14ac:dyDescent="0.25">
      <c r="C5221" s="100"/>
      <c r="D5221" s="2"/>
      <c r="S5221" s="102">
        <v>45040.354166666664</v>
      </c>
      <c r="T5221">
        <v>66.655723199999997</v>
      </c>
    </row>
    <row r="5222" spans="3:20" x14ac:dyDescent="0.25">
      <c r="C5222" s="100"/>
      <c r="D5222" s="2"/>
      <c r="S5222" s="102">
        <v>45040.364583333336</v>
      </c>
      <c r="T5222">
        <v>69.822823</v>
      </c>
    </row>
    <row r="5223" spans="3:20" x14ac:dyDescent="0.25">
      <c r="C5223" s="100"/>
      <c r="D5223" s="2"/>
      <c r="S5223" s="102">
        <v>45040.375</v>
      </c>
      <c r="T5223">
        <v>63.015482910000003</v>
      </c>
    </row>
    <row r="5224" spans="3:20" x14ac:dyDescent="0.25">
      <c r="C5224" s="100"/>
      <c r="D5224" s="2"/>
      <c r="S5224" s="102">
        <v>45040.385416666664</v>
      </c>
      <c r="T5224">
        <v>71.17580074</v>
      </c>
    </row>
    <row r="5225" spans="3:20" x14ac:dyDescent="0.25">
      <c r="C5225" s="100"/>
      <c r="D5225" s="2"/>
      <c r="S5225" s="102">
        <v>45040.395833333336</v>
      </c>
      <c r="T5225">
        <v>68.016396760000006</v>
      </c>
    </row>
    <row r="5226" spans="3:20" x14ac:dyDescent="0.25">
      <c r="C5226" s="100"/>
      <c r="D5226" s="2"/>
      <c r="S5226" s="102">
        <v>45040.40625</v>
      </c>
      <c r="T5226">
        <v>68.016396760000006</v>
      </c>
    </row>
    <row r="5227" spans="3:20" x14ac:dyDescent="0.25">
      <c r="C5227" s="100"/>
      <c r="D5227" s="2"/>
      <c r="S5227" s="102">
        <v>45040.416666666664</v>
      </c>
      <c r="T5227">
        <v>66.655723199999997</v>
      </c>
    </row>
    <row r="5228" spans="3:20" x14ac:dyDescent="0.25">
      <c r="C5228" s="100"/>
      <c r="D5228" s="2"/>
      <c r="S5228" s="102">
        <v>45040.427083333336</v>
      </c>
      <c r="T5228">
        <v>63.92387093</v>
      </c>
    </row>
    <row r="5229" spans="3:20" x14ac:dyDescent="0.25">
      <c r="C5229" s="100"/>
      <c r="D5229" s="2"/>
      <c r="S5229" s="102">
        <v>45040.4375</v>
      </c>
      <c r="T5229">
        <v>69.373566690000004</v>
      </c>
    </row>
    <row r="5230" spans="3:20" x14ac:dyDescent="0.25">
      <c r="C5230" s="100"/>
      <c r="D5230" s="2"/>
      <c r="S5230" s="102">
        <v>45040.447916666664</v>
      </c>
      <c r="T5230">
        <v>66.655723199999997</v>
      </c>
    </row>
    <row r="5231" spans="3:20" x14ac:dyDescent="0.25">
      <c r="C5231" s="100"/>
      <c r="D5231" s="2"/>
      <c r="S5231" s="102">
        <v>45040.458333333336</v>
      </c>
      <c r="T5231">
        <v>65.290959470000004</v>
      </c>
    </row>
    <row r="5232" spans="3:20" x14ac:dyDescent="0.25">
      <c r="C5232" s="100"/>
      <c r="D5232" s="2"/>
      <c r="S5232" s="102">
        <v>45040.46875</v>
      </c>
      <c r="T5232">
        <v>63.92387093</v>
      </c>
    </row>
    <row r="5233" spans="3:20" x14ac:dyDescent="0.25">
      <c r="C5233" s="100"/>
      <c r="D5233" s="2"/>
      <c r="S5233" s="102">
        <v>45040.479166666664</v>
      </c>
      <c r="T5233">
        <v>66.655723199999997</v>
      </c>
    </row>
    <row r="5234" spans="3:20" x14ac:dyDescent="0.25">
      <c r="C5234" s="100"/>
      <c r="D5234" s="2"/>
      <c r="S5234" s="102">
        <v>45040.489583333336</v>
      </c>
      <c r="T5234">
        <v>71.17580074</v>
      </c>
    </row>
    <row r="5235" spans="3:20" x14ac:dyDescent="0.25">
      <c r="C5235" s="100"/>
      <c r="D5235" s="2"/>
      <c r="S5235" s="102">
        <v>45040.5</v>
      </c>
      <c r="T5235">
        <v>65.290959470000004</v>
      </c>
    </row>
    <row r="5236" spans="3:20" x14ac:dyDescent="0.25">
      <c r="C5236" s="100"/>
      <c r="D5236" s="2"/>
      <c r="S5236" s="102">
        <v>45040.510416666664</v>
      </c>
      <c r="T5236">
        <v>71.17580074</v>
      </c>
    </row>
    <row r="5237" spans="3:20" x14ac:dyDescent="0.25">
      <c r="C5237" s="100"/>
      <c r="D5237" s="2"/>
      <c r="S5237" s="102">
        <v>45040.520833333336</v>
      </c>
      <c r="T5237">
        <v>70.279402750000003</v>
      </c>
    </row>
    <row r="5238" spans="3:20" x14ac:dyDescent="0.25">
      <c r="C5238" s="100"/>
      <c r="D5238" s="2"/>
      <c r="S5238" s="102">
        <v>45040.53125</v>
      </c>
      <c r="T5238">
        <v>71.630262669999993</v>
      </c>
    </row>
    <row r="5239" spans="3:20" x14ac:dyDescent="0.25">
      <c r="C5239" s="100"/>
      <c r="D5239" s="2"/>
      <c r="S5239" s="102">
        <v>45040.541666666664</v>
      </c>
      <c r="T5239">
        <v>77.435049230000004</v>
      </c>
    </row>
    <row r="5240" spans="3:20" x14ac:dyDescent="0.25">
      <c r="C5240" s="100"/>
      <c r="D5240" s="2"/>
      <c r="S5240" s="102">
        <v>45040.552083333336</v>
      </c>
      <c r="T5240">
        <v>64.377553680000005</v>
      </c>
    </row>
    <row r="5241" spans="3:20" x14ac:dyDescent="0.25">
      <c r="C5241" s="100"/>
      <c r="D5241" s="2"/>
      <c r="S5241" s="102">
        <v>45040.5625</v>
      </c>
      <c r="T5241">
        <v>72.970159429999995</v>
      </c>
    </row>
    <row r="5242" spans="3:20" x14ac:dyDescent="0.25">
      <c r="C5242" s="100"/>
      <c r="D5242" s="2"/>
      <c r="S5242" s="102">
        <v>45040.572916666664</v>
      </c>
      <c r="T5242">
        <v>75.208694050000005</v>
      </c>
    </row>
    <row r="5243" spans="3:20" x14ac:dyDescent="0.25">
      <c r="C5243" s="100"/>
      <c r="D5243" s="2"/>
      <c r="S5243" s="102">
        <v>45040.583333333336</v>
      </c>
      <c r="T5243">
        <v>69.373566690000004</v>
      </c>
    </row>
    <row r="5244" spans="3:20" x14ac:dyDescent="0.25">
      <c r="C5244" s="100"/>
      <c r="D5244" s="2"/>
      <c r="S5244" s="102">
        <v>45040.59375</v>
      </c>
      <c r="T5244">
        <v>73.868067069999995</v>
      </c>
    </row>
    <row r="5245" spans="3:20" x14ac:dyDescent="0.25">
      <c r="C5245" s="100"/>
      <c r="D5245" s="2"/>
      <c r="S5245" s="102">
        <v>45040.604166666664</v>
      </c>
      <c r="T5245">
        <v>77.435049230000004</v>
      </c>
    </row>
    <row r="5246" spans="3:20" x14ac:dyDescent="0.25">
      <c r="C5246" s="100"/>
      <c r="D5246" s="2"/>
      <c r="S5246" s="102">
        <v>45040.614583333336</v>
      </c>
      <c r="T5246">
        <v>80.961047410000006</v>
      </c>
    </row>
    <row r="5247" spans="3:20" x14ac:dyDescent="0.25">
      <c r="C5247" s="100"/>
      <c r="D5247" s="2"/>
      <c r="S5247" s="102">
        <v>45040.625</v>
      </c>
      <c r="T5247">
        <v>83.153095449999995</v>
      </c>
    </row>
    <row r="5248" spans="3:20" x14ac:dyDescent="0.25">
      <c r="C5248" s="100"/>
      <c r="D5248" s="2"/>
      <c r="S5248" s="102">
        <v>45040.635416666664</v>
      </c>
      <c r="T5248">
        <v>84.460540300000005</v>
      </c>
    </row>
    <row r="5249" spans="3:20" x14ac:dyDescent="0.25">
      <c r="C5249" s="100"/>
      <c r="D5249" s="2"/>
      <c r="S5249" s="102">
        <v>45040.645833333336</v>
      </c>
      <c r="T5249">
        <v>80.961047410000006</v>
      </c>
    </row>
    <row r="5250" spans="3:20" x14ac:dyDescent="0.25">
      <c r="C5250" s="100"/>
      <c r="D5250" s="2"/>
      <c r="S5250" s="102">
        <v>45040.65625</v>
      </c>
      <c r="T5250">
        <v>85.331044809999995</v>
      </c>
    </row>
    <row r="5251" spans="3:20" x14ac:dyDescent="0.25">
      <c r="C5251" s="100"/>
      <c r="D5251" s="2"/>
      <c r="S5251" s="102">
        <v>45040.666666666664</v>
      </c>
      <c r="T5251">
        <v>76.101800600000004</v>
      </c>
    </row>
    <row r="5252" spans="3:20" x14ac:dyDescent="0.25">
      <c r="C5252" s="100"/>
      <c r="D5252" s="2"/>
      <c r="S5252" s="102">
        <v>45040.677083333336</v>
      </c>
      <c r="T5252">
        <v>79.648616399999995</v>
      </c>
    </row>
    <row r="5253" spans="3:20" x14ac:dyDescent="0.25">
      <c r="C5253" s="100"/>
      <c r="D5253" s="2"/>
      <c r="S5253" s="102">
        <v>45040.6875</v>
      </c>
      <c r="T5253">
        <v>80.086877509999994</v>
      </c>
    </row>
    <row r="5254" spans="3:20" x14ac:dyDescent="0.25">
      <c r="C5254" s="100"/>
      <c r="D5254" s="2"/>
      <c r="S5254" s="102">
        <v>45040.697916666664</v>
      </c>
      <c r="T5254">
        <v>89.209976960000006</v>
      </c>
    </row>
    <row r="5255" spans="3:20" x14ac:dyDescent="0.25">
      <c r="C5255" s="100"/>
      <c r="D5255" s="2"/>
      <c r="S5255" s="102">
        <v>45040.708333333336</v>
      </c>
      <c r="T5255">
        <v>83.153095449999995</v>
      </c>
    </row>
    <row r="5256" spans="3:20" x14ac:dyDescent="0.25">
      <c r="C5256" s="100"/>
      <c r="D5256" s="2"/>
      <c r="S5256" s="102">
        <v>45040.71875</v>
      </c>
      <c r="T5256">
        <v>85.323607859999996</v>
      </c>
    </row>
    <row r="5257" spans="3:20" x14ac:dyDescent="0.25">
      <c r="C5257" s="100"/>
      <c r="D5257" s="2"/>
      <c r="S5257" s="102">
        <v>45040.729166666664</v>
      </c>
      <c r="T5257">
        <v>80.968580889999998</v>
      </c>
    </row>
    <row r="5258" spans="3:20" x14ac:dyDescent="0.25">
      <c r="C5258" s="100"/>
      <c r="D5258" s="2"/>
      <c r="S5258" s="102">
        <v>45040.739583333336</v>
      </c>
      <c r="T5258">
        <v>83.153095449999995</v>
      </c>
    </row>
    <row r="5259" spans="3:20" x14ac:dyDescent="0.25">
      <c r="C5259" s="100"/>
      <c r="D5259" s="2"/>
      <c r="S5259" s="102">
        <v>45040.75</v>
      </c>
      <c r="T5259">
        <v>85.331044809999995</v>
      </c>
    </row>
    <row r="5260" spans="3:20" x14ac:dyDescent="0.25">
      <c r="C5260" s="100"/>
      <c r="D5260" s="2"/>
      <c r="S5260" s="102">
        <v>45040.760416666664</v>
      </c>
      <c r="T5260">
        <v>89.635700749999998</v>
      </c>
    </row>
    <row r="5261" spans="3:20" x14ac:dyDescent="0.25">
      <c r="C5261" s="100"/>
      <c r="D5261" s="2"/>
      <c r="S5261" s="102">
        <v>45040.770833333336</v>
      </c>
      <c r="T5261">
        <v>83.153095449999995</v>
      </c>
    </row>
    <row r="5262" spans="3:20" x14ac:dyDescent="0.25">
      <c r="C5262" s="100"/>
      <c r="D5262" s="2"/>
      <c r="S5262" s="102">
        <v>45040.78125</v>
      </c>
      <c r="T5262">
        <v>78.323104580000006</v>
      </c>
    </row>
    <row r="5263" spans="3:20" x14ac:dyDescent="0.25">
      <c r="C5263" s="100"/>
      <c r="D5263" s="2"/>
      <c r="S5263" s="102">
        <v>45040.791666666664</v>
      </c>
      <c r="T5263">
        <v>86.192545629999998</v>
      </c>
    </row>
    <row r="5264" spans="3:20" x14ac:dyDescent="0.25">
      <c r="C5264" s="100"/>
      <c r="D5264" s="2"/>
      <c r="S5264" s="102">
        <v>45040.802083333336</v>
      </c>
      <c r="T5264">
        <v>79.641055789999996</v>
      </c>
    </row>
    <row r="5265" spans="3:20" x14ac:dyDescent="0.25">
      <c r="C5265" s="100"/>
      <c r="D5265" s="2"/>
      <c r="S5265" s="102">
        <v>45040.8125</v>
      </c>
      <c r="T5265">
        <v>78.762941850000004</v>
      </c>
    </row>
    <row r="5266" spans="3:20" x14ac:dyDescent="0.25">
      <c r="C5266" s="100"/>
      <c r="D5266" s="2"/>
      <c r="S5266" s="102">
        <v>45040.822916666664</v>
      </c>
      <c r="T5266">
        <v>84.020316870000002</v>
      </c>
    </row>
    <row r="5267" spans="3:20" x14ac:dyDescent="0.25">
      <c r="C5267" s="100"/>
      <c r="D5267" s="2"/>
      <c r="S5267" s="102">
        <v>45040.833333333336</v>
      </c>
      <c r="T5267">
        <v>80.961047410000006</v>
      </c>
    </row>
    <row r="5268" spans="3:20" x14ac:dyDescent="0.25">
      <c r="C5268" s="100"/>
      <c r="D5268" s="2"/>
      <c r="S5268" s="102">
        <v>45040.84375</v>
      </c>
      <c r="T5268">
        <v>80.523852189999999</v>
      </c>
    </row>
    <row r="5269" spans="3:20" x14ac:dyDescent="0.25">
      <c r="C5269" s="100"/>
      <c r="D5269" s="2"/>
      <c r="S5269" s="102">
        <v>45040.854166666664</v>
      </c>
      <c r="T5269">
        <v>78.762941850000004</v>
      </c>
    </row>
    <row r="5270" spans="3:20" x14ac:dyDescent="0.25">
      <c r="C5270" s="100"/>
      <c r="D5270" s="2"/>
      <c r="S5270" s="102">
        <v>45040.864583333336</v>
      </c>
      <c r="T5270">
        <v>78.323104580000006</v>
      </c>
    </row>
    <row r="5271" spans="3:20" x14ac:dyDescent="0.25">
      <c r="C5271" s="100"/>
      <c r="D5271" s="2"/>
      <c r="S5271" s="102">
        <v>45040.875</v>
      </c>
      <c r="T5271">
        <v>80.523852189999999</v>
      </c>
    </row>
    <row r="5272" spans="3:20" x14ac:dyDescent="0.25">
      <c r="C5272" s="100"/>
      <c r="D5272" s="2"/>
      <c r="S5272" s="102">
        <v>45040.885416666664</v>
      </c>
      <c r="T5272">
        <v>79.641055789999996</v>
      </c>
    </row>
    <row r="5273" spans="3:20" x14ac:dyDescent="0.25">
      <c r="C5273" s="100"/>
      <c r="D5273" s="2"/>
      <c r="S5273" s="102">
        <v>45040.895833333336</v>
      </c>
      <c r="T5273">
        <v>82.718647970000006</v>
      </c>
    </row>
    <row r="5274" spans="3:20" x14ac:dyDescent="0.25">
      <c r="C5274" s="100"/>
      <c r="D5274" s="2"/>
      <c r="S5274" s="102">
        <v>45040.90625</v>
      </c>
      <c r="T5274">
        <v>79.202259850000004</v>
      </c>
    </row>
    <row r="5275" spans="3:20" x14ac:dyDescent="0.25">
      <c r="C5275" s="100"/>
      <c r="D5275" s="2"/>
      <c r="S5275" s="102">
        <v>45040.916666666664</v>
      </c>
      <c r="T5275">
        <v>83.153095449999995</v>
      </c>
    </row>
    <row r="5276" spans="3:20" x14ac:dyDescent="0.25">
      <c r="C5276" s="100"/>
      <c r="D5276" s="2"/>
      <c r="S5276" s="102">
        <v>45040.927083333336</v>
      </c>
      <c r="T5276">
        <v>86.622428940000006</v>
      </c>
    </row>
    <row r="5277" spans="3:20" x14ac:dyDescent="0.25">
      <c r="C5277" s="100"/>
      <c r="D5277" s="2"/>
      <c r="S5277" s="102">
        <v>45040.9375</v>
      </c>
      <c r="T5277">
        <v>78.315517589999999</v>
      </c>
    </row>
    <row r="5278" spans="3:20" x14ac:dyDescent="0.25">
      <c r="C5278" s="100"/>
      <c r="D5278" s="2"/>
      <c r="S5278" s="102">
        <v>45040.947916666664</v>
      </c>
      <c r="T5278">
        <v>76.986061320000005</v>
      </c>
    </row>
    <row r="5279" spans="3:20" x14ac:dyDescent="0.25">
      <c r="C5279" s="100"/>
      <c r="D5279" s="2"/>
      <c r="S5279" s="102">
        <v>45040.958333333336</v>
      </c>
      <c r="T5279">
        <v>76.101800600000004</v>
      </c>
    </row>
    <row r="5280" spans="3:20" x14ac:dyDescent="0.25">
      <c r="C5280" s="100"/>
      <c r="D5280" s="2"/>
      <c r="S5280" s="102">
        <v>45040.96875</v>
      </c>
      <c r="T5280">
        <v>72.523974480000007</v>
      </c>
    </row>
    <row r="5281" spans="3:20" x14ac:dyDescent="0.25">
      <c r="C5281" s="100"/>
      <c r="D5281" s="2"/>
      <c r="S5281" s="102">
        <v>45040.979166666664</v>
      </c>
      <c r="T5281">
        <v>73.423571839999994</v>
      </c>
    </row>
    <row r="5282" spans="3:20" x14ac:dyDescent="0.25">
      <c r="C5282" s="100"/>
      <c r="D5282" s="2"/>
      <c r="S5282" s="102">
        <v>45040.989583333336</v>
      </c>
      <c r="T5282">
        <v>81.841333250000005</v>
      </c>
    </row>
    <row r="5283" spans="3:20" x14ac:dyDescent="0.25">
      <c r="C5283" s="100"/>
      <c r="D5283" s="2"/>
      <c r="S5283" s="102">
        <v>45041</v>
      </c>
      <c r="T5283">
        <v>77.435049230000004</v>
      </c>
    </row>
    <row r="5284" spans="3:20" x14ac:dyDescent="0.25">
      <c r="C5284" s="100"/>
      <c r="D5284" s="2"/>
      <c r="S5284" s="102">
        <v>45041.010416666664</v>
      </c>
      <c r="T5284">
        <v>71.17580074</v>
      </c>
    </row>
    <row r="5285" spans="3:20" x14ac:dyDescent="0.25">
      <c r="C5285" s="100"/>
      <c r="D5285" s="2"/>
      <c r="S5285" s="102">
        <v>45041.020833333336</v>
      </c>
      <c r="T5285">
        <v>73.423571839999994</v>
      </c>
    </row>
    <row r="5286" spans="3:20" x14ac:dyDescent="0.25">
      <c r="C5286" s="100"/>
      <c r="D5286" s="2"/>
      <c r="S5286" s="102">
        <v>45041.03125</v>
      </c>
      <c r="T5286">
        <v>80.523852189999999</v>
      </c>
    </row>
    <row r="5287" spans="3:20" x14ac:dyDescent="0.25">
      <c r="C5287" s="100"/>
      <c r="D5287" s="2"/>
      <c r="S5287" s="102">
        <v>45041.041666666664</v>
      </c>
      <c r="T5287">
        <v>76.094169239999999</v>
      </c>
    </row>
    <row r="5288" spans="3:20" x14ac:dyDescent="0.25">
      <c r="C5288" s="100"/>
      <c r="D5288" s="2"/>
      <c r="S5288" s="102">
        <v>45041.052083333336</v>
      </c>
      <c r="T5288">
        <v>73.868067069999995</v>
      </c>
    </row>
    <row r="5289" spans="3:20" x14ac:dyDescent="0.25">
      <c r="C5289" s="100"/>
      <c r="D5289" s="2"/>
      <c r="S5289" s="102">
        <v>45041.0625</v>
      </c>
      <c r="T5289">
        <v>80.961047410000006</v>
      </c>
    </row>
    <row r="5290" spans="3:20" x14ac:dyDescent="0.25">
      <c r="C5290" s="100"/>
      <c r="D5290" s="2"/>
      <c r="S5290" s="102">
        <v>45041.072916666664</v>
      </c>
      <c r="T5290">
        <v>81.841333250000005</v>
      </c>
    </row>
    <row r="5291" spans="3:20" x14ac:dyDescent="0.25">
      <c r="C5291" s="100"/>
      <c r="D5291" s="2"/>
      <c r="S5291" s="102">
        <v>45041.083333333336</v>
      </c>
      <c r="T5291">
        <v>77.427442880000001</v>
      </c>
    </row>
    <row r="5292" spans="3:20" x14ac:dyDescent="0.25">
      <c r="C5292" s="100"/>
      <c r="D5292" s="2"/>
      <c r="S5292" s="102">
        <v>45041.09375</v>
      </c>
      <c r="T5292">
        <v>78.315517589999999</v>
      </c>
    </row>
    <row r="5293" spans="3:20" x14ac:dyDescent="0.25">
      <c r="C5293" s="100"/>
      <c r="D5293" s="2"/>
      <c r="S5293" s="102">
        <v>45041.104166666664</v>
      </c>
      <c r="T5293">
        <v>77.435049230000004</v>
      </c>
    </row>
    <row r="5294" spans="3:20" x14ac:dyDescent="0.25">
      <c r="C5294" s="100"/>
      <c r="D5294" s="2"/>
      <c r="S5294" s="102">
        <v>45041.114583333336</v>
      </c>
      <c r="T5294">
        <v>76.544179459999995</v>
      </c>
    </row>
    <row r="5295" spans="3:20" x14ac:dyDescent="0.25">
      <c r="C5295" s="100"/>
      <c r="D5295" s="2"/>
      <c r="S5295" s="102">
        <v>45041.125</v>
      </c>
      <c r="T5295">
        <v>73.868067069999995</v>
      </c>
    </row>
    <row r="5296" spans="3:20" x14ac:dyDescent="0.25">
      <c r="C5296" s="100"/>
      <c r="D5296" s="2"/>
      <c r="S5296" s="102">
        <v>45041.135416666664</v>
      </c>
      <c r="T5296">
        <v>78.762941850000004</v>
      </c>
    </row>
    <row r="5297" spans="3:20" x14ac:dyDescent="0.25">
      <c r="C5297" s="100"/>
      <c r="D5297" s="2"/>
      <c r="S5297" s="102">
        <v>45041.145833333336</v>
      </c>
      <c r="T5297">
        <v>72.523974480000007</v>
      </c>
    </row>
    <row r="5298" spans="3:20" x14ac:dyDescent="0.25">
      <c r="C5298" s="100"/>
      <c r="D5298" s="2"/>
      <c r="S5298" s="102">
        <v>45041.15625</v>
      </c>
      <c r="T5298">
        <v>75.208694050000005</v>
      </c>
    </row>
    <row r="5299" spans="3:20" x14ac:dyDescent="0.25">
      <c r="C5299" s="100"/>
      <c r="D5299" s="2"/>
      <c r="S5299" s="102">
        <v>45041.166666666664</v>
      </c>
      <c r="T5299">
        <v>77.435049230000004</v>
      </c>
    </row>
    <row r="5300" spans="3:20" x14ac:dyDescent="0.25">
      <c r="C5300" s="100"/>
      <c r="D5300" s="2"/>
      <c r="S5300" s="102">
        <v>45041.177083333336</v>
      </c>
      <c r="T5300">
        <v>79.641055789999996</v>
      </c>
    </row>
    <row r="5301" spans="3:20" x14ac:dyDescent="0.25">
      <c r="C5301" s="100"/>
      <c r="D5301" s="2"/>
      <c r="S5301" s="102">
        <v>45041.1875</v>
      </c>
      <c r="T5301">
        <v>72.970159429999995</v>
      </c>
    </row>
    <row r="5302" spans="3:20" x14ac:dyDescent="0.25">
      <c r="C5302" s="100"/>
      <c r="D5302" s="2"/>
      <c r="S5302" s="102">
        <v>45041.197916666664</v>
      </c>
      <c r="T5302">
        <v>76.101800600000004</v>
      </c>
    </row>
    <row r="5303" spans="3:20" x14ac:dyDescent="0.25">
      <c r="C5303" s="100"/>
      <c r="D5303" s="2"/>
      <c r="S5303" s="102">
        <v>45041.208333333336</v>
      </c>
      <c r="T5303">
        <v>79.641055789999996</v>
      </c>
    </row>
    <row r="5304" spans="3:20" x14ac:dyDescent="0.25">
      <c r="C5304" s="100"/>
      <c r="D5304" s="2"/>
      <c r="S5304" s="102">
        <v>45041.21875</v>
      </c>
      <c r="T5304">
        <v>76.544179459999995</v>
      </c>
    </row>
    <row r="5305" spans="3:20" x14ac:dyDescent="0.25">
      <c r="C5305" s="100"/>
      <c r="D5305" s="2"/>
      <c r="S5305" s="102">
        <v>45041.229166666664</v>
      </c>
      <c r="T5305">
        <v>75.208694050000005</v>
      </c>
    </row>
    <row r="5306" spans="3:20" x14ac:dyDescent="0.25">
      <c r="C5306" s="100"/>
      <c r="D5306" s="2"/>
      <c r="S5306" s="102">
        <v>45041.239583333336</v>
      </c>
      <c r="T5306">
        <v>76.101800600000004</v>
      </c>
    </row>
    <row r="5307" spans="3:20" x14ac:dyDescent="0.25">
      <c r="C5307" s="100"/>
      <c r="D5307" s="2"/>
      <c r="S5307" s="102">
        <v>45041.25</v>
      </c>
      <c r="T5307">
        <v>77.435049230000004</v>
      </c>
    </row>
    <row r="5308" spans="3:20" x14ac:dyDescent="0.25">
      <c r="C5308" s="100"/>
      <c r="D5308" s="2"/>
      <c r="S5308" s="102">
        <v>45041.260416666664</v>
      </c>
      <c r="T5308">
        <v>70.271667750000006</v>
      </c>
    </row>
    <row r="5309" spans="3:20" x14ac:dyDescent="0.25">
      <c r="C5309" s="100"/>
      <c r="D5309" s="2"/>
      <c r="S5309" s="102">
        <v>45041.270833333336</v>
      </c>
      <c r="T5309">
        <v>74.764849499999997</v>
      </c>
    </row>
    <row r="5310" spans="3:20" x14ac:dyDescent="0.25">
      <c r="C5310" s="100"/>
      <c r="D5310" s="2"/>
      <c r="S5310" s="102">
        <v>45041.28125</v>
      </c>
      <c r="T5310">
        <v>74.764849499999997</v>
      </c>
    </row>
    <row r="5311" spans="3:20" x14ac:dyDescent="0.25">
      <c r="C5311" s="100"/>
      <c r="D5311" s="2"/>
      <c r="S5311" s="102">
        <v>45041.291666666664</v>
      </c>
      <c r="T5311">
        <v>76.544179459999995</v>
      </c>
    </row>
    <row r="5312" spans="3:20" x14ac:dyDescent="0.25">
      <c r="C5312" s="100"/>
      <c r="D5312" s="2"/>
      <c r="S5312" s="102">
        <v>45041.302083333336</v>
      </c>
      <c r="T5312">
        <v>77.435049230000004</v>
      </c>
    </row>
    <row r="5313" spans="3:20" x14ac:dyDescent="0.25">
      <c r="C5313" s="100"/>
      <c r="D5313" s="2"/>
      <c r="S5313" s="102">
        <v>45041.3125</v>
      </c>
      <c r="T5313">
        <v>71.622551369999996</v>
      </c>
    </row>
    <row r="5314" spans="3:20" x14ac:dyDescent="0.25">
      <c r="C5314" s="100"/>
      <c r="D5314" s="2"/>
      <c r="S5314" s="102">
        <v>45041.322916666664</v>
      </c>
      <c r="T5314">
        <v>73.868067069999995</v>
      </c>
    </row>
    <row r="5315" spans="3:20" x14ac:dyDescent="0.25">
      <c r="C5315" s="100"/>
      <c r="D5315" s="2"/>
      <c r="S5315" s="102">
        <v>45041.333333333336</v>
      </c>
      <c r="T5315">
        <v>68.916923760000003</v>
      </c>
    </row>
    <row r="5316" spans="3:20" x14ac:dyDescent="0.25">
      <c r="C5316" s="100"/>
      <c r="D5316" s="2"/>
      <c r="S5316" s="102">
        <v>45041.34375</v>
      </c>
      <c r="T5316">
        <v>74.757192930000002</v>
      </c>
    </row>
    <row r="5317" spans="3:20" x14ac:dyDescent="0.25">
      <c r="C5317" s="100"/>
      <c r="D5317" s="2"/>
      <c r="S5317" s="102">
        <v>45041.354166666664</v>
      </c>
      <c r="T5317">
        <v>68.916923760000003</v>
      </c>
    </row>
    <row r="5318" spans="3:20" x14ac:dyDescent="0.25">
      <c r="C5318" s="100"/>
      <c r="D5318" s="2"/>
      <c r="S5318" s="102">
        <v>45041.364583333336</v>
      </c>
      <c r="T5318">
        <v>66.655723199999997</v>
      </c>
    </row>
    <row r="5319" spans="3:20" x14ac:dyDescent="0.25">
      <c r="C5319" s="100"/>
      <c r="D5319" s="2"/>
      <c r="S5319" s="102">
        <v>45041.375</v>
      </c>
      <c r="T5319">
        <v>65.283151739999994</v>
      </c>
    </row>
    <row r="5320" spans="3:20" x14ac:dyDescent="0.25">
      <c r="C5320" s="100"/>
      <c r="D5320" s="2"/>
      <c r="S5320" s="102">
        <v>45041.385416666664</v>
      </c>
      <c r="T5320">
        <v>70.271667750000006</v>
      </c>
    </row>
    <row r="5321" spans="3:20" x14ac:dyDescent="0.25">
      <c r="C5321" s="100"/>
      <c r="D5321" s="2"/>
      <c r="S5321" s="102">
        <v>45041.395833333336</v>
      </c>
      <c r="T5321">
        <v>70.271667750000006</v>
      </c>
    </row>
    <row r="5322" spans="3:20" x14ac:dyDescent="0.25">
      <c r="C5322" s="100"/>
      <c r="D5322" s="2"/>
      <c r="S5322" s="102">
        <v>45041.40625</v>
      </c>
      <c r="T5322">
        <v>69.373566690000004</v>
      </c>
    </row>
    <row r="5323" spans="3:20" x14ac:dyDescent="0.25">
      <c r="C5323" s="100"/>
      <c r="D5323" s="2"/>
      <c r="S5323" s="102">
        <v>45041.416666666664</v>
      </c>
      <c r="T5323">
        <v>68.016396760000006</v>
      </c>
    </row>
    <row r="5324" spans="3:20" x14ac:dyDescent="0.25">
      <c r="C5324" s="100"/>
      <c r="D5324" s="2"/>
      <c r="S5324" s="102">
        <v>45041.427083333336</v>
      </c>
      <c r="T5324">
        <v>67.106545600000004</v>
      </c>
    </row>
    <row r="5325" spans="3:20" x14ac:dyDescent="0.25">
      <c r="C5325" s="100"/>
      <c r="D5325" s="2"/>
      <c r="S5325" s="102">
        <v>45041.4375</v>
      </c>
      <c r="T5325">
        <v>68.016396760000006</v>
      </c>
    </row>
    <row r="5326" spans="3:20" x14ac:dyDescent="0.25">
      <c r="C5326" s="100"/>
      <c r="D5326" s="2"/>
      <c r="S5326" s="102">
        <v>45041.447916666664</v>
      </c>
      <c r="T5326">
        <v>65.743635260000005</v>
      </c>
    </row>
    <row r="5327" spans="3:20" x14ac:dyDescent="0.25">
      <c r="C5327" s="100"/>
      <c r="D5327" s="2"/>
      <c r="S5327" s="102">
        <v>45041.458333333336</v>
      </c>
      <c r="T5327">
        <v>65.290959470000004</v>
      </c>
    </row>
    <row r="5328" spans="3:20" x14ac:dyDescent="0.25">
      <c r="C5328" s="100"/>
      <c r="D5328" s="2"/>
      <c r="S5328" s="102">
        <v>45041.46875</v>
      </c>
      <c r="T5328">
        <v>69.373566690000004</v>
      </c>
    </row>
    <row r="5329" spans="3:20" x14ac:dyDescent="0.25">
      <c r="C5329" s="100"/>
      <c r="D5329" s="2"/>
      <c r="S5329" s="102">
        <v>45041.479166666664</v>
      </c>
      <c r="T5329">
        <v>70.279402750000003</v>
      </c>
    </row>
    <row r="5330" spans="3:20" x14ac:dyDescent="0.25">
      <c r="C5330" s="100"/>
      <c r="D5330" s="2"/>
      <c r="S5330" s="102">
        <v>45041.489583333336</v>
      </c>
      <c r="T5330">
        <v>68.924680609999996</v>
      </c>
    </row>
    <row r="5331" spans="3:20" x14ac:dyDescent="0.25">
      <c r="C5331" s="100"/>
      <c r="D5331" s="2"/>
      <c r="S5331" s="102">
        <v>45041.5</v>
      </c>
      <c r="T5331">
        <v>68.466857000000005</v>
      </c>
    </row>
    <row r="5332" spans="3:20" x14ac:dyDescent="0.25">
      <c r="C5332" s="100"/>
      <c r="D5332" s="2"/>
      <c r="S5332" s="102">
        <v>45041.510416666664</v>
      </c>
      <c r="T5332">
        <v>71.622551369999996</v>
      </c>
    </row>
    <row r="5333" spans="3:20" x14ac:dyDescent="0.25">
      <c r="C5333" s="100"/>
      <c r="D5333" s="2"/>
      <c r="S5333" s="102">
        <v>45041.520833333336</v>
      </c>
      <c r="T5333">
        <v>63.015482910000003</v>
      </c>
    </row>
    <row r="5334" spans="3:20" x14ac:dyDescent="0.25">
      <c r="C5334" s="100"/>
      <c r="D5334" s="2"/>
      <c r="S5334" s="102">
        <v>45041.53125</v>
      </c>
      <c r="T5334">
        <v>64.377553680000005</v>
      </c>
    </row>
    <row r="5335" spans="3:20" x14ac:dyDescent="0.25">
      <c r="C5335" s="100"/>
      <c r="D5335" s="2"/>
      <c r="S5335" s="102">
        <v>45041.541666666664</v>
      </c>
      <c r="T5335">
        <v>65.743635260000005</v>
      </c>
    </row>
    <row r="5336" spans="3:20" x14ac:dyDescent="0.25">
      <c r="C5336" s="100"/>
      <c r="D5336" s="2"/>
      <c r="S5336" s="102">
        <v>45041.552083333336</v>
      </c>
      <c r="T5336">
        <v>70.727821939999998</v>
      </c>
    </row>
    <row r="5337" spans="3:20" x14ac:dyDescent="0.25">
      <c r="C5337" s="100"/>
      <c r="D5337" s="2"/>
      <c r="S5337" s="102">
        <v>45041.5625</v>
      </c>
      <c r="T5337">
        <v>67.106545600000004</v>
      </c>
    </row>
    <row r="5338" spans="3:20" x14ac:dyDescent="0.25">
      <c r="C5338" s="100"/>
      <c r="D5338" s="2"/>
      <c r="S5338" s="102">
        <v>45041.572916666664</v>
      </c>
      <c r="T5338">
        <v>69.36581735</v>
      </c>
    </row>
    <row r="5339" spans="3:20" x14ac:dyDescent="0.25">
      <c r="C5339" s="100"/>
      <c r="D5339" s="2"/>
      <c r="S5339" s="102">
        <v>45041.583333333336</v>
      </c>
      <c r="T5339">
        <v>67.106545600000004</v>
      </c>
    </row>
    <row r="5340" spans="3:20" x14ac:dyDescent="0.25">
      <c r="C5340" s="100"/>
      <c r="D5340" s="2"/>
      <c r="S5340" s="102">
        <v>45041.59375</v>
      </c>
      <c r="T5340">
        <v>68.016396760000006</v>
      </c>
    </row>
    <row r="5341" spans="3:20" x14ac:dyDescent="0.25">
      <c r="C5341" s="100"/>
      <c r="D5341" s="2"/>
      <c r="S5341" s="102">
        <v>45041.604166666664</v>
      </c>
      <c r="T5341">
        <v>71.630262669999993</v>
      </c>
    </row>
    <row r="5342" spans="3:20" x14ac:dyDescent="0.25">
      <c r="C5342" s="100"/>
      <c r="D5342" s="2"/>
      <c r="S5342" s="102">
        <v>45041.614583333336</v>
      </c>
      <c r="T5342">
        <v>72.523974480000007</v>
      </c>
    </row>
    <row r="5343" spans="3:20" x14ac:dyDescent="0.25">
      <c r="C5343" s="100"/>
      <c r="D5343" s="2"/>
      <c r="S5343" s="102">
        <v>45041.625</v>
      </c>
      <c r="T5343">
        <v>68.008627450000006</v>
      </c>
    </row>
    <row r="5344" spans="3:20" x14ac:dyDescent="0.25">
      <c r="C5344" s="100"/>
      <c r="D5344" s="2"/>
      <c r="S5344" s="102">
        <v>45041.635416666664</v>
      </c>
      <c r="T5344">
        <v>70.727821939999998</v>
      </c>
    </row>
    <row r="5345" spans="3:20" x14ac:dyDescent="0.25">
      <c r="C5345" s="100"/>
      <c r="D5345" s="2"/>
      <c r="S5345" s="102">
        <v>45041.645833333336</v>
      </c>
      <c r="T5345">
        <v>68.008627450000006</v>
      </c>
    </row>
    <row r="5346" spans="3:20" x14ac:dyDescent="0.25">
      <c r="C5346" s="100"/>
      <c r="D5346" s="2"/>
      <c r="S5346" s="102">
        <v>45041.65625</v>
      </c>
      <c r="T5346">
        <v>69.822823</v>
      </c>
    </row>
    <row r="5347" spans="3:20" x14ac:dyDescent="0.25">
      <c r="C5347" s="100"/>
      <c r="D5347" s="2"/>
      <c r="S5347" s="102">
        <v>45041.666666666664</v>
      </c>
      <c r="T5347">
        <v>69.373566690000004</v>
      </c>
    </row>
    <row r="5348" spans="3:20" x14ac:dyDescent="0.25">
      <c r="C5348" s="100"/>
      <c r="D5348" s="2"/>
      <c r="S5348" s="102">
        <v>45041.677083333336</v>
      </c>
      <c r="T5348">
        <v>70.727821939999998</v>
      </c>
    </row>
    <row r="5349" spans="3:20" x14ac:dyDescent="0.25">
      <c r="C5349" s="100"/>
      <c r="D5349" s="2"/>
      <c r="S5349" s="102">
        <v>45041.6875</v>
      </c>
      <c r="T5349">
        <v>62.648273320000001</v>
      </c>
    </row>
    <row r="5350" spans="3:20" x14ac:dyDescent="0.25">
      <c r="C5350" s="100"/>
      <c r="D5350" s="2"/>
      <c r="S5350" s="102">
        <v>45041.697916666664</v>
      </c>
      <c r="T5350">
        <v>69.822823</v>
      </c>
    </row>
    <row r="5351" spans="3:20" x14ac:dyDescent="0.25">
      <c r="C5351" s="100"/>
      <c r="D5351" s="2"/>
      <c r="S5351" s="102">
        <v>45041.708333333336</v>
      </c>
      <c r="T5351">
        <v>72.523974480000007</v>
      </c>
    </row>
    <row r="5352" spans="3:20" x14ac:dyDescent="0.25">
      <c r="C5352" s="100"/>
      <c r="D5352" s="2"/>
      <c r="S5352" s="102">
        <v>45041.71875</v>
      </c>
      <c r="T5352">
        <v>69.36581735</v>
      </c>
    </row>
    <row r="5353" spans="3:20" x14ac:dyDescent="0.25">
      <c r="C5353" s="100"/>
      <c r="D5353" s="2"/>
      <c r="S5353" s="102">
        <v>45041.729166666664</v>
      </c>
      <c r="T5353">
        <v>70.271667750000006</v>
      </c>
    </row>
    <row r="5354" spans="3:20" x14ac:dyDescent="0.25">
      <c r="C5354" s="100"/>
      <c r="D5354" s="2"/>
      <c r="S5354" s="102">
        <v>45041.739583333336</v>
      </c>
      <c r="T5354">
        <v>69.373566690000004</v>
      </c>
    </row>
    <row r="5355" spans="3:20" x14ac:dyDescent="0.25">
      <c r="C5355" s="100"/>
      <c r="D5355" s="2"/>
      <c r="S5355" s="102">
        <v>45041.75</v>
      </c>
      <c r="T5355">
        <v>69.373566690000004</v>
      </c>
    </row>
    <row r="5356" spans="3:20" x14ac:dyDescent="0.25">
      <c r="C5356" s="100"/>
      <c r="D5356" s="2"/>
      <c r="S5356" s="102">
        <v>45041.760416666664</v>
      </c>
      <c r="T5356">
        <v>70.271667750000006</v>
      </c>
    </row>
    <row r="5357" spans="3:20" x14ac:dyDescent="0.25">
      <c r="C5357" s="100"/>
      <c r="D5357" s="2"/>
      <c r="S5357" s="102">
        <v>45041.770833333336</v>
      </c>
      <c r="T5357">
        <v>72.523974480000007</v>
      </c>
    </row>
    <row r="5358" spans="3:20" x14ac:dyDescent="0.25">
      <c r="C5358" s="100"/>
      <c r="D5358" s="2"/>
      <c r="S5358" s="102">
        <v>45041.78125</v>
      </c>
      <c r="T5358">
        <v>70.727821939999998</v>
      </c>
    </row>
    <row r="5359" spans="3:20" x14ac:dyDescent="0.25">
      <c r="C5359" s="100"/>
      <c r="D5359" s="2"/>
      <c r="S5359" s="102">
        <v>45041.791666666664</v>
      </c>
      <c r="T5359">
        <v>68.008627450000006</v>
      </c>
    </row>
    <row r="5360" spans="3:20" x14ac:dyDescent="0.25">
      <c r="C5360" s="100"/>
      <c r="D5360" s="2"/>
      <c r="S5360" s="102">
        <v>45041.802083333336</v>
      </c>
      <c r="T5360">
        <v>68.466857000000005</v>
      </c>
    </row>
    <row r="5361" spans="3:20" x14ac:dyDescent="0.25">
      <c r="C5361" s="100"/>
      <c r="D5361" s="2"/>
      <c r="S5361" s="102">
        <v>45041.8125</v>
      </c>
      <c r="T5361">
        <v>68.008627450000006</v>
      </c>
    </row>
    <row r="5362" spans="3:20" x14ac:dyDescent="0.25">
      <c r="C5362" s="100"/>
      <c r="D5362" s="2"/>
      <c r="S5362" s="102">
        <v>45041.822916666664</v>
      </c>
      <c r="T5362">
        <v>69.36581735</v>
      </c>
    </row>
    <row r="5363" spans="3:20" x14ac:dyDescent="0.25">
      <c r="C5363" s="100"/>
      <c r="D5363" s="2"/>
      <c r="S5363" s="102">
        <v>45041.833333333336</v>
      </c>
      <c r="T5363">
        <v>64.377553680000005</v>
      </c>
    </row>
    <row r="5364" spans="3:20" x14ac:dyDescent="0.25">
      <c r="C5364" s="100"/>
      <c r="D5364" s="2"/>
      <c r="S5364" s="102">
        <v>45041.84375</v>
      </c>
      <c r="T5364">
        <v>68.016396760000006</v>
      </c>
    </row>
    <row r="5365" spans="3:20" x14ac:dyDescent="0.25">
      <c r="C5365" s="100"/>
      <c r="D5365" s="2"/>
      <c r="S5365" s="102">
        <v>45041.854166666664</v>
      </c>
      <c r="T5365">
        <v>69.373566690000004</v>
      </c>
    </row>
    <row r="5366" spans="3:20" x14ac:dyDescent="0.25">
      <c r="C5366" s="100"/>
      <c r="D5366" s="2"/>
      <c r="S5366" s="102">
        <v>45041.864583333336</v>
      </c>
      <c r="T5366">
        <v>68.016396760000006</v>
      </c>
    </row>
    <row r="5367" spans="3:20" x14ac:dyDescent="0.25">
      <c r="C5367" s="100"/>
      <c r="D5367" s="2"/>
      <c r="S5367" s="102">
        <v>45041.875</v>
      </c>
      <c r="T5367">
        <v>66.655723199999997</v>
      </c>
    </row>
    <row r="5368" spans="3:20" x14ac:dyDescent="0.25">
      <c r="C5368" s="100"/>
      <c r="D5368" s="2"/>
      <c r="S5368" s="102">
        <v>45041.885416666664</v>
      </c>
      <c r="T5368">
        <v>69.36581735</v>
      </c>
    </row>
    <row r="5369" spans="3:20" x14ac:dyDescent="0.25">
      <c r="C5369" s="100"/>
      <c r="D5369" s="2"/>
      <c r="S5369" s="102">
        <v>45041.895833333336</v>
      </c>
      <c r="T5369">
        <v>70.271667750000006</v>
      </c>
    </row>
    <row r="5370" spans="3:20" x14ac:dyDescent="0.25">
      <c r="C5370" s="100"/>
      <c r="D5370" s="2"/>
      <c r="S5370" s="102">
        <v>45041.90625</v>
      </c>
      <c r="T5370">
        <v>70.271667750000006</v>
      </c>
    </row>
    <row r="5371" spans="3:20" x14ac:dyDescent="0.25">
      <c r="C5371" s="100"/>
      <c r="D5371" s="2"/>
      <c r="S5371" s="102">
        <v>45041.916666666664</v>
      </c>
      <c r="T5371">
        <v>66.647934039999996</v>
      </c>
    </row>
    <row r="5372" spans="3:20" x14ac:dyDescent="0.25">
      <c r="C5372" s="100"/>
      <c r="D5372" s="2"/>
      <c r="S5372" s="102">
        <v>45041.927083333336</v>
      </c>
      <c r="T5372">
        <v>65.743635260000005</v>
      </c>
    </row>
    <row r="5373" spans="3:20" x14ac:dyDescent="0.25">
      <c r="C5373" s="100"/>
      <c r="D5373" s="2"/>
      <c r="S5373" s="102">
        <v>45041.9375</v>
      </c>
      <c r="T5373">
        <v>68.916923760000003</v>
      </c>
    </row>
    <row r="5374" spans="3:20" x14ac:dyDescent="0.25">
      <c r="C5374" s="100"/>
      <c r="D5374" s="2"/>
      <c r="S5374" s="102">
        <v>45041.947916666664</v>
      </c>
      <c r="T5374">
        <v>62.292408569999999</v>
      </c>
    </row>
    <row r="5375" spans="3:20" x14ac:dyDescent="0.25">
      <c r="C5375" s="100"/>
      <c r="D5375" s="2"/>
      <c r="S5375" s="102">
        <v>45041.958333333336</v>
      </c>
      <c r="T5375">
        <v>61.92162476</v>
      </c>
    </row>
    <row r="5376" spans="3:20" x14ac:dyDescent="0.25">
      <c r="C5376" s="100"/>
      <c r="D5376" s="2"/>
      <c r="S5376" s="102">
        <v>45041.96875</v>
      </c>
      <c r="T5376">
        <v>68.916923760000003</v>
      </c>
    </row>
    <row r="5377" spans="3:20" x14ac:dyDescent="0.25">
      <c r="C5377" s="100"/>
      <c r="D5377" s="2"/>
      <c r="S5377" s="102">
        <v>45041.979166666664</v>
      </c>
      <c r="T5377">
        <v>69.36581735</v>
      </c>
    </row>
    <row r="5378" spans="3:20" x14ac:dyDescent="0.25">
      <c r="C5378" s="100"/>
      <c r="D5378" s="2"/>
      <c r="S5378" s="102">
        <v>45041.989583333336</v>
      </c>
      <c r="T5378">
        <v>66.647934039999996</v>
      </c>
    </row>
    <row r="5379" spans="3:20" x14ac:dyDescent="0.25">
      <c r="C5379" s="100"/>
      <c r="D5379" s="2"/>
      <c r="S5379" s="102">
        <v>45042</v>
      </c>
      <c r="T5379">
        <v>70.271667750000006</v>
      </c>
    </row>
    <row r="5380" spans="3:20" x14ac:dyDescent="0.25">
      <c r="C5380" s="100"/>
      <c r="D5380" s="2"/>
      <c r="S5380" s="102">
        <v>45042.010416666664</v>
      </c>
      <c r="T5380">
        <v>71.17580074</v>
      </c>
    </row>
    <row r="5381" spans="3:20" x14ac:dyDescent="0.25">
      <c r="C5381" s="100"/>
      <c r="D5381" s="2"/>
      <c r="S5381" s="102">
        <v>45042.020833333336</v>
      </c>
      <c r="T5381">
        <v>65.743635260000005</v>
      </c>
    </row>
    <row r="5382" spans="3:20" x14ac:dyDescent="0.25">
      <c r="C5382" s="100"/>
      <c r="D5382" s="2"/>
      <c r="S5382" s="102">
        <v>45042.03125</v>
      </c>
      <c r="T5382">
        <v>66.655723199999997</v>
      </c>
    </row>
    <row r="5383" spans="3:20" x14ac:dyDescent="0.25">
      <c r="C5383" s="100"/>
      <c r="D5383" s="2"/>
      <c r="S5383" s="102">
        <v>45042.041666666664</v>
      </c>
      <c r="T5383">
        <v>68.916923760000003</v>
      </c>
    </row>
    <row r="5384" spans="3:20" x14ac:dyDescent="0.25">
      <c r="C5384" s="100"/>
      <c r="D5384" s="2"/>
      <c r="S5384" s="102">
        <v>45042.052083333336</v>
      </c>
      <c r="T5384">
        <v>70.271667750000006</v>
      </c>
    </row>
    <row r="5385" spans="3:20" x14ac:dyDescent="0.25">
      <c r="C5385" s="100"/>
      <c r="D5385" s="2"/>
      <c r="S5385" s="102">
        <v>45042.0625</v>
      </c>
      <c r="T5385">
        <v>67.106545600000004</v>
      </c>
    </row>
    <row r="5386" spans="3:20" x14ac:dyDescent="0.25">
      <c r="C5386" s="100"/>
      <c r="D5386" s="2"/>
      <c r="S5386" s="102">
        <v>45042.072916666664</v>
      </c>
      <c r="T5386">
        <v>67.106545600000004</v>
      </c>
    </row>
    <row r="5387" spans="3:20" x14ac:dyDescent="0.25">
      <c r="C5387" s="100"/>
      <c r="D5387" s="2"/>
      <c r="S5387" s="102">
        <v>45042.083333333336</v>
      </c>
      <c r="T5387">
        <v>70.279402750000003</v>
      </c>
    </row>
    <row r="5388" spans="3:20" x14ac:dyDescent="0.25">
      <c r="C5388" s="100"/>
      <c r="D5388" s="2"/>
      <c r="S5388" s="102">
        <v>45042.09375</v>
      </c>
      <c r="T5388">
        <v>70.279402750000003</v>
      </c>
    </row>
    <row r="5389" spans="3:20" x14ac:dyDescent="0.25">
      <c r="C5389" s="100"/>
      <c r="D5389" s="2"/>
      <c r="S5389" s="102">
        <v>45042.104166666664</v>
      </c>
      <c r="T5389">
        <v>64.837941950000001</v>
      </c>
    </row>
    <row r="5390" spans="3:20" x14ac:dyDescent="0.25">
      <c r="C5390" s="100"/>
      <c r="D5390" s="2"/>
      <c r="S5390" s="102">
        <v>45042.114583333336</v>
      </c>
      <c r="T5390">
        <v>67.106545600000004</v>
      </c>
    </row>
    <row r="5391" spans="3:20" x14ac:dyDescent="0.25">
      <c r="C5391" s="100"/>
      <c r="D5391" s="2"/>
      <c r="S5391" s="102">
        <v>45042.125</v>
      </c>
      <c r="T5391">
        <v>66.655723199999997</v>
      </c>
    </row>
    <row r="5392" spans="3:20" x14ac:dyDescent="0.25">
      <c r="C5392" s="100"/>
      <c r="D5392" s="2"/>
      <c r="S5392" s="102">
        <v>45042.135416666664</v>
      </c>
      <c r="T5392">
        <v>67.106545600000004</v>
      </c>
    </row>
    <row r="5393" spans="3:20" x14ac:dyDescent="0.25">
      <c r="C5393" s="100"/>
      <c r="D5393" s="2"/>
      <c r="S5393" s="102">
        <v>45042.145833333336</v>
      </c>
      <c r="T5393">
        <v>65.743635260000005</v>
      </c>
    </row>
    <row r="5394" spans="3:20" x14ac:dyDescent="0.25">
      <c r="C5394" s="100"/>
      <c r="D5394" s="2"/>
      <c r="S5394" s="102">
        <v>45042.15625</v>
      </c>
      <c r="T5394">
        <v>64.377553680000005</v>
      </c>
    </row>
    <row r="5395" spans="3:20" x14ac:dyDescent="0.25">
      <c r="C5395" s="100"/>
      <c r="D5395" s="2"/>
      <c r="S5395" s="102">
        <v>45042.166666666664</v>
      </c>
      <c r="T5395">
        <v>64.377553680000005</v>
      </c>
    </row>
    <row r="5396" spans="3:20" x14ac:dyDescent="0.25">
      <c r="C5396" s="100"/>
      <c r="D5396" s="2"/>
      <c r="S5396" s="102">
        <v>45042.177083333336</v>
      </c>
      <c r="T5396">
        <v>65.743635260000005</v>
      </c>
    </row>
    <row r="5397" spans="3:20" x14ac:dyDescent="0.25">
      <c r="C5397" s="100"/>
      <c r="D5397" s="2"/>
      <c r="S5397" s="102">
        <v>45042.1875</v>
      </c>
      <c r="T5397">
        <v>66.655723199999997</v>
      </c>
    </row>
    <row r="5398" spans="3:20" x14ac:dyDescent="0.25">
      <c r="C5398" s="100"/>
      <c r="D5398" s="2"/>
      <c r="S5398" s="102">
        <v>45042.197916666664</v>
      </c>
      <c r="T5398">
        <v>63.015482910000003</v>
      </c>
    </row>
    <row r="5399" spans="3:20" x14ac:dyDescent="0.25">
      <c r="C5399" s="100"/>
      <c r="D5399" s="2"/>
      <c r="S5399" s="102">
        <v>45042.208333333336</v>
      </c>
      <c r="T5399">
        <v>65.290959470000004</v>
      </c>
    </row>
    <row r="5400" spans="3:20" x14ac:dyDescent="0.25">
      <c r="C5400" s="100"/>
      <c r="D5400" s="2"/>
      <c r="S5400" s="102">
        <v>45042.21875</v>
      </c>
      <c r="T5400">
        <v>66.655723199999997</v>
      </c>
    </row>
    <row r="5401" spans="3:20" x14ac:dyDescent="0.25">
      <c r="C5401" s="100"/>
      <c r="D5401" s="2"/>
      <c r="S5401" s="102">
        <v>45042.229166666664</v>
      </c>
      <c r="T5401">
        <v>65.290959470000004</v>
      </c>
    </row>
    <row r="5402" spans="3:20" x14ac:dyDescent="0.25">
      <c r="C5402" s="100"/>
      <c r="D5402" s="2"/>
      <c r="S5402" s="102">
        <v>45042.239583333336</v>
      </c>
      <c r="T5402">
        <v>66.655723199999997</v>
      </c>
    </row>
    <row r="5403" spans="3:20" x14ac:dyDescent="0.25">
      <c r="C5403" s="100"/>
      <c r="D5403" s="2"/>
      <c r="S5403" s="102">
        <v>45042.25</v>
      </c>
      <c r="T5403">
        <v>68.008627450000006</v>
      </c>
    </row>
    <row r="5404" spans="3:20" x14ac:dyDescent="0.25">
      <c r="C5404" s="100"/>
      <c r="D5404" s="2"/>
      <c r="S5404" s="102">
        <v>45042.260416666664</v>
      </c>
      <c r="T5404">
        <v>68.016396760000006</v>
      </c>
    </row>
    <row r="5405" spans="3:20" x14ac:dyDescent="0.25">
      <c r="C5405" s="100"/>
      <c r="D5405" s="2"/>
      <c r="S5405" s="102">
        <v>45042.270833333336</v>
      </c>
      <c r="T5405">
        <v>68.008627450000006</v>
      </c>
    </row>
    <row r="5406" spans="3:20" x14ac:dyDescent="0.25">
      <c r="C5406" s="100"/>
      <c r="D5406" s="2"/>
      <c r="S5406" s="102">
        <v>45042.28125</v>
      </c>
      <c r="T5406">
        <v>70.271667750000006</v>
      </c>
    </row>
    <row r="5407" spans="3:20" x14ac:dyDescent="0.25">
      <c r="C5407" s="100"/>
      <c r="D5407" s="2"/>
      <c r="S5407" s="102">
        <v>45042.291666666664</v>
      </c>
      <c r="T5407">
        <v>63.015482910000003</v>
      </c>
    </row>
    <row r="5408" spans="3:20" x14ac:dyDescent="0.25">
      <c r="C5408" s="100"/>
      <c r="D5408" s="2"/>
      <c r="S5408" s="102">
        <v>45042.302083333336</v>
      </c>
      <c r="T5408">
        <v>63.015482910000003</v>
      </c>
    </row>
    <row r="5409" spans="3:20" x14ac:dyDescent="0.25">
      <c r="C5409" s="100"/>
      <c r="D5409" s="2"/>
      <c r="S5409" s="102">
        <v>45042.3125</v>
      </c>
      <c r="T5409">
        <v>65.290959470000004</v>
      </c>
    </row>
    <row r="5410" spans="3:20" x14ac:dyDescent="0.25">
      <c r="C5410" s="100"/>
      <c r="D5410" s="2"/>
      <c r="S5410" s="102">
        <v>45042.322916666664</v>
      </c>
      <c r="T5410">
        <v>66.655723199999997</v>
      </c>
    </row>
    <row r="5411" spans="3:20" x14ac:dyDescent="0.25">
      <c r="C5411" s="100"/>
      <c r="D5411" s="2"/>
      <c r="S5411" s="102">
        <v>45042.333333333336</v>
      </c>
      <c r="T5411">
        <v>63.015482910000003</v>
      </c>
    </row>
    <row r="5412" spans="3:20" x14ac:dyDescent="0.25">
      <c r="C5412" s="100"/>
      <c r="D5412" s="2"/>
      <c r="S5412" s="102">
        <v>45042.34375</v>
      </c>
      <c r="T5412">
        <v>60.060669519999998</v>
      </c>
    </row>
    <row r="5413" spans="3:20" x14ac:dyDescent="0.25">
      <c r="C5413" s="100"/>
      <c r="D5413" s="2"/>
      <c r="S5413" s="102">
        <v>45042.354166666664</v>
      </c>
      <c r="T5413">
        <v>65.283151739999994</v>
      </c>
    </row>
    <row r="5414" spans="3:20" x14ac:dyDescent="0.25">
      <c r="C5414" s="100"/>
      <c r="D5414" s="2"/>
      <c r="S5414" s="102">
        <v>45042.364583333336</v>
      </c>
      <c r="T5414">
        <v>64.377553680000005</v>
      </c>
    </row>
    <row r="5415" spans="3:20" x14ac:dyDescent="0.25">
      <c r="C5415" s="100"/>
      <c r="D5415" s="2"/>
      <c r="S5415" s="102">
        <v>45042.375</v>
      </c>
      <c r="T5415">
        <v>60.060669519999998</v>
      </c>
    </row>
    <row r="5416" spans="3:20" x14ac:dyDescent="0.25">
      <c r="C5416" s="100"/>
      <c r="D5416" s="2"/>
      <c r="S5416" s="102">
        <v>45042.385416666664</v>
      </c>
      <c r="T5416">
        <v>62.648273320000001</v>
      </c>
    </row>
    <row r="5417" spans="3:20" x14ac:dyDescent="0.25">
      <c r="C5417" s="100"/>
      <c r="D5417" s="2"/>
      <c r="S5417" s="102">
        <v>45042.395833333336</v>
      </c>
      <c r="T5417">
        <v>60.811216330000001</v>
      </c>
    </row>
    <row r="5418" spans="3:20" x14ac:dyDescent="0.25">
      <c r="C5418" s="100"/>
      <c r="D5418" s="2"/>
      <c r="S5418" s="102">
        <v>45042.40625</v>
      </c>
      <c r="T5418">
        <v>65.290959470000004</v>
      </c>
    </row>
    <row r="5419" spans="3:20" x14ac:dyDescent="0.25">
      <c r="C5419" s="100"/>
      <c r="D5419" s="2"/>
      <c r="S5419" s="102">
        <v>45042.416666666664</v>
      </c>
      <c r="T5419">
        <v>64.377553680000005</v>
      </c>
    </row>
    <row r="5420" spans="3:20" x14ac:dyDescent="0.25">
      <c r="C5420" s="100"/>
      <c r="D5420" s="2"/>
      <c r="S5420" s="102">
        <v>45042.427083333336</v>
      </c>
      <c r="T5420">
        <v>59.302493679999998</v>
      </c>
    </row>
    <row r="5421" spans="3:20" x14ac:dyDescent="0.25">
      <c r="C5421" s="100"/>
      <c r="D5421" s="2"/>
      <c r="S5421" s="102">
        <v>45042.4375</v>
      </c>
      <c r="T5421">
        <v>56.227261830000003</v>
      </c>
    </row>
    <row r="5422" spans="3:20" x14ac:dyDescent="0.25">
      <c r="C5422" s="100"/>
      <c r="D5422" s="2"/>
      <c r="S5422" s="102">
        <v>45042.447916666664</v>
      </c>
      <c r="T5422">
        <v>63.015482910000003</v>
      </c>
    </row>
    <row r="5423" spans="3:20" x14ac:dyDescent="0.25">
      <c r="C5423" s="100"/>
      <c r="D5423" s="2"/>
      <c r="S5423" s="102">
        <v>45042.458333333336</v>
      </c>
      <c r="T5423">
        <v>61.92162476</v>
      </c>
    </row>
    <row r="5424" spans="3:20" x14ac:dyDescent="0.25">
      <c r="C5424" s="100"/>
      <c r="D5424" s="2"/>
      <c r="S5424" s="102">
        <v>45042.46875</v>
      </c>
      <c r="T5424">
        <v>59.685691249999998</v>
      </c>
    </row>
    <row r="5425" spans="3:20" x14ac:dyDescent="0.25">
      <c r="C5425" s="100"/>
      <c r="D5425" s="2"/>
      <c r="S5425" s="102">
        <v>45042.479166666664</v>
      </c>
      <c r="T5425">
        <v>61.92162476</v>
      </c>
    </row>
    <row r="5426" spans="3:20" x14ac:dyDescent="0.25">
      <c r="C5426" s="100"/>
      <c r="D5426" s="2"/>
      <c r="S5426" s="102">
        <v>45042.489583333336</v>
      </c>
      <c r="T5426">
        <v>62.654512349999997</v>
      </c>
    </row>
    <row r="5427" spans="3:20" x14ac:dyDescent="0.25">
      <c r="C5427" s="100"/>
      <c r="D5427" s="2"/>
      <c r="S5427" s="102">
        <v>45042.5</v>
      </c>
      <c r="T5427">
        <v>63.92387093</v>
      </c>
    </row>
    <row r="5428" spans="3:20" x14ac:dyDescent="0.25">
      <c r="C5428" s="100"/>
      <c r="D5428" s="2"/>
      <c r="S5428" s="102">
        <v>45042.510416666664</v>
      </c>
      <c r="T5428">
        <v>61.92162476</v>
      </c>
    </row>
    <row r="5429" spans="3:20" x14ac:dyDescent="0.25">
      <c r="C5429" s="100"/>
      <c r="D5429" s="2"/>
      <c r="S5429" s="102">
        <v>45042.520833333336</v>
      </c>
      <c r="T5429">
        <v>61.92162476</v>
      </c>
    </row>
    <row r="5430" spans="3:20" x14ac:dyDescent="0.25">
      <c r="C5430" s="100"/>
      <c r="D5430" s="2"/>
      <c r="S5430" s="102">
        <v>45042.53125</v>
      </c>
      <c r="T5430">
        <v>60.811216330000001</v>
      </c>
    </row>
    <row r="5431" spans="3:20" x14ac:dyDescent="0.25">
      <c r="C5431" s="100"/>
      <c r="D5431" s="2"/>
      <c r="S5431" s="102">
        <v>45042.541666666664</v>
      </c>
      <c r="T5431">
        <v>60.060669519999998</v>
      </c>
    </row>
    <row r="5432" spans="3:20" x14ac:dyDescent="0.25">
      <c r="C5432" s="100"/>
      <c r="D5432" s="2"/>
      <c r="S5432" s="102">
        <v>45042.552083333336</v>
      </c>
      <c r="T5432">
        <v>60.060669519999998</v>
      </c>
    </row>
    <row r="5433" spans="3:20" x14ac:dyDescent="0.25">
      <c r="C5433" s="100"/>
      <c r="D5433" s="2"/>
      <c r="S5433" s="102">
        <v>45042.5625</v>
      </c>
      <c r="T5433">
        <v>57.774288900000002</v>
      </c>
    </row>
    <row r="5434" spans="3:20" x14ac:dyDescent="0.25">
      <c r="C5434" s="100"/>
      <c r="D5434" s="2"/>
      <c r="S5434" s="102">
        <v>45042.572916666664</v>
      </c>
      <c r="T5434">
        <v>59.685691249999998</v>
      </c>
    </row>
    <row r="5435" spans="3:20" x14ac:dyDescent="0.25">
      <c r="C5435" s="100"/>
      <c r="D5435" s="2"/>
      <c r="S5435" s="102">
        <v>45042.583333333336</v>
      </c>
      <c r="T5435">
        <v>58.924071830000003</v>
      </c>
    </row>
    <row r="5436" spans="3:20" x14ac:dyDescent="0.25">
      <c r="C5436" s="100"/>
      <c r="D5436" s="2"/>
      <c r="S5436" s="102">
        <v>45042.59375</v>
      </c>
      <c r="T5436">
        <v>59.685691249999998</v>
      </c>
    </row>
    <row r="5437" spans="3:20" x14ac:dyDescent="0.25">
      <c r="C5437" s="100"/>
      <c r="D5437" s="2"/>
      <c r="S5437" s="102">
        <v>45042.604166666664</v>
      </c>
      <c r="T5437">
        <v>59.685691249999998</v>
      </c>
    </row>
    <row r="5438" spans="3:20" x14ac:dyDescent="0.25">
      <c r="C5438" s="100"/>
      <c r="D5438" s="2"/>
      <c r="S5438" s="102">
        <v>45042.614583333336</v>
      </c>
      <c r="T5438">
        <v>60.811216330000001</v>
      </c>
    </row>
    <row r="5439" spans="3:20" x14ac:dyDescent="0.25">
      <c r="C5439" s="100"/>
      <c r="D5439" s="2"/>
      <c r="S5439" s="102">
        <v>45042.625</v>
      </c>
      <c r="T5439">
        <v>58.924071830000003</v>
      </c>
    </row>
    <row r="5440" spans="3:20" x14ac:dyDescent="0.25">
      <c r="C5440" s="100"/>
      <c r="D5440" s="2"/>
      <c r="S5440" s="102">
        <v>45042.635416666664</v>
      </c>
      <c r="T5440">
        <v>58.924071830000003</v>
      </c>
    </row>
    <row r="5441" spans="3:20" x14ac:dyDescent="0.25">
      <c r="C5441" s="100"/>
      <c r="D5441" s="2"/>
      <c r="S5441" s="102">
        <v>45042.645833333336</v>
      </c>
      <c r="T5441">
        <v>60.811216330000001</v>
      </c>
    </row>
    <row r="5442" spans="3:20" x14ac:dyDescent="0.25">
      <c r="C5442" s="100"/>
      <c r="D5442" s="2"/>
      <c r="S5442" s="102">
        <v>45042.65625</v>
      </c>
      <c r="T5442">
        <v>60.060669519999998</v>
      </c>
    </row>
    <row r="5443" spans="3:20" x14ac:dyDescent="0.25">
      <c r="C5443" s="100"/>
      <c r="D5443" s="2"/>
      <c r="S5443" s="102">
        <v>45042.666666666664</v>
      </c>
      <c r="T5443">
        <v>61.92162476</v>
      </c>
    </row>
    <row r="5444" spans="3:20" x14ac:dyDescent="0.25">
      <c r="C5444" s="100"/>
      <c r="D5444" s="2"/>
      <c r="S5444" s="102">
        <v>45042.677083333336</v>
      </c>
      <c r="T5444">
        <v>60.060669519999998</v>
      </c>
    </row>
    <row r="5445" spans="3:20" x14ac:dyDescent="0.25">
      <c r="C5445" s="100"/>
      <c r="D5445" s="2"/>
      <c r="S5445" s="102">
        <v>45042.6875</v>
      </c>
      <c r="T5445">
        <v>57.774288900000002</v>
      </c>
    </row>
    <row r="5446" spans="3:20" x14ac:dyDescent="0.25">
      <c r="C5446" s="100"/>
      <c r="D5446" s="2"/>
      <c r="S5446" s="102">
        <v>45042.697916666664</v>
      </c>
      <c r="T5446">
        <v>61.92162476</v>
      </c>
    </row>
    <row r="5447" spans="3:20" x14ac:dyDescent="0.25">
      <c r="C5447" s="100"/>
      <c r="D5447" s="2"/>
      <c r="S5447" s="102">
        <v>45042.708333333336</v>
      </c>
      <c r="T5447">
        <v>57.774288900000002</v>
      </c>
    </row>
    <row r="5448" spans="3:20" x14ac:dyDescent="0.25">
      <c r="C5448" s="100"/>
      <c r="D5448" s="2"/>
      <c r="S5448" s="102">
        <v>45042.71875</v>
      </c>
      <c r="T5448">
        <v>60.811216330000001</v>
      </c>
    </row>
    <row r="5449" spans="3:20" x14ac:dyDescent="0.25">
      <c r="C5449" s="100"/>
      <c r="D5449" s="2"/>
      <c r="S5449" s="102">
        <v>45042.729166666664</v>
      </c>
      <c r="T5449">
        <v>58.924071830000003</v>
      </c>
    </row>
    <row r="5450" spans="3:20" x14ac:dyDescent="0.25">
      <c r="C5450" s="100"/>
      <c r="D5450" s="2"/>
      <c r="S5450" s="102">
        <v>45042.739583333336</v>
      </c>
      <c r="T5450">
        <v>57.774288900000002</v>
      </c>
    </row>
    <row r="5451" spans="3:20" x14ac:dyDescent="0.25">
      <c r="C5451" s="100"/>
      <c r="D5451" s="2"/>
      <c r="S5451" s="102">
        <v>45042.75</v>
      </c>
      <c r="T5451">
        <v>56.614200629999999</v>
      </c>
    </row>
    <row r="5452" spans="3:20" x14ac:dyDescent="0.25">
      <c r="C5452" s="100"/>
      <c r="D5452" s="2"/>
      <c r="S5452" s="102">
        <v>45042.760416666664</v>
      </c>
      <c r="T5452">
        <v>56.614200629999999</v>
      </c>
    </row>
    <row r="5453" spans="3:20" x14ac:dyDescent="0.25">
      <c r="C5453" s="100"/>
      <c r="D5453" s="2"/>
      <c r="S5453" s="102">
        <v>45042.770833333336</v>
      </c>
      <c r="T5453">
        <v>58.924071830000003</v>
      </c>
    </row>
    <row r="5454" spans="3:20" x14ac:dyDescent="0.25">
      <c r="C5454" s="100"/>
      <c r="D5454" s="2"/>
      <c r="S5454" s="102">
        <v>45042.78125</v>
      </c>
      <c r="T5454">
        <v>60.811216330000001</v>
      </c>
    </row>
    <row r="5455" spans="3:20" x14ac:dyDescent="0.25">
      <c r="C5455" s="100"/>
      <c r="D5455" s="2"/>
      <c r="S5455" s="102">
        <v>45042.791666666664</v>
      </c>
      <c r="T5455">
        <v>63.92387093</v>
      </c>
    </row>
    <row r="5456" spans="3:20" x14ac:dyDescent="0.25">
      <c r="C5456" s="100"/>
      <c r="D5456" s="2"/>
      <c r="S5456" s="102">
        <v>45042.802083333336</v>
      </c>
      <c r="T5456">
        <v>58.930610829999999</v>
      </c>
    </row>
    <row r="5457" spans="3:20" x14ac:dyDescent="0.25">
      <c r="C5457" s="100"/>
      <c r="D5457" s="2"/>
      <c r="S5457" s="102">
        <v>45042.8125</v>
      </c>
      <c r="T5457">
        <v>59.685691249999998</v>
      </c>
    </row>
    <row r="5458" spans="3:20" x14ac:dyDescent="0.25">
      <c r="C5458" s="100"/>
      <c r="D5458" s="2"/>
      <c r="S5458" s="102">
        <v>45042.822916666664</v>
      </c>
      <c r="T5458">
        <v>61.92162476</v>
      </c>
    </row>
    <row r="5459" spans="3:20" x14ac:dyDescent="0.25">
      <c r="C5459" s="100"/>
      <c r="D5459" s="2"/>
      <c r="S5459" s="102">
        <v>45042.833333333336</v>
      </c>
      <c r="T5459">
        <v>63.92387093</v>
      </c>
    </row>
    <row r="5460" spans="3:20" x14ac:dyDescent="0.25">
      <c r="C5460" s="100"/>
      <c r="D5460" s="2"/>
      <c r="S5460" s="102">
        <v>45042.84375</v>
      </c>
      <c r="T5460">
        <v>62.654512349999997</v>
      </c>
    </row>
    <row r="5461" spans="3:20" x14ac:dyDescent="0.25">
      <c r="C5461" s="100"/>
      <c r="D5461" s="2"/>
      <c r="S5461" s="102">
        <v>45042.854166666664</v>
      </c>
      <c r="T5461">
        <v>60.811216330000001</v>
      </c>
    </row>
    <row r="5462" spans="3:20" x14ac:dyDescent="0.25">
      <c r="C5462" s="100"/>
      <c r="D5462" s="2"/>
      <c r="S5462" s="102">
        <v>45042.864583333336</v>
      </c>
      <c r="T5462">
        <v>61.555361079999997</v>
      </c>
    </row>
    <row r="5463" spans="3:20" x14ac:dyDescent="0.25">
      <c r="C5463" s="100"/>
      <c r="D5463" s="2"/>
      <c r="S5463" s="102">
        <v>45042.875</v>
      </c>
      <c r="T5463">
        <v>63.469872090000003</v>
      </c>
    </row>
    <row r="5464" spans="3:20" x14ac:dyDescent="0.25">
      <c r="C5464" s="100"/>
      <c r="D5464" s="2"/>
      <c r="S5464" s="102">
        <v>45042.885416666664</v>
      </c>
      <c r="T5464">
        <v>61.555361079999997</v>
      </c>
    </row>
    <row r="5465" spans="3:20" x14ac:dyDescent="0.25">
      <c r="C5465" s="100"/>
      <c r="D5465" s="2"/>
      <c r="S5465" s="102">
        <v>45042.895833333336</v>
      </c>
      <c r="T5465">
        <v>60.440350530000003</v>
      </c>
    </row>
    <row r="5466" spans="3:20" x14ac:dyDescent="0.25">
      <c r="C5466" s="100"/>
      <c r="D5466" s="2"/>
      <c r="S5466" s="102">
        <v>45042.90625</v>
      </c>
      <c r="T5466">
        <v>62.654512349999997</v>
      </c>
    </row>
    <row r="5467" spans="3:20" x14ac:dyDescent="0.25">
      <c r="C5467" s="100"/>
      <c r="D5467" s="2"/>
      <c r="S5467" s="102">
        <v>45042.916666666664</v>
      </c>
      <c r="T5467">
        <v>60.811216330000001</v>
      </c>
    </row>
    <row r="5468" spans="3:20" x14ac:dyDescent="0.25">
      <c r="C5468" s="100"/>
      <c r="D5468" s="2"/>
      <c r="S5468" s="102">
        <v>45042.927083333336</v>
      </c>
      <c r="T5468">
        <v>59.685691249999998</v>
      </c>
    </row>
    <row r="5469" spans="3:20" x14ac:dyDescent="0.25">
      <c r="C5469" s="100"/>
      <c r="D5469" s="2"/>
      <c r="S5469" s="102">
        <v>45042.9375</v>
      </c>
      <c r="T5469">
        <v>59.309003199999999</v>
      </c>
    </row>
    <row r="5470" spans="3:20" x14ac:dyDescent="0.25">
      <c r="C5470" s="100"/>
      <c r="D5470" s="2"/>
      <c r="S5470" s="102">
        <v>45042.947916666664</v>
      </c>
      <c r="T5470">
        <v>61.555361079999997</v>
      </c>
    </row>
    <row r="5471" spans="3:20" x14ac:dyDescent="0.25">
      <c r="C5471" s="100"/>
      <c r="D5471" s="2"/>
      <c r="S5471" s="102">
        <v>45042.958333333336</v>
      </c>
      <c r="T5471">
        <v>61.555361079999997</v>
      </c>
    </row>
    <row r="5472" spans="3:20" x14ac:dyDescent="0.25">
      <c r="C5472" s="100"/>
      <c r="D5472" s="2"/>
      <c r="S5472" s="102">
        <v>45042.96875</v>
      </c>
      <c r="T5472">
        <v>60.811216330000001</v>
      </c>
    </row>
    <row r="5473" spans="3:20" x14ac:dyDescent="0.25">
      <c r="C5473" s="100"/>
      <c r="D5473" s="2"/>
      <c r="S5473" s="102">
        <v>45042.979166666664</v>
      </c>
      <c r="T5473">
        <v>63.469872090000003</v>
      </c>
    </row>
    <row r="5474" spans="3:20" x14ac:dyDescent="0.25">
      <c r="C5474" s="100"/>
      <c r="D5474" s="2"/>
      <c r="S5474" s="102">
        <v>45042.989583333336</v>
      </c>
      <c r="T5474">
        <v>61.555361079999997</v>
      </c>
    </row>
    <row r="5475" spans="3:20" x14ac:dyDescent="0.25">
      <c r="C5475" s="100"/>
      <c r="D5475" s="2"/>
      <c r="S5475" s="102">
        <v>45043</v>
      </c>
      <c r="T5475">
        <v>61.555361079999997</v>
      </c>
    </row>
    <row r="5476" spans="3:20" x14ac:dyDescent="0.25">
      <c r="C5476" s="100"/>
      <c r="D5476" s="2"/>
      <c r="S5476" s="102">
        <v>45043.010416666664</v>
      </c>
      <c r="T5476">
        <v>60.440350530000003</v>
      </c>
    </row>
    <row r="5477" spans="3:20" x14ac:dyDescent="0.25">
      <c r="C5477" s="100"/>
      <c r="D5477" s="2"/>
      <c r="S5477" s="102">
        <v>45043.020833333336</v>
      </c>
      <c r="T5477">
        <v>59.685691249999998</v>
      </c>
    </row>
    <row r="5478" spans="3:20" x14ac:dyDescent="0.25">
      <c r="C5478" s="100"/>
      <c r="D5478" s="2"/>
      <c r="S5478" s="102">
        <v>45043.03125</v>
      </c>
      <c r="T5478">
        <v>63.469872090000003</v>
      </c>
    </row>
    <row r="5479" spans="3:20" x14ac:dyDescent="0.25">
      <c r="C5479" s="100"/>
      <c r="D5479" s="2"/>
      <c r="S5479" s="102">
        <v>45043.041666666664</v>
      </c>
      <c r="T5479">
        <v>63.469872090000003</v>
      </c>
    </row>
    <row r="5480" spans="3:20" x14ac:dyDescent="0.25">
      <c r="C5480" s="100"/>
      <c r="D5480" s="2"/>
      <c r="S5480" s="102">
        <v>45043.052083333336</v>
      </c>
      <c r="T5480">
        <v>65.743635260000005</v>
      </c>
    </row>
    <row r="5481" spans="3:20" x14ac:dyDescent="0.25">
      <c r="C5481" s="100"/>
      <c r="D5481" s="2"/>
      <c r="S5481" s="102">
        <v>45043.0625</v>
      </c>
      <c r="T5481">
        <v>59.685691249999998</v>
      </c>
    </row>
    <row r="5482" spans="3:20" x14ac:dyDescent="0.25">
      <c r="C5482" s="100"/>
      <c r="D5482" s="2"/>
      <c r="S5482" s="102">
        <v>45043.072916666664</v>
      </c>
      <c r="T5482">
        <v>61.92162476</v>
      </c>
    </row>
    <row r="5483" spans="3:20" x14ac:dyDescent="0.25">
      <c r="C5483" s="100"/>
      <c r="D5483" s="2"/>
      <c r="S5483" s="102">
        <v>45043.083333333336</v>
      </c>
      <c r="T5483">
        <v>60.433929669999998</v>
      </c>
    </row>
    <row r="5484" spans="3:20" x14ac:dyDescent="0.25">
      <c r="C5484" s="100"/>
      <c r="D5484" s="2"/>
      <c r="S5484" s="102">
        <v>45043.09375</v>
      </c>
      <c r="T5484">
        <v>63.916046000000001</v>
      </c>
    </row>
    <row r="5485" spans="3:20" x14ac:dyDescent="0.25">
      <c r="C5485" s="100"/>
      <c r="D5485" s="2"/>
      <c r="S5485" s="102">
        <v>45043.104166666664</v>
      </c>
      <c r="T5485">
        <v>63.916046000000001</v>
      </c>
    </row>
    <row r="5486" spans="3:20" x14ac:dyDescent="0.25">
      <c r="C5486" s="100"/>
      <c r="D5486" s="2"/>
      <c r="S5486" s="102">
        <v>45043.114583333336</v>
      </c>
      <c r="T5486">
        <v>61.92162476</v>
      </c>
    </row>
    <row r="5487" spans="3:20" x14ac:dyDescent="0.25">
      <c r="C5487" s="100"/>
      <c r="D5487" s="2"/>
      <c r="S5487" s="102">
        <v>45043.125</v>
      </c>
      <c r="T5487">
        <v>64.83012798</v>
      </c>
    </row>
    <row r="5488" spans="3:20" x14ac:dyDescent="0.25">
      <c r="C5488" s="100"/>
      <c r="D5488" s="2"/>
      <c r="S5488" s="102">
        <v>45043.135416666664</v>
      </c>
      <c r="T5488">
        <v>61.555361079999997</v>
      </c>
    </row>
    <row r="5489" spans="3:20" x14ac:dyDescent="0.25">
      <c r="C5489" s="100"/>
      <c r="D5489" s="2"/>
      <c r="S5489" s="102">
        <v>45043.145833333336</v>
      </c>
      <c r="T5489">
        <v>63.92387093</v>
      </c>
    </row>
    <row r="5490" spans="3:20" x14ac:dyDescent="0.25">
      <c r="C5490" s="100"/>
      <c r="D5490" s="2"/>
      <c r="S5490" s="102">
        <v>45043.15625</v>
      </c>
      <c r="T5490">
        <v>61.555361079999997</v>
      </c>
    </row>
    <row r="5491" spans="3:20" x14ac:dyDescent="0.25">
      <c r="C5491" s="100"/>
      <c r="D5491" s="2"/>
      <c r="S5491" s="102">
        <v>45043.166666666664</v>
      </c>
      <c r="T5491">
        <v>59.685691249999998</v>
      </c>
    </row>
    <row r="5492" spans="3:20" x14ac:dyDescent="0.25">
      <c r="C5492" s="100"/>
      <c r="D5492" s="2"/>
      <c r="S5492" s="102">
        <v>45043.177083333336</v>
      </c>
      <c r="T5492">
        <v>61.555361079999997</v>
      </c>
    </row>
    <row r="5493" spans="3:20" x14ac:dyDescent="0.25">
      <c r="C5493" s="100"/>
      <c r="D5493" s="2"/>
      <c r="S5493" s="102">
        <v>45043.1875</v>
      </c>
      <c r="T5493">
        <v>60.811216330000001</v>
      </c>
    </row>
    <row r="5494" spans="3:20" x14ac:dyDescent="0.25">
      <c r="C5494" s="100"/>
      <c r="D5494" s="2"/>
      <c r="S5494" s="102">
        <v>45043.197916666664</v>
      </c>
      <c r="T5494">
        <v>61.92162476</v>
      </c>
    </row>
    <row r="5495" spans="3:20" x14ac:dyDescent="0.25">
      <c r="C5495" s="100"/>
      <c r="D5495" s="2"/>
      <c r="S5495" s="102">
        <v>45043.208333333336</v>
      </c>
      <c r="T5495">
        <v>63.469872090000003</v>
      </c>
    </row>
    <row r="5496" spans="3:20" x14ac:dyDescent="0.25">
      <c r="C5496" s="100"/>
      <c r="D5496" s="2"/>
      <c r="S5496" s="102">
        <v>45043.21875</v>
      </c>
      <c r="T5496">
        <v>61.92162476</v>
      </c>
    </row>
    <row r="5497" spans="3:20" x14ac:dyDescent="0.25">
      <c r="C5497" s="100"/>
      <c r="D5497" s="2"/>
      <c r="S5497" s="102">
        <v>45043.229166666664</v>
      </c>
      <c r="T5497">
        <v>60.811216330000001</v>
      </c>
    </row>
    <row r="5498" spans="3:20" x14ac:dyDescent="0.25">
      <c r="C5498" s="100"/>
      <c r="D5498" s="2"/>
      <c r="S5498" s="102">
        <v>45043.239583333336</v>
      </c>
      <c r="T5498">
        <v>63.92387093</v>
      </c>
    </row>
    <row r="5499" spans="3:20" x14ac:dyDescent="0.25">
      <c r="C5499" s="100"/>
      <c r="D5499" s="2"/>
      <c r="S5499" s="102">
        <v>45043.25</v>
      </c>
      <c r="T5499">
        <v>62.654512349999997</v>
      </c>
    </row>
    <row r="5500" spans="3:20" x14ac:dyDescent="0.25">
      <c r="C5500" s="100"/>
      <c r="D5500" s="2"/>
      <c r="S5500" s="102">
        <v>45043.260416666664</v>
      </c>
      <c r="T5500">
        <v>59.685691249999998</v>
      </c>
    </row>
    <row r="5501" spans="3:20" x14ac:dyDescent="0.25">
      <c r="C5501" s="100"/>
      <c r="D5501" s="2"/>
      <c r="S5501" s="102">
        <v>45043.270833333336</v>
      </c>
      <c r="T5501">
        <v>63.015482910000003</v>
      </c>
    </row>
    <row r="5502" spans="3:20" x14ac:dyDescent="0.25">
      <c r="C5502" s="100"/>
      <c r="D5502" s="2"/>
      <c r="S5502" s="102">
        <v>45043.28125</v>
      </c>
      <c r="T5502">
        <v>61.92162476</v>
      </c>
    </row>
    <row r="5503" spans="3:20" x14ac:dyDescent="0.25">
      <c r="C5503" s="100"/>
      <c r="D5503" s="2"/>
      <c r="S5503" s="102">
        <v>45043.291666666664</v>
      </c>
      <c r="T5503">
        <v>59.685691249999998</v>
      </c>
    </row>
    <row r="5504" spans="3:20" x14ac:dyDescent="0.25">
      <c r="C5504" s="100"/>
      <c r="D5504" s="2"/>
      <c r="S5504" s="102">
        <v>45043.302083333336</v>
      </c>
      <c r="T5504">
        <v>59.685691249999998</v>
      </c>
    </row>
    <row r="5505" spans="3:20" x14ac:dyDescent="0.25">
      <c r="C5505" s="100"/>
      <c r="D5505" s="2"/>
      <c r="S5505" s="102">
        <v>45043.3125</v>
      </c>
      <c r="T5505">
        <v>55.839219309999997</v>
      </c>
    </row>
    <row r="5506" spans="3:20" x14ac:dyDescent="0.25">
      <c r="C5506" s="100"/>
      <c r="D5506" s="2"/>
      <c r="S5506" s="102">
        <v>45043.322916666664</v>
      </c>
      <c r="T5506">
        <v>54.662424110000003</v>
      </c>
    </row>
    <row r="5507" spans="3:20" x14ac:dyDescent="0.25">
      <c r="C5507" s="100"/>
      <c r="D5507" s="2"/>
      <c r="S5507" s="102">
        <v>45043.333333333336</v>
      </c>
      <c r="T5507">
        <v>57.390707069999998</v>
      </c>
    </row>
    <row r="5508" spans="3:20" x14ac:dyDescent="0.25">
      <c r="C5508" s="100"/>
      <c r="D5508" s="2"/>
      <c r="S5508" s="102">
        <v>45043.34375</v>
      </c>
      <c r="T5508">
        <v>55.44335564</v>
      </c>
    </row>
    <row r="5509" spans="3:20" x14ac:dyDescent="0.25">
      <c r="C5509" s="100"/>
      <c r="D5509" s="2"/>
      <c r="S5509" s="102">
        <v>45043.354166666664</v>
      </c>
      <c r="T5509">
        <v>58.544650400000002</v>
      </c>
    </row>
    <row r="5510" spans="3:20" x14ac:dyDescent="0.25">
      <c r="C5510" s="100"/>
      <c r="D5510" s="2"/>
      <c r="S5510" s="102">
        <v>45043.364583333336</v>
      </c>
      <c r="T5510">
        <v>60.060669519999998</v>
      </c>
    </row>
    <row r="5511" spans="3:20" x14ac:dyDescent="0.25">
      <c r="C5511" s="100"/>
      <c r="D5511" s="2"/>
      <c r="S5511" s="102">
        <v>45043.375</v>
      </c>
      <c r="T5511">
        <v>58.924071830000003</v>
      </c>
    </row>
    <row r="5512" spans="3:20" x14ac:dyDescent="0.25">
      <c r="C5512" s="100"/>
      <c r="D5512" s="2"/>
      <c r="S5512" s="102">
        <v>45043.385416666664</v>
      </c>
      <c r="T5512">
        <v>58.924071830000003</v>
      </c>
    </row>
    <row r="5513" spans="3:20" x14ac:dyDescent="0.25">
      <c r="C5513" s="100"/>
      <c r="D5513" s="2"/>
      <c r="S5513" s="102">
        <v>45043.395833333336</v>
      </c>
      <c r="T5513">
        <v>54.655667649999998</v>
      </c>
    </row>
    <row r="5514" spans="3:20" x14ac:dyDescent="0.25">
      <c r="C5514" s="100"/>
      <c r="D5514" s="2"/>
      <c r="S5514" s="102">
        <v>45043.40625</v>
      </c>
      <c r="T5514">
        <v>60.811216330000001</v>
      </c>
    </row>
    <row r="5515" spans="3:20" x14ac:dyDescent="0.25">
      <c r="C5515" s="100"/>
      <c r="D5515" s="2"/>
      <c r="S5515" s="102">
        <v>45043.416666666664</v>
      </c>
      <c r="T5515">
        <v>57.774288900000002</v>
      </c>
    </row>
    <row r="5516" spans="3:20" x14ac:dyDescent="0.25">
      <c r="C5516" s="100"/>
      <c r="D5516" s="2"/>
      <c r="S5516" s="102">
        <v>45043.427083333336</v>
      </c>
      <c r="T5516">
        <v>55.839219309999997</v>
      </c>
    </row>
    <row r="5517" spans="3:20" x14ac:dyDescent="0.25">
      <c r="C5517" s="100"/>
      <c r="D5517" s="2"/>
      <c r="S5517" s="102">
        <v>45043.4375</v>
      </c>
      <c r="T5517">
        <v>57.780893030000001</v>
      </c>
    </row>
    <row r="5518" spans="3:20" x14ac:dyDescent="0.25">
      <c r="C5518" s="100"/>
      <c r="D5518" s="2"/>
      <c r="S5518" s="102">
        <v>45043.447916666664</v>
      </c>
      <c r="T5518">
        <v>57.780893030000001</v>
      </c>
    </row>
    <row r="5519" spans="3:20" x14ac:dyDescent="0.25">
      <c r="C5519" s="100"/>
      <c r="D5519" s="2"/>
      <c r="S5519" s="102">
        <v>45043.458333333336</v>
      </c>
      <c r="T5519">
        <v>53.869685959999998</v>
      </c>
    </row>
    <row r="5520" spans="3:20" x14ac:dyDescent="0.25">
      <c r="C5520" s="100"/>
      <c r="D5520" s="2"/>
      <c r="S5520" s="102">
        <v>45043.46875</v>
      </c>
      <c r="T5520">
        <v>55.832518540000002</v>
      </c>
    </row>
    <row r="5521" spans="3:20" x14ac:dyDescent="0.25">
      <c r="C5521" s="100"/>
      <c r="D5521" s="2"/>
      <c r="S5521" s="102">
        <v>45043.479166666664</v>
      </c>
      <c r="T5521">
        <v>56.614200629999999</v>
      </c>
    </row>
    <row r="5522" spans="3:20" x14ac:dyDescent="0.25">
      <c r="C5522" s="100"/>
      <c r="D5522" s="2"/>
      <c r="S5522" s="102">
        <v>45043.489583333336</v>
      </c>
      <c r="T5522">
        <v>59.685691249999998</v>
      </c>
    </row>
    <row r="5523" spans="3:20" x14ac:dyDescent="0.25">
      <c r="C5523" s="100"/>
      <c r="D5523" s="2"/>
      <c r="S5523" s="102">
        <v>45043.5</v>
      </c>
      <c r="T5523">
        <v>57.774288900000002</v>
      </c>
    </row>
    <row r="5524" spans="3:20" x14ac:dyDescent="0.25">
      <c r="C5524" s="100"/>
      <c r="D5524" s="2"/>
      <c r="S5524" s="102">
        <v>45043.510416666664</v>
      </c>
      <c r="T5524">
        <v>60.811216330000001</v>
      </c>
    </row>
    <row r="5525" spans="3:20" x14ac:dyDescent="0.25">
      <c r="C5525" s="100"/>
      <c r="D5525" s="2"/>
      <c r="S5525" s="102">
        <v>45043.520833333336</v>
      </c>
      <c r="T5525">
        <v>57.774288900000002</v>
      </c>
    </row>
    <row r="5526" spans="3:20" x14ac:dyDescent="0.25">
      <c r="C5526" s="100"/>
      <c r="D5526" s="2"/>
      <c r="S5526" s="102">
        <v>45043.53125</v>
      </c>
      <c r="T5526">
        <v>61.92162476</v>
      </c>
    </row>
    <row r="5527" spans="3:20" x14ac:dyDescent="0.25">
      <c r="C5527" s="100"/>
      <c r="D5527" s="2"/>
      <c r="S5527" s="102">
        <v>45043.541666666664</v>
      </c>
      <c r="T5527">
        <v>57.780893030000001</v>
      </c>
    </row>
    <row r="5528" spans="3:20" x14ac:dyDescent="0.25">
      <c r="C5528" s="100"/>
      <c r="D5528" s="2"/>
      <c r="S5528" s="102">
        <v>45043.552083333336</v>
      </c>
      <c r="T5528">
        <v>58.930610829999999</v>
      </c>
    </row>
    <row r="5529" spans="3:20" x14ac:dyDescent="0.25">
      <c r="C5529" s="100"/>
      <c r="D5529" s="2"/>
      <c r="S5529" s="102">
        <v>45043.5625</v>
      </c>
      <c r="T5529">
        <v>54.263216800000002</v>
      </c>
    </row>
    <row r="5530" spans="3:20" x14ac:dyDescent="0.25">
      <c r="C5530" s="100"/>
      <c r="D5530" s="2"/>
      <c r="S5530" s="102">
        <v>45043.572916666664</v>
      </c>
      <c r="T5530">
        <v>60.811216330000001</v>
      </c>
    </row>
    <row r="5531" spans="3:20" x14ac:dyDescent="0.25">
      <c r="C5531" s="100"/>
      <c r="D5531" s="2"/>
      <c r="S5531" s="102">
        <v>45043.583333333336</v>
      </c>
      <c r="T5531">
        <v>59.309003199999999</v>
      </c>
    </row>
    <row r="5532" spans="3:20" x14ac:dyDescent="0.25">
      <c r="C5532" s="100"/>
      <c r="D5532" s="2"/>
      <c r="S5532" s="102">
        <v>45043.59375</v>
      </c>
      <c r="T5532">
        <v>59.309003199999999</v>
      </c>
    </row>
    <row r="5533" spans="3:20" x14ac:dyDescent="0.25">
      <c r="C5533" s="100"/>
      <c r="D5533" s="2"/>
      <c r="S5533" s="102">
        <v>45043.604166666664</v>
      </c>
      <c r="T5533">
        <v>58.163333729999998</v>
      </c>
    </row>
    <row r="5534" spans="3:20" x14ac:dyDescent="0.25">
      <c r="C5534" s="100"/>
      <c r="D5534" s="2"/>
      <c r="S5534" s="102">
        <v>45043.614583333336</v>
      </c>
      <c r="T5534">
        <v>58.156749089999998</v>
      </c>
    </row>
    <row r="5535" spans="3:20" x14ac:dyDescent="0.25">
      <c r="C5535" s="100"/>
      <c r="D5535" s="2"/>
      <c r="S5535" s="102">
        <v>45043.625</v>
      </c>
      <c r="T5535">
        <v>60.811216330000001</v>
      </c>
    </row>
    <row r="5536" spans="3:20" x14ac:dyDescent="0.25">
      <c r="C5536" s="100"/>
      <c r="D5536" s="2"/>
      <c r="S5536" s="102">
        <v>45043.635416666664</v>
      </c>
      <c r="T5536">
        <v>60.060669519999998</v>
      </c>
    </row>
    <row r="5537" spans="3:20" x14ac:dyDescent="0.25">
      <c r="C5537" s="100"/>
      <c r="D5537" s="2"/>
      <c r="S5537" s="102">
        <v>45043.645833333336</v>
      </c>
      <c r="T5537">
        <v>60.060669519999998</v>
      </c>
    </row>
    <row r="5538" spans="3:20" x14ac:dyDescent="0.25">
      <c r="C5538" s="100"/>
      <c r="D5538" s="2"/>
      <c r="S5538" s="102">
        <v>45043.65625</v>
      </c>
      <c r="T5538">
        <v>60.440350530000003</v>
      </c>
    </row>
    <row r="5539" spans="3:20" x14ac:dyDescent="0.25">
      <c r="C5539" s="100"/>
      <c r="D5539" s="2"/>
      <c r="S5539" s="102">
        <v>45043.666666666664</v>
      </c>
      <c r="T5539">
        <v>61.187353479999999</v>
      </c>
    </row>
    <row r="5540" spans="3:20" x14ac:dyDescent="0.25">
      <c r="C5540" s="100"/>
      <c r="D5540" s="2"/>
      <c r="S5540" s="102">
        <v>45043.677083333336</v>
      </c>
      <c r="T5540">
        <v>59.309003199999999</v>
      </c>
    </row>
    <row r="5541" spans="3:20" x14ac:dyDescent="0.25">
      <c r="C5541" s="100"/>
      <c r="D5541" s="2"/>
      <c r="S5541" s="102">
        <v>45043.6875</v>
      </c>
      <c r="T5541">
        <v>61.187353479999999</v>
      </c>
    </row>
    <row r="5542" spans="3:20" x14ac:dyDescent="0.25">
      <c r="C5542" s="100"/>
      <c r="D5542" s="2"/>
      <c r="S5542" s="102">
        <v>45043.697916666664</v>
      </c>
      <c r="T5542">
        <v>63.469872090000003</v>
      </c>
    </row>
    <row r="5543" spans="3:20" x14ac:dyDescent="0.25">
      <c r="C5543" s="100"/>
      <c r="D5543" s="2"/>
      <c r="S5543" s="102">
        <v>45043.708333333336</v>
      </c>
      <c r="T5543">
        <v>63.916046000000001</v>
      </c>
    </row>
    <row r="5544" spans="3:20" x14ac:dyDescent="0.25">
      <c r="C5544" s="100"/>
      <c r="D5544" s="2"/>
      <c r="S5544" s="102">
        <v>45043.71875</v>
      </c>
      <c r="T5544">
        <v>61.187353479999999</v>
      </c>
    </row>
    <row r="5545" spans="3:20" x14ac:dyDescent="0.25">
      <c r="C5545" s="100"/>
      <c r="D5545" s="2"/>
      <c r="S5545" s="102">
        <v>45043.729166666664</v>
      </c>
      <c r="T5545">
        <v>62.292408569999999</v>
      </c>
    </row>
    <row r="5546" spans="3:20" x14ac:dyDescent="0.25">
      <c r="C5546" s="100"/>
      <c r="D5546" s="2"/>
      <c r="S5546" s="102">
        <v>45043.739583333336</v>
      </c>
      <c r="T5546">
        <v>62.292408569999999</v>
      </c>
    </row>
    <row r="5547" spans="3:20" x14ac:dyDescent="0.25">
      <c r="C5547" s="100"/>
      <c r="D5547" s="2"/>
      <c r="S5547" s="102">
        <v>45043.75</v>
      </c>
      <c r="T5547">
        <v>60.440350530000003</v>
      </c>
    </row>
    <row r="5548" spans="3:20" x14ac:dyDescent="0.25">
      <c r="C5548" s="100"/>
      <c r="D5548" s="2"/>
      <c r="S5548" s="102">
        <v>45043.760416666664</v>
      </c>
      <c r="T5548">
        <v>63.469872090000003</v>
      </c>
    </row>
    <row r="5549" spans="3:20" x14ac:dyDescent="0.25">
      <c r="C5549" s="100"/>
      <c r="D5549" s="2"/>
      <c r="S5549" s="102">
        <v>45043.770833333336</v>
      </c>
      <c r="T5549">
        <v>63.015482910000003</v>
      </c>
    </row>
    <row r="5550" spans="3:20" x14ac:dyDescent="0.25">
      <c r="C5550" s="100"/>
      <c r="D5550" s="2"/>
      <c r="S5550" s="102">
        <v>45043.78125</v>
      </c>
      <c r="T5550">
        <v>64.377553680000005</v>
      </c>
    </row>
    <row r="5551" spans="3:20" x14ac:dyDescent="0.25">
      <c r="C5551" s="100"/>
      <c r="D5551" s="2"/>
      <c r="S5551" s="102">
        <v>45043.791666666664</v>
      </c>
      <c r="T5551">
        <v>64.377553680000005</v>
      </c>
    </row>
    <row r="5552" spans="3:20" x14ac:dyDescent="0.25">
      <c r="C5552" s="100"/>
      <c r="D5552" s="2"/>
      <c r="S5552" s="102">
        <v>45043.802083333336</v>
      </c>
      <c r="T5552">
        <v>63.015482910000003</v>
      </c>
    </row>
    <row r="5553" spans="3:20" x14ac:dyDescent="0.25">
      <c r="C5553" s="100"/>
      <c r="D5553" s="2"/>
      <c r="S5553" s="102">
        <v>45043.8125</v>
      </c>
      <c r="T5553">
        <v>66.647934039999996</v>
      </c>
    </row>
    <row r="5554" spans="3:20" x14ac:dyDescent="0.25">
      <c r="C5554" s="100"/>
      <c r="D5554" s="2"/>
      <c r="S5554" s="102">
        <v>45043.822916666664</v>
      </c>
      <c r="T5554">
        <v>64.377553680000005</v>
      </c>
    </row>
    <row r="5555" spans="3:20" x14ac:dyDescent="0.25">
      <c r="C5555" s="100"/>
      <c r="D5555" s="2"/>
      <c r="S5555" s="102">
        <v>45043.833333333336</v>
      </c>
      <c r="T5555">
        <v>68.016396760000006</v>
      </c>
    </row>
    <row r="5556" spans="3:20" x14ac:dyDescent="0.25">
      <c r="C5556" s="100"/>
      <c r="D5556" s="2"/>
      <c r="S5556" s="102">
        <v>45043.84375</v>
      </c>
      <c r="T5556">
        <v>70.271667750000006</v>
      </c>
    </row>
    <row r="5557" spans="3:20" x14ac:dyDescent="0.25">
      <c r="C5557" s="100"/>
      <c r="D5557" s="2"/>
      <c r="S5557" s="102">
        <v>45043.854166666664</v>
      </c>
      <c r="T5557">
        <v>67.565551839999998</v>
      </c>
    </row>
    <row r="5558" spans="3:20" x14ac:dyDescent="0.25">
      <c r="C5558" s="100"/>
      <c r="D5558" s="2"/>
      <c r="S5558" s="102">
        <v>45043.864583333336</v>
      </c>
      <c r="T5558">
        <v>67.565551839999998</v>
      </c>
    </row>
    <row r="5559" spans="3:20" x14ac:dyDescent="0.25">
      <c r="C5559" s="100"/>
      <c r="D5559" s="2"/>
      <c r="S5559" s="102">
        <v>45043.875</v>
      </c>
      <c r="T5559">
        <v>70.279402750000003</v>
      </c>
    </row>
    <row r="5560" spans="3:20" x14ac:dyDescent="0.25">
      <c r="C5560" s="100"/>
      <c r="D5560" s="2"/>
      <c r="S5560" s="102">
        <v>45043.885416666664</v>
      </c>
      <c r="T5560">
        <v>70.279402750000003</v>
      </c>
    </row>
    <row r="5561" spans="3:20" x14ac:dyDescent="0.25">
      <c r="C5561" s="100"/>
      <c r="D5561" s="2"/>
      <c r="S5561" s="102">
        <v>45043.895833333336</v>
      </c>
      <c r="T5561">
        <v>67.565551839999998</v>
      </c>
    </row>
    <row r="5562" spans="3:20" x14ac:dyDescent="0.25">
      <c r="C5562" s="100"/>
      <c r="D5562" s="2"/>
      <c r="S5562" s="102">
        <v>45043.90625</v>
      </c>
      <c r="T5562">
        <v>68.016396760000006</v>
      </c>
    </row>
    <row r="5563" spans="3:20" x14ac:dyDescent="0.25">
      <c r="C5563" s="100"/>
      <c r="D5563" s="2"/>
      <c r="S5563" s="102">
        <v>45043.916666666664</v>
      </c>
      <c r="T5563">
        <v>66.655723199999997</v>
      </c>
    </row>
    <row r="5564" spans="3:20" x14ac:dyDescent="0.25">
      <c r="C5564" s="100"/>
      <c r="D5564" s="2"/>
      <c r="S5564" s="102">
        <v>45043.927083333336</v>
      </c>
      <c r="T5564">
        <v>65.290959470000004</v>
      </c>
    </row>
    <row r="5565" spans="3:20" x14ac:dyDescent="0.25">
      <c r="C5565" s="100"/>
      <c r="D5565" s="2"/>
      <c r="S5565" s="102">
        <v>45043.9375</v>
      </c>
      <c r="T5565">
        <v>65.283151739999994</v>
      </c>
    </row>
    <row r="5566" spans="3:20" x14ac:dyDescent="0.25">
      <c r="C5566" s="100"/>
      <c r="D5566" s="2"/>
      <c r="S5566" s="102">
        <v>45043.947916666664</v>
      </c>
      <c r="T5566">
        <v>66.655723199999997</v>
      </c>
    </row>
    <row r="5567" spans="3:20" x14ac:dyDescent="0.25">
      <c r="C5567" s="100"/>
      <c r="D5567" s="2"/>
      <c r="S5567" s="102">
        <v>45043.958333333336</v>
      </c>
      <c r="T5567">
        <v>65.283151739999994</v>
      </c>
    </row>
    <row r="5568" spans="3:20" x14ac:dyDescent="0.25">
      <c r="C5568" s="100"/>
      <c r="D5568" s="2"/>
      <c r="S5568" s="102">
        <v>45043.96875</v>
      </c>
      <c r="T5568">
        <v>70.271667750000006</v>
      </c>
    </row>
    <row r="5569" spans="3:20" x14ac:dyDescent="0.25">
      <c r="C5569" s="100"/>
      <c r="D5569" s="2"/>
      <c r="S5569" s="102">
        <v>45043.979166666664</v>
      </c>
      <c r="T5569">
        <v>67.557775419999999</v>
      </c>
    </row>
    <row r="5570" spans="3:20" x14ac:dyDescent="0.25">
      <c r="C5570" s="100"/>
      <c r="D5570" s="2"/>
      <c r="S5570" s="102">
        <v>45043.989583333336</v>
      </c>
      <c r="T5570">
        <v>68.008627450000006</v>
      </c>
    </row>
    <row r="5571" spans="3:20" x14ac:dyDescent="0.25">
      <c r="C5571" s="100"/>
      <c r="D5571" s="2"/>
      <c r="S5571" s="102">
        <v>45044</v>
      </c>
      <c r="T5571">
        <v>66.647934039999996</v>
      </c>
    </row>
    <row r="5572" spans="3:20" x14ac:dyDescent="0.25">
      <c r="C5572" s="100"/>
      <c r="D5572" s="2"/>
      <c r="S5572" s="102">
        <v>45044.010416666664</v>
      </c>
      <c r="T5572">
        <v>69.36581735</v>
      </c>
    </row>
    <row r="5573" spans="3:20" x14ac:dyDescent="0.25">
      <c r="C5573" s="100"/>
      <c r="D5573" s="2"/>
      <c r="S5573" s="102">
        <v>45044.020833333336</v>
      </c>
      <c r="T5573">
        <v>66.655723199999997</v>
      </c>
    </row>
    <row r="5574" spans="3:20" x14ac:dyDescent="0.25">
      <c r="C5574" s="100"/>
      <c r="D5574" s="2"/>
      <c r="S5574" s="102">
        <v>45044.03125</v>
      </c>
      <c r="T5574">
        <v>65.743635260000005</v>
      </c>
    </row>
    <row r="5575" spans="3:20" x14ac:dyDescent="0.25">
      <c r="C5575" s="100"/>
      <c r="D5575" s="2"/>
      <c r="S5575" s="102">
        <v>45044.041666666664</v>
      </c>
      <c r="T5575">
        <v>66.647934039999996</v>
      </c>
    </row>
    <row r="5576" spans="3:20" x14ac:dyDescent="0.25">
      <c r="C5576" s="100"/>
      <c r="D5576" s="2"/>
      <c r="S5576" s="102">
        <v>45044.052083333336</v>
      </c>
      <c r="T5576">
        <v>67.565551839999998</v>
      </c>
    </row>
    <row r="5577" spans="3:20" x14ac:dyDescent="0.25">
      <c r="C5577" s="100"/>
      <c r="D5577" s="2"/>
      <c r="S5577" s="102">
        <v>45044.0625</v>
      </c>
      <c r="T5577">
        <v>68.924680609999996</v>
      </c>
    </row>
    <row r="5578" spans="3:20" x14ac:dyDescent="0.25">
      <c r="C5578" s="100"/>
      <c r="D5578" s="2"/>
      <c r="S5578" s="102">
        <v>45044.072916666664</v>
      </c>
      <c r="T5578">
        <v>65.743635260000005</v>
      </c>
    </row>
    <row r="5579" spans="3:20" x14ac:dyDescent="0.25">
      <c r="C5579" s="100"/>
      <c r="D5579" s="2"/>
      <c r="S5579" s="102">
        <v>45044.083333333336</v>
      </c>
      <c r="T5579">
        <v>68.016396760000006</v>
      </c>
    </row>
    <row r="5580" spans="3:20" x14ac:dyDescent="0.25">
      <c r="C5580" s="100"/>
      <c r="D5580" s="2"/>
      <c r="S5580" s="102">
        <v>45044.09375</v>
      </c>
      <c r="T5580">
        <v>68.016396760000006</v>
      </c>
    </row>
    <row r="5581" spans="3:20" x14ac:dyDescent="0.25">
      <c r="C5581" s="100"/>
      <c r="D5581" s="2"/>
      <c r="S5581" s="102">
        <v>45044.104166666664</v>
      </c>
      <c r="T5581">
        <v>66.655723199999997</v>
      </c>
    </row>
    <row r="5582" spans="3:20" x14ac:dyDescent="0.25">
      <c r="C5582" s="100"/>
      <c r="D5582" s="2"/>
      <c r="S5582" s="102">
        <v>45044.114583333336</v>
      </c>
      <c r="T5582">
        <v>67.565551839999998</v>
      </c>
    </row>
    <row r="5583" spans="3:20" x14ac:dyDescent="0.25">
      <c r="C5583" s="100"/>
      <c r="D5583" s="2"/>
      <c r="S5583" s="102">
        <v>45044.125</v>
      </c>
      <c r="T5583">
        <v>66.655723199999997</v>
      </c>
    </row>
    <row r="5584" spans="3:20" x14ac:dyDescent="0.25">
      <c r="C5584" s="100"/>
      <c r="D5584" s="2"/>
      <c r="S5584" s="102">
        <v>45044.135416666664</v>
      </c>
      <c r="T5584">
        <v>68.016396760000006</v>
      </c>
    </row>
    <row r="5585" spans="3:20" x14ac:dyDescent="0.25">
      <c r="C5585" s="100"/>
      <c r="D5585" s="2"/>
      <c r="S5585" s="102">
        <v>45044.145833333336</v>
      </c>
      <c r="T5585">
        <v>66.655723199999997</v>
      </c>
    </row>
    <row r="5586" spans="3:20" x14ac:dyDescent="0.25">
      <c r="C5586" s="100"/>
      <c r="D5586" s="2"/>
      <c r="S5586" s="102">
        <v>45044.15625</v>
      </c>
      <c r="T5586">
        <v>66.655723199999997</v>
      </c>
    </row>
    <row r="5587" spans="3:20" x14ac:dyDescent="0.25">
      <c r="C5587" s="100"/>
      <c r="D5587" s="2"/>
      <c r="S5587" s="102">
        <v>45044.166666666664</v>
      </c>
      <c r="T5587">
        <v>65.290959470000004</v>
      </c>
    </row>
    <row r="5588" spans="3:20" x14ac:dyDescent="0.25">
      <c r="C5588" s="100"/>
      <c r="D5588" s="2"/>
      <c r="S5588" s="102">
        <v>45044.177083333336</v>
      </c>
      <c r="T5588">
        <v>67.565551839999998</v>
      </c>
    </row>
    <row r="5589" spans="3:20" x14ac:dyDescent="0.25">
      <c r="C5589" s="100"/>
      <c r="D5589" s="2"/>
      <c r="S5589" s="102">
        <v>45044.1875</v>
      </c>
      <c r="T5589">
        <v>67.565551839999998</v>
      </c>
    </row>
    <row r="5590" spans="3:20" x14ac:dyDescent="0.25">
      <c r="C5590" s="100"/>
      <c r="D5590" s="2"/>
      <c r="S5590" s="102">
        <v>45044.197916666664</v>
      </c>
      <c r="T5590">
        <v>67.565551839999998</v>
      </c>
    </row>
    <row r="5591" spans="3:20" x14ac:dyDescent="0.25">
      <c r="C5591" s="100"/>
      <c r="D5591" s="2"/>
      <c r="S5591" s="102">
        <v>45044.208333333336</v>
      </c>
      <c r="T5591">
        <v>66.655723199999997</v>
      </c>
    </row>
    <row r="5592" spans="3:20" x14ac:dyDescent="0.25">
      <c r="C5592" s="100"/>
      <c r="D5592" s="2"/>
      <c r="S5592" s="102">
        <v>45044.21875</v>
      </c>
      <c r="T5592">
        <v>66.655723199999997</v>
      </c>
    </row>
    <row r="5593" spans="3:20" x14ac:dyDescent="0.25">
      <c r="C5593" s="100"/>
      <c r="D5593" s="2"/>
      <c r="S5593" s="102">
        <v>45044.229166666664</v>
      </c>
      <c r="T5593">
        <v>68.016396760000006</v>
      </c>
    </row>
    <row r="5594" spans="3:20" x14ac:dyDescent="0.25">
      <c r="C5594" s="100"/>
      <c r="D5594" s="2"/>
      <c r="S5594" s="102">
        <v>45044.239583333336</v>
      </c>
      <c r="T5594">
        <v>66.655723199999997</v>
      </c>
    </row>
    <row r="5595" spans="3:20" x14ac:dyDescent="0.25">
      <c r="C5595" s="100"/>
      <c r="D5595" s="2"/>
      <c r="S5595" s="102">
        <v>45044.25</v>
      </c>
      <c r="T5595">
        <v>66.655723199999997</v>
      </c>
    </row>
    <row r="5596" spans="3:20" x14ac:dyDescent="0.25">
      <c r="C5596" s="100"/>
      <c r="D5596" s="2"/>
      <c r="S5596" s="102">
        <v>45044.260416666664</v>
      </c>
      <c r="T5596">
        <v>70.271667750000006</v>
      </c>
    </row>
    <row r="5597" spans="3:20" x14ac:dyDescent="0.25">
      <c r="C5597" s="100"/>
      <c r="D5597" s="2"/>
      <c r="S5597" s="102">
        <v>45044.270833333336</v>
      </c>
      <c r="T5597">
        <v>67.557775419999999</v>
      </c>
    </row>
    <row r="5598" spans="3:20" x14ac:dyDescent="0.25">
      <c r="C5598" s="100"/>
      <c r="D5598" s="2"/>
      <c r="S5598" s="102">
        <v>45044.28125</v>
      </c>
      <c r="T5598">
        <v>68.916923760000003</v>
      </c>
    </row>
    <row r="5599" spans="3:20" x14ac:dyDescent="0.25">
      <c r="C5599" s="100"/>
      <c r="D5599" s="2"/>
      <c r="S5599" s="102">
        <v>45044.291666666664</v>
      </c>
      <c r="T5599">
        <v>71.17580074</v>
      </c>
    </row>
    <row r="5600" spans="3:20" x14ac:dyDescent="0.25">
      <c r="C5600" s="100"/>
      <c r="D5600" s="2"/>
      <c r="S5600" s="102">
        <v>45044.302083333336</v>
      </c>
      <c r="T5600">
        <v>68.924680609999996</v>
      </c>
    </row>
    <row r="5601" spans="3:20" x14ac:dyDescent="0.25">
      <c r="C5601" s="100"/>
      <c r="D5601" s="2"/>
      <c r="S5601" s="102">
        <v>45044.3125</v>
      </c>
      <c r="T5601">
        <v>67.565551839999998</v>
      </c>
    </row>
    <row r="5602" spans="3:20" x14ac:dyDescent="0.25">
      <c r="C5602" s="100"/>
      <c r="D5602" s="2"/>
      <c r="S5602" s="102">
        <v>45044.322916666664</v>
      </c>
      <c r="T5602">
        <v>63.916046000000001</v>
      </c>
    </row>
    <row r="5603" spans="3:20" x14ac:dyDescent="0.25">
      <c r="C5603" s="100"/>
      <c r="D5603" s="2"/>
      <c r="S5603" s="102">
        <v>45044.333333333336</v>
      </c>
      <c r="T5603">
        <v>65.283151739999994</v>
      </c>
    </row>
    <row r="5604" spans="3:20" x14ac:dyDescent="0.25">
      <c r="C5604" s="100"/>
      <c r="D5604" s="2"/>
      <c r="S5604" s="102">
        <v>45044.34375</v>
      </c>
      <c r="T5604">
        <v>65.290959470000004</v>
      </c>
    </row>
    <row r="5605" spans="3:20" x14ac:dyDescent="0.25">
      <c r="C5605" s="100"/>
      <c r="D5605" s="2"/>
      <c r="S5605" s="102">
        <v>45044.354166666664</v>
      </c>
      <c r="T5605">
        <v>64.837941950000001</v>
      </c>
    </row>
    <row r="5606" spans="3:20" x14ac:dyDescent="0.25">
      <c r="C5606" s="100"/>
      <c r="D5606" s="2"/>
      <c r="S5606" s="102">
        <v>45044.364583333336</v>
      </c>
      <c r="T5606">
        <v>68.466857000000005</v>
      </c>
    </row>
    <row r="5607" spans="3:20" x14ac:dyDescent="0.25">
      <c r="C5607" s="100"/>
      <c r="D5607" s="2"/>
      <c r="S5607" s="102">
        <v>45044.375</v>
      </c>
      <c r="T5607">
        <v>68.466857000000005</v>
      </c>
    </row>
    <row r="5608" spans="3:20" x14ac:dyDescent="0.25">
      <c r="C5608" s="100"/>
      <c r="D5608" s="2"/>
      <c r="S5608" s="102">
        <v>45044.385416666664</v>
      </c>
      <c r="T5608">
        <v>67.106545600000004</v>
      </c>
    </row>
    <row r="5609" spans="3:20" x14ac:dyDescent="0.25">
      <c r="C5609" s="100"/>
      <c r="D5609" s="2"/>
      <c r="S5609" s="102">
        <v>45044.395833333336</v>
      </c>
      <c r="T5609">
        <v>64.837941950000001</v>
      </c>
    </row>
    <row r="5610" spans="3:20" x14ac:dyDescent="0.25">
      <c r="C5610" s="100"/>
      <c r="D5610" s="2"/>
      <c r="S5610" s="102">
        <v>45044.40625</v>
      </c>
      <c r="T5610">
        <v>63.92387093</v>
      </c>
    </row>
    <row r="5611" spans="3:20" x14ac:dyDescent="0.25">
      <c r="C5611" s="100"/>
      <c r="D5611" s="2"/>
      <c r="S5611" s="102">
        <v>45044.416666666664</v>
      </c>
      <c r="T5611">
        <v>66.195962919999999</v>
      </c>
    </row>
    <row r="5612" spans="3:20" x14ac:dyDescent="0.25">
      <c r="C5612" s="100"/>
      <c r="D5612" s="2"/>
      <c r="S5612" s="102">
        <v>45044.427083333336</v>
      </c>
      <c r="T5612">
        <v>67.557775419999999</v>
      </c>
    </row>
    <row r="5613" spans="3:20" x14ac:dyDescent="0.25">
      <c r="C5613" s="100"/>
      <c r="D5613" s="2"/>
      <c r="S5613" s="102">
        <v>45044.4375</v>
      </c>
      <c r="T5613">
        <v>60.433929669999998</v>
      </c>
    </row>
    <row r="5614" spans="3:20" x14ac:dyDescent="0.25">
      <c r="C5614" s="100"/>
      <c r="D5614" s="2"/>
      <c r="S5614" s="102">
        <v>45044.447916666664</v>
      </c>
      <c r="T5614">
        <v>62.654512349999997</v>
      </c>
    </row>
    <row r="5615" spans="3:20" x14ac:dyDescent="0.25">
      <c r="C5615" s="100"/>
      <c r="D5615" s="2"/>
      <c r="S5615" s="102">
        <v>45044.458333333336</v>
      </c>
      <c r="T5615">
        <v>64.837941950000001</v>
      </c>
    </row>
    <row r="5616" spans="3:20" x14ac:dyDescent="0.25">
      <c r="C5616" s="100"/>
      <c r="D5616" s="2"/>
      <c r="S5616" s="102">
        <v>45044.46875</v>
      </c>
      <c r="T5616">
        <v>61.555361079999997</v>
      </c>
    </row>
    <row r="5617" spans="3:20" x14ac:dyDescent="0.25">
      <c r="C5617" s="100"/>
      <c r="D5617" s="2"/>
      <c r="S5617" s="102">
        <v>45044.479166666664</v>
      </c>
      <c r="T5617">
        <v>63.92387093</v>
      </c>
    </row>
    <row r="5618" spans="3:20" x14ac:dyDescent="0.25">
      <c r="C5618" s="100"/>
      <c r="D5618" s="2"/>
      <c r="S5618" s="102">
        <v>45044.489583333336</v>
      </c>
      <c r="T5618">
        <v>64.837941950000001</v>
      </c>
    </row>
    <row r="5619" spans="3:20" x14ac:dyDescent="0.25">
      <c r="C5619" s="100"/>
      <c r="D5619" s="2"/>
      <c r="S5619" s="102">
        <v>45044.5</v>
      </c>
      <c r="T5619">
        <v>62.654512349999997</v>
      </c>
    </row>
    <row r="5620" spans="3:20" x14ac:dyDescent="0.25">
      <c r="C5620" s="100"/>
      <c r="D5620" s="2"/>
      <c r="S5620" s="102">
        <v>45044.510416666664</v>
      </c>
      <c r="T5620">
        <v>62.654512349999997</v>
      </c>
    </row>
    <row r="5621" spans="3:20" x14ac:dyDescent="0.25">
      <c r="C5621" s="100"/>
      <c r="D5621" s="2"/>
      <c r="S5621" s="102">
        <v>45044.520833333336</v>
      </c>
      <c r="T5621">
        <v>62.654512349999997</v>
      </c>
    </row>
    <row r="5622" spans="3:20" x14ac:dyDescent="0.25">
      <c r="C5622" s="100"/>
      <c r="D5622" s="2"/>
      <c r="S5622" s="102">
        <v>45044.53125</v>
      </c>
      <c r="T5622">
        <v>64.837941950000001</v>
      </c>
    </row>
    <row r="5623" spans="3:20" x14ac:dyDescent="0.25">
      <c r="C5623" s="100"/>
      <c r="D5623" s="2"/>
      <c r="S5623" s="102">
        <v>45044.541666666664</v>
      </c>
      <c r="T5623">
        <v>64.837941950000001</v>
      </c>
    </row>
    <row r="5624" spans="3:20" x14ac:dyDescent="0.25">
      <c r="C5624" s="100"/>
      <c r="D5624" s="2"/>
      <c r="S5624" s="102">
        <v>45044.552083333336</v>
      </c>
      <c r="T5624">
        <v>63.92387093</v>
      </c>
    </row>
    <row r="5625" spans="3:20" x14ac:dyDescent="0.25">
      <c r="C5625" s="100"/>
      <c r="D5625" s="2"/>
      <c r="S5625" s="102">
        <v>45044.5625</v>
      </c>
      <c r="T5625">
        <v>64.83012798</v>
      </c>
    </row>
    <row r="5626" spans="3:20" x14ac:dyDescent="0.25">
      <c r="C5626" s="100"/>
      <c r="D5626" s="2"/>
      <c r="S5626" s="102">
        <v>45044.572916666664</v>
      </c>
      <c r="T5626">
        <v>63.92387093</v>
      </c>
    </row>
    <row r="5627" spans="3:20" x14ac:dyDescent="0.25">
      <c r="C5627" s="100"/>
      <c r="D5627" s="2"/>
      <c r="S5627" s="102">
        <v>45044.583333333336</v>
      </c>
      <c r="T5627">
        <v>66.203758769999993</v>
      </c>
    </row>
    <row r="5628" spans="3:20" x14ac:dyDescent="0.25">
      <c r="C5628" s="100"/>
      <c r="D5628" s="2"/>
      <c r="S5628" s="102">
        <v>45044.59375</v>
      </c>
      <c r="T5628">
        <v>64.837941950000001</v>
      </c>
    </row>
    <row r="5629" spans="3:20" x14ac:dyDescent="0.25">
      <c r="C5629" s="100"/>
      <c r="D5629" s="2"/>
      <c r="S5629" s="102">
        <v>45044.604166666664</v>
      </c>
      <c r="T5629">
        <v>62.654512349999997</v>
      </c>
    </row>
    <row r="5630" spans="3:20" x14ac:dyDescent="0.25">
      <c r="C5630" s="100"/>
      <c r="D5630" s="2"/>
      <c r="S5630" s="102">
        <v>45044.614583333336</v>
      </c>
      <c r="T5630">
        <v>63.469872090000003</v>
      </c>
    </row>
    <row r="5631" spans="3:20" x14ac:dyDescent="0.25">
      <c r="C5631" s="100"/>
      <c r="D5631" s="2"/>
      <c r="S5631" s="102">
        <v>45044.625</v>
      </c>
      <c r="T5631">
        <v>67.106545600000004</v>
      </c>
    </row>
    <row r="5632" spans="3:20" x14ac:dyDescent="0.25">
      <c r="C5632" s="100"/>
      <c r="D5632" s="2"/>
      <c r="S5632" s="102">
        <v>45044.635416666664</v>
      </c>
      <c r="T5632">
        <v>64.837941950000001</v>
      </c>
    </row>
    <row r="5633" spans="3:20" x14ac:dyDescent="0.25">
      <c r="C5633" s="100"/>
      <c r="D5633" s="2"/>
      <c r="S5633" s="102">
        <v>45044.645833333336</v>
      </c>
      <c r="T5633">
        <v>64.837941950000001</v>
      </c>
    </row>
    <row r="5634" spans="3:20" x14ac:dyDescent="0.25">
      <c r="C5634" s="100"/>
      <c r="D5634" s="2"/>
      <c r="S5634" s="102">
        <v>45044.65625</v>
      </c>
      <c r="T5634">
        <v>66.203758769999993</v>
      </c>
    </row>
    <row r="5635" spans="3:20" x14ac:dyDescent="0.25">
      <c r="C5635" s="100"/>
      <c r="D5635" s="2"/>
      <c r="S5635" s="102">
        <v>45044.666666666664</v>
      </c>
      <c r="T5635">
        <v>63.469872090000003</v>
      </c>
    </row>
    <row r="5636" spans="3:20" x14ac:dyDescent="0.25">
      <c r="C5636" s="100"/>
      <c r="D5636" s="2"/>
      <c r="S5636" s="102">
        <v>45044.677083333336</v>
      </c>
      <c r="T5636">
        <v>60.440350530000003</v>
      </c>
    </row>
    <row r="5637" spans="3:20" x14ac:dyDescent="0.25">
      <c r="C5637" s="100"/>
      <c r="D5637" s="2"/>
      <c r="S5637" s="102">
        <v>45044.6875</v>
      </c>
      <c r="T5637">
        <v>66.203758769999993</v>
      </c>
    </row>
    <row r="5638" spans="3:20" x14ac:dyDescent="0.25">
      <c r="C5638" s="100"/>
      <c r="D5638" s="2"/>
      <c r="S5638" s="102">
        <v>45044.697916666664</v>
      </c>
      <c r="T5638">
        <v>63.469872090000003</v>
      </c>
    </row>
    <row r="5639" spans="3:20" x14ac:dyDescent="0.25">
      <c r="C5639" s="100"/>
      <c r="D5639" s="2"/>
      <c r="S5639" s="102">
        <v>45044.708333333336</v>
      </c>
      <c r="T5639">
        <v>64.837941950000001</v>
      </c>
    </row>
    <row r="5640" spans="3:20" x14ac:dyDescent="0.25">
      <c r="C5640" s="100"/>
      <c r="D5640" s="2"/>
      <c r="S5640" s="102">
        <v>45044.71875</v>
      </c>
      <c r="T5640">
        <v>64.837941950000001</v>
      </c>
    </row>
    <row r="5641" spans="3:20" x14ac:dyDescent="0.25">
      <c r="C5641" s="100"/>
      <c r="D5641" s="2"/>
      <c r="S5641" s="102">
        <v>45044.729166666664</v>
      </c>
      <c r="T5641">
        <v>63.462041390000003</v>
      </c>
    </row>
    <row r="5642" spans="3:20" x14ac:dyDescent="0.25">
      <c r="C5642" s="100"/>
      <c r="D5642" s="2"/>
      <c r="S5642" s="102">
        <v>45044.739583333336</v>
      </c>
      <c r="T5642">
        <v>66.195962919999999</v>
      </c>
    </row>
    <row r="5643" spans="3:20" x14ac:dyDescent="0.25">
      <c r="C5643" s="100"/>
      <c r="D5643" s="2"/>
      <c r="S5643" s="102">
        <v>45044.75</v>
      </c>
      <c r="T5643">
        <v>66.195962919999999</v>
      </c>
    </row>
    <row r="5644" spans="3:20" x14ac:dyDescent="0.25">
      <c r="C5644" s="100"/>
      <c r="D5644" s="2"/>
      <c r="S5644" s="102">
        <v>45044.760416666664</v>
      </c>
      <c r="T5644">
        <v>65.743635260000005</v>
      </c>
    </row>
    <row r="5645" spans="3:20" x14ac:dyDescent="0.25">
      <c r="C5645" s="100"/>
      <c r="D5645" s="2"/>
      <c r="S5645" s="102">
        <v>45044.770833333336</v>
      </c>
      <c r="T5645">
        <v>65.743635260000005</v>
      </c>
    </row>
    <row r="5646" spans="3:20" x14ac:dyDescent="0.25">
      <c r="C5646" s="100"/>
      <c r="D5646" s="2"/>
      <c r="S5646" s="102">
        <v>45044.78125</v>
      </c>
      <c r="T5646">
        <v>64.377553680000005</v>
      </c>
    </row>
    <row r="5647" spans="3:20" x14ac:dyDescent="0.25">
      <c r="C5647" s="100"/>
      <c r="D5647" s="2"/>
      <c r="S5647" s="102">
        <v>45044.791666666664</v>
      </c>
      <c r="T5647">
        <v>64.377553680000005</v>
      </c>
    </row>
    <row r="5648" spans="3:20" x14ac:dyDescent="0.25">
      <c r="C5648" s="100"/>
      <c r="D5648" s="2"/>
      <c r="S5648" s="102">
        <v>45044.802083333336</v>
      </c>
      <c r="T5648">
        <v>64.377553680000005</v>
      </c>
    </row>
    <row r="5649" spans="3:20" x14ac:dyDescent="0.25">
      <c r="C5649" s="100"/>
      <c r="D5649" s="2"/>
      <c r="S5649" s="102">
        <v>45044.8125</v>
      </c>
      <c r="T5649">
        <v>65.743635260000005</v>
      </c>
    </row>
    <row r="5650" spans="3:20" x14ac:dyDescent="0.25">
      <c r="C5650" s="100"/>
      <c r="D5650" s="2"/>
      <c r="S5650" s="102">
        <v>45044.822916666664</v>
      </c>
      <c r="T5650">
        <v>63.462041390000003</v>
      </c>
    </row>
    <row r="5651" spans="3:20" x14ac:dyDescent="0.25">
      <c r="C5651" s="100"/>
      <c r="D5651" s="2"/>
      <c r="S5651" s="102">
        <v>45044.833333333336</v>
      </c>
      <c r="T5651">
        <v>67.106545600000004</v>
      </c>
    </row>
    <row r="5652" spans="3:20" x14ac:dyDescent="0.25">
      <c r="C5652" s="100"/>
      <c r="D5652" s="2"/>
      <c r="S5652" s="102">
        <v>45044.84375</v>
      </c>
      <c r="T5652">
        <v>65.743635260000005</v>
      </c>
    </row>
    <row r="5653" spans="3:20" x14ac:dyDescent="0.25">
      <c r="C5653" s="100"/>
      <c r="D5653" s="2"/>
      <c r="S5653" s="102">
        <v>45044.854166666664</v>
      </c>
      <c r="T5653">
        <v>68.008627450000006</v>
      </c>
    </row>
    <row r="5654" spans="3:20" x14ac:dyDescent="0.25">
      <c r="C5654" s="100"/>
      <c r="D5654" s="2"/>
      <c r="S5654" s="102">
        <v>45044.864583333336</v>
      </c>
      <c r="T5654">
        <v>66.647934039999996</v>
      </c>
    </row>
    <row r="5655" spans="3:20" x14ac:dyDescent="0.25">
      <c r="C5655" s="100"/>
      <c r="D5655" s="2"/>
      <c r="S5655" s="102">
        <v>45044.875</v>
      </c>
      <c r="T5655">
        <v>65.743635260000005</v>
      </c>
    </row>
    <row r="5656" spans="3:20" x14ac:dyDescent="0.25">
      <c r="C5656" s="100"/>
      <c r="D5656" s="2"/>
      <c r="S5656" s="102">
        <v>45044.885416666664</v>
      </c>
      <c r="T5656">
        <v>65.743635260000005</v>
      </c>
    </row>
    <row r="5657" spans="3:20" x14ac:dyDescent="0.25">
      <c r="C5657" s="100"/>
      <c r="D5657" s="2"/>
      <c r="S5657" s="102">
        <v>45044.895833333336</v>
      </c>
      <c r="T5657">
        <v>66.655723199999997</v>
      </c>
    </row>
    <row r="5658" spans="3:20" x14ac:dyDescent="0.25">
      <c r="C5658" s="100"/>
      <c r="D5658" s="2"/>
      <c r="S5658" s="102">
        <v>45044.90625</v>
      </c>
      <c r="T5658">
        <v>68.916923760000003</v>
      </c>
    </row>
    <row r="5659" spans="3:20" x14ac:dyDescent="0.25">
      <c r="C5659" s="100"/>
      <c r="D5659" s="2"/>
      <c r="S5659" s="102">
        <v>45044.916666666664</v>
      </c>
      <c r="T5659">
        <v>68.016396760000006</v>
      </c>
    </row>
    <row r="5660" spans="3:20" x14ac:dyDescent="0.25">
      <c r="C5660" s="100"/>
      <c r="D5660" s="2"/>
      <c r="S5660" s="102">
        <v>45044.927083333336</v>
      </c>
      <c r="T5660">
        <v>66.655723199999997</v>
      </c>
    </row>
    <row r="5661" spans="3:20" x14ac:dyDescent="0.25">
      <c r="C5661" s="100"/>
      <c r="D5661" s="2"/>
      <c r="S5661" s="102">
        <v>45044.9375</v>
      </c>
      <c r="T5661">
        <v>65.743635260000005</v>
      </c>
    </row>
    <row r="5662" spans="3:20" x14ac:dyDescent="0.25">
      <c r="C5662" s="100"/>
      <c r="D5662" s="2"/>
      <c r="S5662" s="102">
        <v>45044.947916666664</v>
      </c>
      <c r="T5662">
        <v>68.016396760000006</v>
      </c>
    </row>
    <row r="5663" spans="3:20" x14ac:dyDescent="0.25">
      <c r="C5663" s="100"/>
      <c r="D5663" s="2"/>
      <c r="S5663" s="102">
        <v>45044.958333333336</v>
      </c>
      <c r="T5663">
        <v>68.016396760000006</v>
      </c>
    </row>
    <row r="5664" spans="3:20" x14ac:dyDescent="0.25">
      <c r="C5664" s="100"/>
      <c r="D5664" s="2"/>
      <c r="S5664" s="102">
        <v>45044.96875</v>
      </c>
      <c r="T5664">
        <v>64.377553680000005</v>
      </c>
    </row>
    <row r="5665" spans="3:20" x14ac:dyDescent="0.25">
      <c r="C5665" s="100"/>
      <c r="D5665" s="2"/>
      <c r="S5665" s="102">
        <v>45044.979166666664</v>
      </c>
      <c r="T5665">
        <v>68.016396760000006</v>
      </c>
    </row>
    <row r="5666" spans="3:20" x14ac:dyDescent="0.25">
      <c r="C5666" s="100"/>
      <c r="D5666" s="2"/>
      <c r="S5666" s="102">
        <v>45044.989583333336</v>
      </c>
      <c r="T5666">
        <v>68.916923760000003</v>
      </c>
    </row>
    <row r="5667" spans="3:20" x14ac:dyDescent="0.25">
      <c r="C5667" s="100"/>
      <c r="D5667" s="2"/>
      <c r="S5667" s="102">
        <v>45045</v>
      </c>
      <c r="T5667">
        <v>66.655723199999997</v>
      </c>
    </row>
    <row r="5668" spans="3:20" x14ac:dyDescent="0.25">
      <c r="C5668" s="100"/>
      <c r="D5668" s="2"/>
      <c r="S5668" s="102">
        <v>45045.010416666664</v>
      </c>
      <c r="T5668">
        <v>65.290959470000004</v>
      </c>
    </row>
    <row r="5669" spans="3:20" x14ac:dyDescent="0.25">
      <c r="C5669" s="100"/>
      <c r="D5669" s="2"/>
      <c r="S5669" s="102">
        <v>45045.020833333336</v>
      </c>
      <c r="T5669">
        <v>64.377553680000005</v>
      </c>
    </row>
    <row r="5670" spans="3:20" x14ac:dyDescent="0.25">
      <c r="C5670" s="100"/>
      <c r="D5670" s="2"/>
      <c r="S5670" s="102">
        <v>45045.03125</v>
      </c>
      <c r="T5670">
        <v>64.377553680000005</v>
      </c>
    </row>
    <row r="5671" spans="3:20" x14ac:dyDescent="0.25">
      <c r="C5671" s="100"/>
      <c r="D5671" s="2"/>
      <c r="S5671" s="102">
        <v>45045.041666666664</v>
      </c>
      <c r="T5671">
        <v>66.647934039999996</v>
      </c>
    </row>
    <row r="5672" spans="3:20" x14ac:dyDescent="0.25">
      <c r="C5672" s="100"/>
      <c r="D5672" s="2"/>
      <c r="S5672" s="102">
        <v>45045.052083333336</v>
      </c>
      <c r="T5672">
        <v>66.655723199999997</v>
      </c>
    </row>
    <row r="5673" spans="3:20" x14ac:dyDescent="0.25">
      <c r="C5673" s="100"/>
      <c r="D5673" s="2"/>
      <c r="S5673" s="102">
        <v>45045.0625</v>
      </c>
      <c r="T5673">
        <v>63.462041390000003</v>
      </c>
    </row>
    <row r="5674" spans="3:20" x14ac:dyDescent="0.25">
      <c r="C5674" s="100"/>
      <c r="D5674" s="2"/>
      <c r="S5674" s="102">
        <v>45045.072916666664</v>
      </c>
      <c r="T5674">
        <v>68.008627450000006</v>
      </c>
    </row>
    <row r="5675" spans="3:20" x14ac:dyDescent="0.25">
      <c r="C5675" s="100"/>
      <c r="D5675" s="2"/>
      <c r="S5675" s="102">
        <v>45045.083333333336</v>
      </c>
      <c r="T5675">
        <v>66.647934039999996</v>
      </c>
    </row>
    <row r="5676" spans="3:20" x14ac:dyDescent="0.25">
      <c r="C5676" s="100"/>
      <c r="D5676" s="2"/>
      <c r="S5676" s="102">
        <v>45045.09375</v>
      </c>
      <c r="T5676">
        <v>66.647934039999996</v>
      </c>
    </row>
    <row r="5677" spans="3:20" x14ac:dyDescent="0.25">
      <c r="C5677" s="100"/>
      <c r="D5677" s="2"/>
      <c r="S5677" s="102">
        <v>45045.104166666664</v>
      </c>
      <c r="T5677">
        <v>65.283151739999994</v>
      </c>
    </row>
    <row r="5678" spans="3:20" x14ac:dyDescent="0.25">
      <c r="C5678" s="100"/>
      <c r="D5678" s="2"/>
      <c r="S5678" s="102">
        <v>45045.114583333336</v>
      </c>
      <c r="T5678">
        <v>66.647934039999996</v>
      </c>
    </row>
    <row r="5679" spans="3:20" x14ac:dyDescent="0.25">
      <c r="C5679" s="100"/>
      <c r="D5679" s="2"/>
      <c r="S5679" s="102">
        <v>45045.125</v>
      </c>
      <c r="T5679">
        <v>65.743635260000005</v>
      </c>
    </row>
    <row r="5680" spans="3:20" x14ac:dyDescent="0.25">
      <c r="C5680" s="100"/>
      <c r="D5680" s="2"/>
      <c r="S5680" s="102">
        <v>45045.135416666664</v>
      </c>
      <c r="T5680">
        <v>68.008627450000006</v>
      </c>
    </row>
    <row r="5681" spans="3:20" x14ac:dyDescent="0.25">
      <c r="C5681" s="100"/>
      <c r="D5681" s="2"/>
      <c r="S5681" s="102">
        <v>45045.145833333336</v>
      </c>
      <c r="T5681">
        <v>67.106545600000004</v>
      </c>
    </row>
    <row r="5682" spans="3:20" x14ac:dyDescent="0.25">
      <c r="C5682" s="100"/>
      <c r="D5682" s="2"/>
      <c r="S5682" s="102">
        <v>45045.15625</v>
      </c>
      <c r="T5682">
        <v>65.743635260000005</v>
      </c>
    </row>
    <row r="5683" spans="3:20" x14ac:dyDescent="0.25">
      <c r="C5683" s="100"/>
      <c r="D5683" s="2"/>
      <c r="S5683" s="102">
        <v>45045.166666666664</v>
      </c>
      <c r="T5683">
        <v>64.377553680000005</v>
      </c>
    </row>
    <row r="5684" spans="3:20" x14ac:dyDescent="0.25">
      <c r="C5684" s="100"/>
      <c r="D5684" s="2"/>
      <c r="S5684" s="102">
        <v>45045.177083333336</v>
      </c>
      <c r="T5684">
        <v>65.290959470000004</v>
      </c>
    </row>
    <row r="5685" spans="3:20" x14ac:dyDescent="0.25">
      <c r="C5685" s="100"/>
      <c r="D5685" s="2"/>
      <c r="S5685" s="102">
        <v>45045.1875</v>
      </c>
      <c r="T5685">
        <v>65.743635260000005</v>
      </c>
    </row>
    <row r="5686" spans="3:20" x14ac:dyDescent="0.25">
      <c r="C5686" s="100"/>
      <c r="D5686" s="2"/>
      <c r="S5686" s="102">
        <v>45045.197916666664</v>
      </c>
      <c r="T5686">
        <v>67.106545600000004</v>
      </c>
    </row>
    <row r="5687" spans="3:20" x14ac:dyDescent="0.25">
      <c r="C5687" s="100"/>
      <c r="D5687" s="2"/>
      <c r="S5687" s="102">
        <v>45045.208333333336</v>
      </c>
      <c r="T5687">
        <v>65.743635260000005</v>
      </c>
    </row>
    <row r="5688" spans="3:20" x14ac:dyDescent="0.25">
      <c r="C5688" s="100"/>
      <c r="D5688" s="2"/>
      <c r="S5688" s="102">
        <v>45045.21875</v>
      </c>
      <c r="T5688">
        <v>65.743635260000005</v>
      </c>
    </row>
    <row r="5689" spans="3:20" x14ac:dyDescent="0.25">
      <c r="C5689" s="100"/>
      <c r="D5689" s="2"/>
      <c r="S5689" s="102">
        <v>45045.229166666664</v>
      </c>
      <c r="T5689">
        <v>65.743635260000005</v>
      </c>
    </row>
    <row r="5690" spans="3:20" x14ac:dyDescent="0.25">
      <c r="C5690" s="100"/>
      <c r="D5690" s="2"/>
      <c r="S5690" s="102">
        <v>45045.239583333336</v>
      </c>
      <c r="T5690">
        <v>65.743635260000005</v>
      </c>
    </row>
    <row r="5691" spans="3:20" x14ac:dyDescent="0.25">
      <c r="C5691" s="100"/>
      <c r="D5691" s="2"/>
      <c r="S5691" s="102">
        <v>45045.25</v>
      </c>
      <c r="T5691">
        <v>65.283151739999994</v>
      </c>
    </row>
    <row r="5692" spans="3:20" x14ac:dyDescent="0.25">
      <c r="C5692" s="100"/>
      <c r="D5692" s="2"/>
      <c r="S5692" s="102">
        <v>45045.260416666664</v>
      </c>
      <c r="T5692">
        <v>64.377553680000005</v>
      </c>
    </row>
    <row r="5693" spans="3:20" x14ac:dyDescent="0.25">
      <c r="C5693" s="100"/>
      <c r="D5693" s="2"/>
      <c r="S5693" s="102">
        <v>45045.270833333336</v>
      </c>
      <c r="T5693">
        <v>65.743635260000005</v>
      </c>
    </row>
    <row r="5694" spans="3:20" x14ac:dyDescent="0.25">
      <c r="C5694" s="100"/>
      <c r="D5694" s="2"/>
      <c r="S5694" s="102">
        <v>45045.28125</v>
      </c>
      <c r="T5694">
        <v>63.015482910000003</v>
      </c>
    </row>
    <row r="5695" spans="3:20" x14ac:dyDescent="0.25">
      <c r="C5695" s="100"/>
      <c r="D5695" s="2"/>
      <c r="S5695" s="102">
        <v>45045.291666666664</v>
      </c>
      <c r="T5695">
        <v>64.377553680000005</v>
      </c>
    </row>
    <row r="5696" spans="3:20" x14ac:dyDescent="0.25">
      <c r="C5696" s="100"/>
      <c r="D5696" s="2"/>
      <c r="S5696" s="102">
        <v>45045.302083333336</v>
      </c>
      <c r="T5696">
        <v>61.180993239999999</v>
      </c>
    </row>
    <row r="5697" spans="3:20" x14ac:dyDescent="0.25">
      <c r="C5697" s="100"/>
      <c r="D5697" s="2"/>
      <c r="S5697" s="102">
        <v>45045.3125</v>
      </c>
      <c r="T5697">
        <v>63.92387093</v>
      </c>
    </row>
    <row r="5698" spans="3:20" x14ac:dyDescent="0.25">
      <c r="C5698" s="100"/>
      <c r="D5698" s="2"/>
      <c r="S5698" s="102">
        <v>45045.322916666664</v>
      </c>
      <c r="T5698">
        <v>63.015482910000003</v>
      </c>
    </row>
    <row r="5699" spans="3:20" x14ac:dyDescent="0.25">
      <c r="C5699" s="100"/>
      <c r="D5699" s="2"/>
      <c r="S5699" s="102">
        <v>45045.333333333336</v>
      </c>
      <c r="T5699">
        <v>63.015482910000003</v>
      </c>
    </row>
    <row r="5700" spans="3:20" x14ac:dyDescent="0.25">
      <c r="C5700" s="100"/>
      <c r="D5700" s="2"/>
      <c r="S5700" s="102">
        <v>45045.34375</v>
      </c>
      <c r="T5700">
        <v>61.92162476</v>
      </c>
    </row>
    <row r="5701" spans="3:20" x14ac:dyDescent="0.25">
      <c r="C5701" s="100"/>
      <c r="D5701" s="2"/>
      <c r="S5701" s="102">
        <v>45045.354166666664</v>
      </c>
      <c r="T5701">
        <v>63.015482910000003</v>
      </c>
    </row>
    <row r="5702" spans="3:20" x14ac:dyDescent="0.25">
      <c r="C5702" s="100"/>
      <c r="D5702" s="2"/>
      <c r="S5702" s="102">
        <v>45045.364583333336</v>
      </c>
      <c r="T5702">
        <v>63.916046000000001</v>
      </c>
    </row>
    <row r="5703" spans="3:20" x14ac:dyDescent="0.25">
      <c r="C5703" s="100"/>
      <c r="D5703" s="2"/>
      <c r="S5703" s="102">
        <v>45045.375</v>
      </c>
      <c r="T5703">
        <v>61.187353479999999</v>
      </c>
    </row>
    <row r="5704" spans="3:20" x14ac:dyDescent="0.25">
      <c r="C5704" s="100"/>
      <c r="D5704" s="2"/>
      <c r="S5704" s="102">
        <v>45045.385416666664</v>
      </c>
      <c r="T5704">
        <v>65.290959470000004</v>
      </c>
    </row>
    <row r="5705" spans="3:20" x14ac:dyDescent="0.25">
      <c r="C5705" s="100"/>
      <c r="D5705" s="2"/>
      <c r="S5705" s="102">
        <v>45045.395833333336</v>
      </c>
      <c r="T5705">
        <v>60.811216330000001</v>
      </c>
    </row>
    <row r="5706" spans="3:20" x14ac:dyDescent="0.25">
      <c r="C5706" s="100"/>
      <c r="D5706" s="2"/>
      <c r="S5706" s="102">
        <v>45045.40625</v>
      </c>
      <c r="T5706">
        <v>60.060669519999998</v>
      </c>
    </row>
    <row r="5707" spans="3:20" x14ac:dyDescent="0.25">
      <c r="C5707" s="100"/>
      <c r="D5707" s="2"/>
      <c r="S5707" s="102">
        <v>45045.416666666664</v>
      </c>
      <c r="T5707">
        <v>60.811216330000001</v>
      </c>
    </row>
    <row r="5708" spans="3:20" x14ac:dyDescent="0.25">
      <c r="C5708" s="100"/>
      <c r="D5708" s="2"/>
      <c r="S5708" s="102">
        <v>45045.427083333336</v>
      </c>
      <c r="T5708">
        <v>61.92162476</v>
      </c>
    </row>
    <row r="5709" spans="3:20" x14ac:dyDescent="0.25">
      <c r="C5709" s="100"/>
      <c r="D5709" s="2"/>
      <c r="S5709" s="102">
        <v>45045.4375</v>
      </c>
      <c r="T5709">
        <v>60.440350530000003</v>
      </c>
    </row>
    <row r="5710" spans="3:20" x14ac:dyDescent="0.25">
      <c r="C5710" s="100"/>
      <c r="D5710" s="2"/>
      <c r="S5710" s="102">
        <v>45045.447916666664</v>
      </c>
      <c r="T5710">
        <v>61.92162476</v>
      </c>
    </row>
    <row r="5711" spans="3:20" x14ac:dyDescent="0.25">
      <c r="C5711" s="100"/>
      <c r="D5711" s="2"/>
      <c r="S5711" s="102">
        <v>45045.458333333336</v>
      </c>
      <c r="T5711">
        <v>63.015482910000003</v>
      </c>
    </row>
    <row r="5712" spans="3:20" x14ac:dyDescent="0.25">
      <c r="C5712" s="100"/>
      <c r="D5712" s="2"/>
      <c r="S5712" s="102">
        <v>45045.46875</v>
      </c>
      <c r="T5712">
        <v>58.930610829999999</v>
      </c>
    </row>
    <row r="5713" spans="3:20" x14ac:dyDescent="0.25">
      <c r="C5713" s="100"/>
      <c r="D5713" s="2"/>
      <c r="S5713" s="102">
        <v>45045.479166666664</v>
      </c>
      <c r="T5713">
        <v>63.015482910000003</v>
      </c>
    </row>
    <row r="5714" spans="3:20" x14ac:dyDescent="0.25">
      <c r="C5714" s="100"/>
      <c r="D5714" s="2"/>
      <c r="S5714" s="102">
        <v>45045.489583333336</v>
      </c>
      <c r="T5714">
        <v>60.067120299999999</v>
      </c>
    </row>
    <row r="5715" spans="3:20" x14ac:dyDescent="0.25">
      <c r="C5715" s="100"/>
      <c r="D5715" s="2"/>
      <c r="S5715" s="102">
        <v>45045.5</v>
      </c>
      <c r="T5715">
        <v>63.916046000000001</v>
      </c>
    </row>
    <row r="5716" spans="3:20" x14ac:dyDescent="0.25">
      <c r="C5716" s="100"/>
      <c r="D5716" s="2"/>
      <c r="S5716" s="102">
        <v>45045.510416666664</v>
      </c>
      <c r="T5716">
        <v>61.180993239999999</v>
      </c>
    </row>
    <row r="5717" spans="3:20" x14ac:dyDescent="0.25">
      <c r="C5717" s="100"/>
      <c r="D5717" s="2"/>
      <c r="S5717" s="102">
        <v>45045.520833333336</v>
      </c>
      <c r="T5717">
        <v>61.180993239999999</v>
      </c>
    </row>
    <row r="5718" spans="3:20" x14ac:dyDescent="0.25">
      <c r="C5718" s="100"/>
      <c r="D5718" s="2"/>
      <c r="S5718" s="102">
        <v>45045.53125</v>
      </c>
      <c r="T5718">
        <v>61.180993239999999</v>
      </c>
    </row>
    <row r="5719" spans="3:20" x14ac:dyDescent="0.25">
      <c r="C5719" s="100"/>
      <c r="D5719" s="2"/>
      <c r="S5719" s="102">
        <v>45045.541666666664</v>
      </c>
      <c r="T5719">
        <v>65.290959470000004</v>
      </c>
    </row>
    <row r="5720" spans="3:20" x14ac:dyDescent="0.25">
      <c r="C5720" s="100"/>
      <c r="D5720" s="2"/>
      <c r="S5720" s="102">
        <v>45045.552083333336</v>
      </c>
      <c r="T5720">
        <v>62.286138950000002</v>
      </c>
    </row>
    <row r="5721" spans="3:20" x14ac:dyDescent="0.25">
      <c r="C5721" s="100"/>
      <c r="D5721" s="2"/>
      <c r="S5721" s="102">
        <v>45045.5625</v>
      </c>
      <c r="T5721">
        <v>65.290959470000004</v>
      </c>
    </row>
    <row r="5722" spans="3:20" x14ac:dyDescent="0.25">
      <c r="C5722" s="100"/>
      <c r="D5722" s="2"/>
      <c r="S5722" s="102">
        <v>45045.572916666664</v>
      </c>
      <c r="T5722">
        <v>64.377553680000005</v>
      </c>
    </row>
    <row r="5723" spans="3:20" x14ac:dyDescent="0.25">
      <c r="C5723" s="100"/>
      <c r="D5723" s="2"/>
      <c r="S5723" s="102">
        <v>45045.583333333336</v>
      </c>
      <c r="T5723">
        <v>64.377553680000005</v>
      </c>
    </row>
    <row r="5724" spans="3:20" x14ac:dyDescent="0.25">
      <c r="C5724" s="100"/>
      <c r="D5724" s="2"/>
      <c r="S5724" s="102">
        <v>45045.59375</v>
      </c>
      <c r="T5724">
        <v>64.377553680000005</v>
      </c>
    </row>
    <row r="5725" spans="3:20" x14ac:dyDescent="0.25">
      <c r="C5725" s="100"/>
      <c r="D5725" s="2"/>
      <c r="S5725" s="102">
        <v>45045.604166666664</v>
      </c>
      <c r="T5725">
        <v>68.016396760000006</v>
      </c>
    </row>
    <row r="5726" spans="3:20" x14ac:dyDescent="0.25">
      <c r="C5726" s="100"/>
      <c r="D5726" s="2"/>
      <c r="S5726" s="102">
        <v>45045.614583333336</v>
      </c>
      <c r="T5726">
        <v>65.743635260000005</v>
      </c>
    </row>
    <row r="5727" spans="3:20" x14ac:dyDescent="0.25">
      <c r="C5727" s="100"/>
      <c r="D5727" s="2"/>
      <c r="S5727" s="102">
        <v>45045.625</v>
      </c>
      <c r="T5727">
        <v>69.373566690000004</v>
      </c>
    </row>
    <row r="5728" spans="3:20" x14ac:dyDescent="0.25">
      <c r="C5728" s="100"/>
      <c r="D5728" s="2"/>
      <c r="S5728" s="102">
        <v>45045.635416666664</v>
      </c>
      <c r="T5728">
        <v>70.727821939999998</v>
      </c>
    </row>
    <row r="5729" spans="3:20" x14ac:dyDescent="0.25">
      <c r="C5729" s="100"/>
      <c r="D5729" s="2"/>
      <c r="S5729" s="102">
        <v>45045.645833333336</v>
      </c>
      <c r="T5729">
        <v>71.630262669999993</v>
      </c>
    </row>
    <row r="5730" spans="3:20" x14ac:dyDescent="0.25">
      <c r="C5730" s="100"/>
      <c r="D5730" s="2"/>
      <c r="S5730" s="102">
        <v>45045.65625</v>
      </c>
      <c r="T5730">
        <v>68.466857000000005</v>
      </c>
    </row>
    <row r="5731" spans="3:20" x14ac:dyDescent="0.25">
      <c r="C5731" s="100"/>
      <c r="D5731" s="2"/>
      <c r="S5731" s="102">
        <v>45045.666666666664</v>
      </c>
      <c r="T5731">
        <v>68.466857000000005</v>
      </c>
    </row>
    <row r="5732" spans="3:20" x14ac:dyDescent="0.25">
      <c r="C5732" s="100"/>
      <c r="D5732" s="2"/>
      <c r="S5732" s="102">
        <v>45045.677083333336</v>
      </c>
      <c r="T5732">
        <v>71.622551369999996</v>
      </c>
    </row>
    <row r="5733" spans="3:20" x14ac:dyDescent="0.25">
      <c r="C5733" s="100"/>
      <c r="D5733" s="2"/>
      <c r="S5733" s="102">
        <v>45045.6875</v>
      </c>
      <c r="T5733">
        <v>70.720093730000002</v>
      </c>
    </row>
    <row r="5734" spans="3:20" x14ac:dyDescent="0.25">
      <c r="C5734" s="100"/>
      <c r="D5734" s="2"/>
      <c r="S5734" s="102">
        <v>45045.697916666664</v>
      </c>
      <c r="T5734">
        <v>70.720093730000002</v>
      </c>
    </row>
    <row r="5735" spans="3:20" x14ac:dyDescent="0.25">
      <c r="C5735" s="100"/>
      <c r="D5735" s="2"/>
      <c r="S5735" s="102">
        <v>45045.708333333336</v>
      </c>
      <c r="T5735">
        <v>71.622551369999996</v>
      </c>
    </row>
    <row r="5736" spans="3:20" x14ac:dyDescent="0.25">
      <c r="C5736" s="100"/>
      <c r="D5736" s="2"/>
      <c r="S5736" s="102">
        <v>45045.71875</v>
      </c>
      <c r="T5736">
        <v>73.868067069999995</v>
      </c>
    </row>
    <row r="5737" spans="3:20" x14ac:dyDescent="0.25">
      <c r="C5737" s="100"/>
      <c r="D5737" s="2"/>
      <c r="S5737" s="102">
        <v>45045.729166666664</v>
      </c>
      <c r="T5737">
        <v>76.544179459999995</v>
      </c>
    </row>
    <row r="5738" spans="3:20" x14ac:dyDescent="0.25">
      <c r="C5738" s="100"/>
      <c r="D5738" s="2"/>
      <c r="S5738" s="102">
        <v>45045.739583333336</v>
      </c>
      <c r="T5738">
        <v>74.764849499999997</v>
      </c>
    </row>
    <row r="5739" spans="3:20" x14ac:dyDescent="0.25">
      <c r="C5739" s="100"/>
      <c r="D5739" s="2"/>
      <c r="S5739" s="102">
        <v>45045.75</v>
      </c>
      <c r="T5739">
        <v>78.755362430000005</v>
      </c>
    </row>
    <row r="5740" spans="3:20" x14ac:dyDescent="0.25">
      <c r="C5740" s="100"/>
      <c r="D5740" s="2"/>
      <c r="S5740" s="102">
        <v>45045.760416666664</v>
      </c>
      <c r="T5740">
        <v>77.435049230000004</v>
      </c>
    </row>
    <row r="5741" spans="3:20" x14ac:dyDescent="0.25">
      <c r="C5741" s="100"/>
      <c r="D5741" s="2"/>
      <c r="S5741" s="102">
        <v>45045.770833333336</v>
      </c>
      <c r="T5741">
        <v>75.208694050000005</v>
      </c>
    </row>
    <row r="5742" spans="3:20" x14ac:dyDescent="0.25">
      <c r="C5742" s="100"/>
      <c r="D5742" s="2"/>
      <c r="S5742" s="102">
        <v>45045.78125</v>
      </c>
      <c r="T5742">
        <v>78.762941850000004</v>
      </c>
    </row>
    <row r="5743" spans="3:20" x14ac:dyDescent="0.25">
      <c r="C5743" s="100"/>
      <c r="D5743" s="2"/>
      <c r="S5743" s="102">
        <v>45045.791666666664</v>
      </c>
      <c r="T5743">
        <v>76.101800600000004</v>
      </c>
    </row>
    <row r="5744" spans="3:20" x14ac:dyDescent="0.25">
      <c r="C5744" s="100"/>
      <c r="D5744" s="2"/>
      <c r="S5744" s="102">
        <v>45045.802083333336</v>
      </c>
      <c r="T5744">
        <v>77.435049230000004</v>
      </c>
    </row>
    <row r="5745" spans="3:20" x14ac:dyDescent="0.25">
      <c r="C5745" s="100"/>
      <c r="D5745" s="2"/>
      <c r="S5745" s="102">
        <v>45045.8125</v>
      </c>
      <c r="T5745">
        <v>78.315517589999999</v>
      </c>
    </row>
    <row r="5746" spans="3:20" x14ac:dyDescent="0.25">
      <c r="C5746" s="100"/>
      <c r="D5746" s="2"/>
      <c r="S5746" s="102">
        <v>45045.822916666664</v>
      </c>
      <c r="T5746">
        <v>76.101800600000004</v>
      </c>
    </row>
    <row r="5747" spans="3:20" x14ac:dyDescent="0.25">
      <c r="C5747" s="100"/>
      <c r="D5747" s="2"/>
      <c r="S5747" s="102">
        <v>45045.833333333336</v>
      </c>
      <c r="T5747">
        <v>79.641055789999996</v>
      </c>
    </row>
    <row r="5748" spans="3:20" x14ac:dyDescent="0.25">
      <c r="C5748" s="100"/>
      <c r="D5748" s="2"/>
      <c r="S5748" s="102">
        <v>45045.84375</v>
      </c>
      <c r="T5748">
        <v>79.641055789999996</v>
      </c>
    </row>
    <row r="5749" spans="3:20" x14ac:dyDescent="0.25">
      <c r="C5749" s="100"/>
      <c r="D5749" s="2"/>
      <c r="S5749" s="102">
        <v>45045.854166666664</v>
      </c>
      <c r="T5749">
        <v>76.094169239999999</v>
      </c>
    </row>
    <row r="5750" spans="3:20" x14ac:dyDescent="0.25">
      <c r="C5750" s="100"/>
      <c r="D5750" s="2"/>
      <c r="S5750" s="102">
        <v>45045.864583333336</v>
      </c>
      <c r="T5750">
        <v>79.641055789999996</v>
      </c>
    </row>
    <row r="5751" spans="3:20" x14ac:dyDescent="0.25">
      <c r="C5751" s="100"/>
      <c r="D5751" s="2"/>
      <c r="S5751" s="102">
        <v>45045.875</v>
      </c>
      <c r="T5751">
        <v>76.094169239999999</v>
      </c>
    </row>
    <row r="5752" spans="3:20" x14ac:dyDescent="0.25">
      <c r="C5752" s="100"/>
      <c r="D5752" s="2"/>
      <c r="S5752" s="102">
        <v>45045.885416666664</v>
      </c>
      <c r="T5752">
        <v>72.977848870000003</v>
      </c>
    </row>
    <row r="5753" spans="3:20" x14ac:dyDescent="0.25">
      <c r="C5753" s="100"/>
      <c r="D5753" s="2"/>
      <c r="S5753" s="102">
        <v>45045.895833333336</v>
      </c>
      <c r="T5753">
        <v>75.208694050000005</v>
      </c>
    </row>
    <row r="5754" spans="3:20" x14ac:dyDescent="0.25">
      <c r="C5754" s="100"/>
      <c r="D5754" s="2"/>
      <c r="S5754" s="102">
        <v>45045.90625</v>
      </c>
      <c r="T5754">
        <v>75.208694050000005</v>
      </c>
    </row>
    <row r="5755" spans="3:20" x14ac:dyDescent="0.25">
      <c r="C5755" s="100"/>
      <c r="D5755" s="2"/>
      <c r="S5755" s="102">
        <v>45045.916666666664</v>
      </c>
      <c r="T5755">
        <v>77.435049230000004</v>
      </c>
    </row>
    <row r="5756" spans="3:20" x14ac:dyDescent="0.25">
      <c r="C5756" s="100"/>
      <c r="D5756" s="2"/>
      <c r="S5756" s="102">
        <v>45045.927083333336</v>
      </c>
      <c r="T5756">
        <v>75.208694050000005</v>
      </c>
    </row>
    <row r="5757" spans="3:20" x14ac:dyDescent="0.25">
      <c r="C5757" s="100"/>
      <c r="D5757" s="2"/>
      <c r="S5757" s="102">
        <v>45045.9375</v>
      </c>
      <c r="T5757">
        <v>76.544179459999995</v>
      </c>
    </row>
    <row r="5758" spans="3:20" x14ac:dyDescent="0.25">
      <c r="C5758" s="100"/>
      <c r="D5758" s="2"/>
      <c r="S5758" s="102">
        <v>45045.947916666664</v>
      </c>
      <c r="T5758">
        <v>75.208694050000005</v>
      </c>
    </row>
    <row r="5759" spans="3:20" x14ac:dyDescent="0.25">
      <c r="C5759" s="100"/>
      <c r="D5759" s="2"/>
      <c r="S5759" s="102">
        <v>45045.958333333336</v>
      </c>
      <c r="T5759">
        <v>72.523974480000007</v>
      </c>
    </row>
    <row r="5760" spans="3:20" x14ac:dyDescent="0.25">
      <c r="C5760" s="100"/>
      <c r="D5760" s="2"/>
      <c r="S5760" s="102">
        <v>45045.96875</v>
      </c>
      <c r="T5760">
        <v>76.094169239999999</v>
      </c>
    </row>
    <row r="5761" spans="3:20" x14ac:dyDescent="0.25">
      <c r="C5761" s="100"/>
      <c r="D5761" s="2"/>
      <c r="S5761" s="102">
        <v>45045.979166666664</v>
      </c>
      <c r="T5761">
        <v>76.101800600000004</v>
      </c>
    </row>
    <row r="5762" spans="3:20" x14ac:dyDescent="0.25">
      <c r="C5762" s="100"/>
      <c r="D5762" s="2"/>
      <c r="S5762" s="102">
        <v>45045.989583333336</v>
      </c>
      <c r="T5762">
        <v>76.986061320000005</v>
      </c>
    </row>
    <row r="5763" spans="3:20" x14ac:dyDescent="0.25">
      <c r="C5763" s="100"/>
      <c r="D5763" s="2"/>
      <c r="S5763" s="102">
        <v>45046</v>
      </c>
      <c r="T5763">
        <v>73.868067069999995</v>
      </c>
    </row>
    <row r="5764" spans="3:20" x14ac:dyDescent="0.25">
      <c r="C5764" s="100"/>
      <c r="D5764" s="2"/>
      <c r="S5764" s="102">
        <v>45046.010416666664</v>
      </c>
      <c r="T5764">
        <v>74.764849499999997</v>
      </c>
    </row>
    <row r="5765" spans="3:20" x14ac:dyDescent="0.25">
      <c r="C5765" s="100"/>
      <c r="D5765" s="2"/>
      <c r="S5765" s="102">
        <v>45046.020833333336</v>
      </c>
      <c r="T5765">
        <v>76.544179459999995</v>
      </c>
    </row>
    <row r="5766" spans="3:20" x14ac:dyDescent="0.25">
      <c r="C5766" s="100"/>
      <c r="D5766" s="2"/>
      <c r="S5766" s="102">
        <v>45046.03125</v>
      </c>
      <c r="T5766">
        <v>77.435049230000004</v>
      </c>
    </row>
    <row r="5767" spans="3:20" x14ac:dyDescent="0.25">
      <c r="C5767" s="100"/>
      <c r="D5767" s="2"/>
      <c r="S5767" s="102">
        <v>45046.041666666664</v>
      </c>
      <c r="T5767">
        <v>78.323104580000006</v>
      </c>
    </row>
    <row r="5768" spans="3:20" x14ac:dyDescent="0.25">
      <c r="C5768" s="100"/>
      <c r="D5768" s="2"/>
      <c r="S5768" s="102">
        <v>45046.052083333336</v>
      </c>
      <c r="T5768">
        <v>77.435049230000004</v>
      </c>
    </row>
    <row r="5769" spans="3:20" x14ac:dyDescent="0.25">
      <c r="C5769" s="100"/>
      <c r="D5769" s="2"/>
      <c r="S5769" s="102">
        <v>45046.0625</v>
      </c>
      <c r="T5769">
        <v>77.435049230000004</v>
      </c>
    </row>
    <row r="5770" spans="3:20" x14ac:dyDescent="0.25">
      <c r="C5770" s="100"/>
      <c r="D5770" s="2"/>
      <c r="S5770" s="102">
        <v>45046.072916666664</v>
      </c>
      <c r="T5770">
        <v>78.755362430000005</v>
      </c>
    </row>
    <row r="5771" spans="3:20" x14ac:dyDescent="0.25">
      <c r="C5771" s="100"/>
      <c r="D5771" s="2"/>
      <c r="S5771" s="102">
        <v>45046.083333333336</v>
      </c>
      <c r="T5771">
        <v>76.094169239999999</v>
      </c>
    </row>
    <row r="5772" spans="3:20" x14ac:dyDescent="0.25">
      <c r="C5772" s="100"/>
      <c r="D5772" s="2"/>
      <c r="S5772" s="102">
        <v>45046.09375</v>
      </c>
      <c r="T5772">
        <v>77.427442880000001</v>
      </c>
    </row>
    <row r="5773" spans="3:20" x14ac:dyDescent="0.25">
      <c r="C5773" s="100"/>
      <c r="D5773" s="2"/>
      <c r="S5773" s="102">
        <v>45046.104166666664</v>
      </c>
      <c r="T5773">
        <v>74.312865549999998</v>
      </c>
    </row>
    <row r="5774" spans="3:20" x14ac:dyDescent="0.25">
      <c r="C5774" s="100"/>
      <c r="D5774" s="2"/>
      <c r="S5774" s="102">
        <v>45046.114583333336</v>
      </c>
      <c r="T5774">
        <v>73.868067069999995</v>
      </c>
    </row>
    <row r="5775" spans="3:20" x14ac:dyDescent="0.25">
      <c r="C5775" s="100"/>
      <c r="D5775" s="2"/>
      <c r="S5775" s="102">
        <v>45046.125</v>
      </c>
      <c r="T5775">
        <v>72.970159429999995</v>
      </c>
    </row>
    <row r="5776" spans="3:20" x14ac:dyDescent="0.25">
      <c r="C5776" s="100"/>
      <c r="D5776" s="2"/>
      <c r="S5776" s="102">
        <v>45046.135416666664</v>
      </c>
      <c r="T5776">
        <v>71.622551369999996</v>
      </c>
    </row>
    <row r="5777" spans="3:20" x14ac:dyDescent="0.25">
      <c r="C5777" s="100"/>
      <c r="D5777" s="2"/>
      <c r="S5777" s="102">
        <v>45046.145833333336</v>
      </c>
      <c r="T5777">
        <v>70.720093730000002</v>
      </c>
    </row>
    <row r="5778" spans="3:20" x14ac:dyDescent="0.25">
      <c r="C5778" s="100"/>
      <c r="D5778" s="2"/>
      <c r="S5778" s="102">
        <v>45046.15625</v>
      </c>
      <c r="T5778">
        <v>72.069636250000002</v>
      </c>
    </row>
    <row r="5779" spans="3:20" x14ac:dyDescent="0.25">
      <c r="C5779" s="100"/>
      <c r="D5779" s="2"/>
      <c r="S5779" s="102">
        <v>45046.166666666664</v>
      </c>
      <c r="T5779">
        <v>73.868067069999995</v>
      </c>
    </row>
    <row r="5780" spans="3:20" x14ac:dyDescent="0.25">
      <c r="C5780" s="100"/>
      <c r="D5780" s="2"/>
      <c r="S5780" s="102">
        <v>45046.177083333336</v>
      </c>
      <c r="T5780">
        <v>72.069636250000002</v>
      </c>
    </row>
    <row r="5781" spans="3:20" x14ac:dyDescent="0.25">
      <c r="C5781" s="100"/>
      <c r="D5781" s="2"/>
      <c r="S5781" s="102">
        <v>45046.1875</v>
      </c>
      <c r="T5781">
        <v>72.069636250000002</v>
      </c>
    </row>
    <row r="5782" spans="3:20" x14ac:dyDescent="0.25">
      <c r="C5782" s="100"/>
      <c r="D5782" s="2"/>
      <c r="S5782" s="102">
        <v>45046.197916666664</v>
      </c>
      <c r="T5782">
        <v>71.622551369999996</v>
      </c>
    </row>
    <row r="5783" spans="3:20" x14ac:dyDescent="0.25">
      <c r="C5783" s="100"/>
      <c r="D5783" s="2"/>
      <c r="S5783" s="102">
        <v>45046.208333333336</v>
      </c>
      <c r="T5783">
        <v>72.970159429999995</v>
      </c>
    </row>
    <row r="5784" spans="3:20" x14ac:dyDescent="0.25">
      <c r="C5784" s="100"/>
      <c r="D5784" s="2"/>
      <c r="S5784" s="102">
        <v>45046.21875</v>
      </c>
      <c r="T5784">
        <v>71.622551369999996</v>
      </c>
    </row>
    <row r="5785" spans="3:20" x14ac:dyDescent="0.25">
      <c r="C5785" s="100"/>
      <c r="D5785" s="2"/>
      <c r="S5785" s="102">
        <v>45046.229166666664</v>
      </c>
      <c r="T5785">
        <v>72.970159429999995</v>
      </c>
    </row>
    <row r="5786" spans="3:20" x14ac:dyDescent="0.25">
      <c r="C5786" s="100"/>
      <c r="D5786" s="2"/>
      <c r="S5786" s="102">
        <v>45046.239583333336</v>
      </c>
      <c r="T5786">
        <v>70.727821939999998</v>
      </c>
    </row>
    <row r="5787" spans="3:20" x14ac:dyDescent="0.25">
      <c r="C5787" s="100"/>
      <c r="D5787" s="2"/>
      <c r="S5787" s="102">
        <v>45046.25</v>
      </c>
      <c r="T5787">
        <v>72.970159429999995</v>
      </c>
    </row>
    <row r="5788" spans="3:20" x14ac:dyDescent="0.25">
      <c r="C5788" s="100"/>
      <c r="D5788" s="2"/>
      <c r="S5788" s="102">
        <v>45046.260416666664</v>
      </c>
      <c r="T5788">
        <v>72.970159429999995</v>
      </c>
    </row>
    <row r="5789" spans="3:20" x14ac:dyDescent="0.25">
      <c r="C5789" s="100"/>
      <c r="D5789" s="2"/>
      <c r="S5789" s="102">
        <v>45046.270833333336</v>
      </c>
      <c r="T5789">
        <v>70.271667750000006</v>
      </c>
    </row>
    <row r="5790" spans="3:20" x14ac:dyDescent="0.25">
      <c r="C5790" s="100"/>
      <c r="D5790" s="2"/>
      <c r="S5790" s="102">
        <v>45046.28125</v>
      </c>
      <c r="T5790">
        <v>72.970159429999995</v>
      </c>
    </row>
    <row r="5791" spans="3:20" x14ac:dyDescent="0.25">
      <c r="C5791" s="100"/>
      <c r="D5791" s="2"/>
      <c r="S5791" s="102">
        <v>45046.291666666664</v>
      </c>
      <c r="T5791">
        <v>70.720093730000002</v>
      </c>
    </row>
    <row r="5792" spans="3:20" x14ac:dyDescent="0.25">
      <c r="C5792" s="100"/>
      <c r="D5792" s="2"/>
      <c r="S5792" s="102">
        <v>45046.302083333336</v>
      </c>
      <c r="T5792">
        <v>69.822823</v>
      </c>
    </row>
    <row r="5793" spans="3:20" x14ac:dyDescent="0.25">
      <c r="C5793" s="100"/>
      <c r="D5793" s="2"/>
      <c r="S5793" s="102">
        <v>45046.3125</v>
      </c>
      <c r="T5793">
        <v>69.36581735</v>
      </c>
    </row>
    <row r="5794" spans="3:20" x14ac:dyDescent="0.25">
      <c r="C5794" s="100"/>
      <c r="D5794" s="2"/>
      <c r="S5794" s="102">
        <v>45046.322916666664</v>
      </c>
      <c r="T5794">
        <v>69.36581735</v>
      </c>
    </row>
    <row r="5795" spans="3:20" x14ac:dyDescent="0.25">
      <c r="C5795" s="100"/>
      <c r="D5795" s="2"/>
      <c r="S5795" s="102">
        <v>45046.333333333336</v>
      </c>
      <c r="T5795">
        <v>66.647934039999996</v>
      </c>
    </row>
    <row r="5796" spans="3:20" x14ac:dyDescent="0.25">
      <c r="C5796" s="100"/>
      <c r="D5796" s="2"/>
      <c r="S5796" s="102">
        <v>45046.34375</v>
      </c>
      <c r="T5796">
        <v>70.271667750000006</v>
      </c>
    </row>
    <row r="5797" spans="3:20" x14ac:dyDescent="0.25">
      <c r="C5797" s="100"/>
      <c r="D5797" s="2"/>
      <c r="S5797" s="102">
        <v>45046.354166666664</v>
      </c>
      <c r="T5797">
        <v>68.466857000000005</v>
      </c>
    </row>
    <row r="5798" spans="3:20" x14ac:dyDescent="0.25">
      <c r="C5798" s="100"/>
      <c r="D5798" s="2"/>
      <c r="S5798" s="102">
        <v>45046.364583333336</v>
      </c>
      <c r="T5798">
        <v>69.36581735</v>
      </c>
    </row>
    <row r="5799" spans="3:20" x14ac:dyDescent="0.25">
      <c r="C5799" s="100"/>
      <c r="D5799" s="2"/>
      <c r="S5799" s="102">
        <v>45046.375</v>
      </c>
      <c r="T5799">
        <v>69.36581735</v>
      </c>
    </row>
    <row r="5800" spans="3:20" x14ac:dyDescent="0.25">
      <c r="C5800" s="100"/>
      <c r="D5800" s="2"/>
      <c r="S5800" s="102">
        <v>45046.385416666664</v>
      </c>
      <c r="T5800">
        <v>67.106545600000004</v>
      </c>
    </row>
    <row r="5801" spans="3:20" x14ac:dyDescent="0.25">
      <c r="C5801" s="100"/>
      <c r="D5801" s="2"/>
      <c r="S5801" s="102">
        <v>45046.395833333336</v>
      </c>
      <c r="T5801">
        <v>68.466857000000005</v>
      </c>
    </row>
    <row r="5802" spans="3:20" x14ac:dyDescent="0.25">
      <c r="C5802" s="100"/>
      <c r="D5802" s="2"/>
      <c r="S5802" s="102">
        <v>45046.40625</v>
      </c>
      <c r="T5802">
        <v>68.466857000000005</v>
      </c>
    </row>
    <row r="5803" spans="3:20" x14ac:dyDescent="0.25">
      <c r="C5803" s="100"/>
      <c r="D5803" s="2"/>
      <c r="S5803" s="102">
        <v>45046.416666666664</v>
      </c>
      <c r="T5803">
        <v>67.106545600000004</v>
      </c>
    </row>
    <row r="5804" spans="3:20" x14ac:dyDescent="0.25">
      <c r="C5804" s="100"/>
      <c r="D5804" s="2"/>
      <c r="S5804" s="102">
        <v>45046.427083333336</v>
      </c>
      <c r="T5804">
        <v>68.008627450000006</v>
      </c>
    </row>
    <row r="5805" spans="3:20" x14ac:dyDescent="0.25">
      <c r="C5805" s="100"/>
      <c r="D5805" s="2"/>
      <c r="S5805" s="102">
        <v>45046.4375</v>
      </c>
      <c r="T5805">
        <v>68.466857000000005</v>
      </c>
    </row>
    <row r="5806" spans="3:20" x14ac:dyDescent="0.25">
      <c r="C5806" s="100"/>
      <c r="D5806" s="2"/>
      <c r="S5806" s="102">
        <v>45046.447916666664</v>
      </c>
      <c r="T5806">
        <v>69.822823</v>
      </c>
    </row>
    <row r="5807" spans="3:20" x14ac:dyDescent="0.25">
      <c r="C5807" s="100"/>
      <c r="D5807" s="2"/>
      <c r="S5807" s="102">
        <v>45046.458333333336</v>
      </c>
      <c r="T5807">
        <v>68.466857000000005</v>
      </c>
    </row>
    <row r="5808" spans="3:20" x14ac:dyDescent="0.25">
      <c r="C5808" s="100"/>
      <c r="D5808" s="2"/>
      <c r="S5808" s="102">
        <v>45046.46875</v>
      </c>
      <c r="T5808">
        <v>68.466857000000005</v>
      </c>
    </row>
    <row r="5809" spans="3:20" x14ac:dyDescent="0.25">
      <c r="C5809" s="100"/>
      <c r="D5809" s="2"/>
      <c r="S5809" s="102">
        <v>45046.479166666664</v>
      </c>
      <c r="T5809">
        <v>68.008627450000006</v>
      </c>
    </row>
    <row r="5810" spans="3:20" x14ac:dyDescent="0.25">
      <c r="C5810" s="100"/>
      <c r="D5810" s="2"/>
      <c r="S5810" s="102">
        <v>45046.489583333336</v>
      </c>
      <c r="T5810">
        <v>69.822823</v>
      </c>
    </row>
    <row r="5811" spans="3:20" x14ac:dyDescent="0.25">
      <c r="C5811" s="100"/>
      <c r="D5811" s="2"/>
      <c r="S5811" s="102">
        <v>45046.5</v>
      </c>
      <c r="T5811">
        <v>64.837941950000001</v>
      </c>
    </row>
    <row r="5812" spans="3:20" x14ac:dyDescent="0.25">
      <c r="C5812" s="100"/>
      <c r="D5812" s="2"/>
      <c r="S5812" s="102">
        <v>45046.510416666664</v>
      </c>
      <c r="T5812">
        <v>69.36581735</v>
      </c>
    </row>
    <row r="5813" spans="3:20" x14ac:dyDescent="0.25">
      <c r="C5813" s="100"/>
      <c r="D5813" s="2"/>
      <c r="S5813" s="102">
        <v>45046.520833333336</v>
      </c>
      <c r="T5813">
        <v>70.720093730000002</v>
      </c>
    </row>
    <row r="5814" spans="3:20" x14ac:dyDescent="0.25">
      <c r="C5814" s="100"/>
      <c r="D5814" s="2"/>
      <c r="S5814" s="102">
        <v>45046.53125</v>
      </c>
      <c r="T5814">
        <v>70.720093730000002</v>
      </c>
    </row>
    <row r="5815" spans="3:20" x14ac:dyDescent="0.25">
      <c r="C5815" s="100"/>
      <c r="D5815" s="2"/>
      <c r="S5815" s="102">
        <v>45046.541666666664</v>
      </c>
      <c r="T5815">
        <v>72.069636250000002</v>
      </c>
    </row>
    <row r="5816" spans="3:20" x14ac:dyDescent="0.25">
      <c r="C5816" s="100"/>
      <c r="D5816" s="2"/>
      <c r="S5816" s="102">
        <v>45046.552083333336</v>
      </c>
      <c r="T5816">
        <v>75.208694050000005</v>
      </c>
    </row>
    <row r="5817" spans="3:20" x14ac:dyDescent="0.25">
      <c r="C5817" s="100"/>
      <c r="D5817" s="2"/>
      <c r="S5817" s="102">
        <v>45046.5625</v>
      </c>
      <c r="T5817">
        <v>72.069636250000002</v>
      </c>
    </row>
    <row r="5818" spans="3:20" x14ac:dyDescent="0.25">
      <c r="C5818" s="100"/>
      <c r="D5818" s="2"/>
      <c r="S5818" s="102">
        <v>45046.572916666664</v>
      </c>
      <c r="T5818">
        <v>76.544179459999995</v>
      </c>
    </row>
    <row r="5819" spans="3:20" x14ac:dyDescent="0.25">
      <c r="C5819" s="100"/>
      <c r="D5819" s="2"/>
      <c r="S5819" s="102">
        <v>45046.583333333336</v>
      </c>
      <c r="T5819">
        <v>78.762941850000004</v>
      </c>
    </row>
    <row r="5820" spans="3:20" x14ac:dyDescent="0.25">
      <c r="C5820" s="100"/>
      <c r="D5820" s="2"/>
      <c r="S5820" s="102">
        <v>45046.59375</v>
      </c>
      <c r="T5820">
        <v>76.544179459999995</v>
      </c>
    </row>
    <row r="5821" spans="3:20" x14ac:dyDescent="0.25">
      <c r="C5821" s="100"/>
      <c r="D5821" s="2"/>
      <c r="S5821" s="102">
        <v>45046.604166666664</v>
      </c>
      <c r="T5821">
        <v>80.523852189999999</v>
      </c>
    </row>
    <row r="5822" spans="3:20" x14ac:dyDescent="0.25">
      <c r="C5822" s="100"/>
      <c r="D5822" s="2"/>
      <c r="S5822" s="102">
        <v>45046.614583333336</v>
      </c>
      <c r="T5822">
        <v>79.202259850000004</v>
      </c>
    </row>
    <row r="5823" spans="3:20" x14ac:dyDescent="0.25">
      <c r="C5823" s="100"/>
      <c r="D5823" s="2"/>
      <c r="S5823" s="102">
        <v>45046.625</v>
      </c>
      <c r="T5823">
        <v>83.594462070000006</v>
      </c>
    </row>
    <row r="5824" spans="3:20" x14ac:dyDescent="0.25">
      <c r="C5824" s="100"/>
      <c r="D5824" s="2"/>
      <c r="S5824" s="102">
        <v>45046.635416666664</v>
      </c>
      <c r="T5824">
        <v>83.594462070000006</v>
      </c>
    </row>
    <row r="5825" spans="3:20" x14ac:dyDescent="0.25">
      <c r="C5825" s="100"/>
      <c r="D5825" s="2"/>
      <c r="S5825" s="102">
        <v>45046.645833333336</v>
      </c>
      <c r="T5825">
        <v>84.027783200000002</v>
      </c>
    </row>
    <row r="5826" spans="3:20" x14ac:dyDescent="0.25">
      <c r="C5826" s="100"/>
      <c r="D5826" s="2"/>
      <c r="S5826" s="102">
        <v>45046.65625</v>
      </c>
      <c r="T5826">
        <v>82.718647970000006</v>
      </c>
    </row>
    <row r="5827" spans="3:20" x14ac:dyDescent="0.25">
      <c r="C5827" s="100"/>
      <c r="D5827" s="2"/>
      <c r="S5827" s="102">
        <v>45046.666666666664</v>
      </c>
      <c r="T5827">
        <v>81.405228940000001</v>
      </c>
    </row>
    <row r="5828" spans="3:20" x14ac:dyDescent="0.25">
      <c r="C5828" s="100"/>
      <c r="D5828" s="2"/>
      <c r="S5828" s="102">
        <v>45046.677083333336</v>
      </c>
      <c r="T5828">
        <v>80.079324720000002</v>
      </c>
    </row>
    <row r="5829" spans="3:20" x14ac:dyDescent="0.25">
      <c r="C5829" s="100"/>
      <c r="D5829" s="2"/>
      <c r="S5829" s="102">
        <v>45046.6875</v>
      </c>
      <c r="T5829">
        <v>84.891986889999998</v>
      </c>
    </row>
    <row r="5830" spans="3:20" x14ac:dyDescent="0.25">
      <c r="C5830" s="100"/>
      <c r="D5830" s="2"/>
      <c r="S5830" s="102">
        <v>45046.697916666664</v>
      </c>
      <c r="T5830">
        <v>82.276892649999994</v>
      </c>
    </row>
    <row r="5831" spans="3:20" x14ac:dyDescent="0.25">
      <c r="C5831" s="100"/>
      <c r="D5831" s="2"/>
      <c r="S5831" s="102">
        <v>45046.708333333336</v>
      </c>
      <c r="T5831">
        <v>82.276892649999994</v>
      </c>
    </row>
    <row r="5832" spans="3:20" x14ac:dyDescent="0.25">
      <c r="C5832" s="100"/>
      <c r="D5832" s="2"/>
      <c r="S5832" s="102">
        <v>45046.71875</v>
      </c>
      <c r="T5832">
        <v>79.202259850000004</v>
      </c>
    </row>
    <row r="5833" spans="3:20" x14ac:dyDescent="0.25">
      <c r="C5833" s="100"/>
      <c r="D5833" s="2"/>
      <c r="S5833" s="102">
        <v>45046.729166666664</v>
      </c>
      <c r="T5833">
        <v>80.523852189999999</v>
      </c>
    </row>
    <row r="5834" spans="3:20" x14ac:dyDescent="0.25">
      <c r="C5834" s="100"/>
      <c r="D5834" s="2"/>
      <c r="S5834" s="102">
        <v>45046.739583333336</v>
      </c>
      <c r="T5834">
        <v>80.523852189999999</v>
      </c>
    </row>
    <row r="5835" spans="3:20" x14ac:dyDescent="0.25">
      <c r="C5835" s="100"/>
      <c r="D5835" s="2"/>
      <c r="S5835" s="102">
        <v>45046.75</v>
      </c>
      <c r="T5835">
        <v>81.397704649999994</v>
      </c>
    </row>
    <row r="5836" spans="3:20" x14ac:dyDescent="0.25">
      <c r="C5836" s="100"/>
      <c r="D5836" s="2"/>
      <c r="S5836" s="102">
        <v>45046.760416666664</v>
      </c>
      <c r="T5836">
        <v>82.276892649999994</v>
      </c>
    </row>
    <row r="5837" spans="3:20" x14ac:dyDescent="0.25">
      <c r="C5837" s="100"/>
      <c r="D5837" s="2"/>
      <c r="S5837" s="102">
        <v>45046.770833333336</v>
      </c>
      <c r="T5837">
        <v>85.762083380000007</v>
      </c>
    </row>
    <row r="5838" spans="3:20" x14ac:dyDescent="0.25">
      <c r="C5838" s="100"/>
      <c r="D5838" s="2"/>
      <c r="S5838" s="102">
        <v>45046.78125</v>
      </c>
      <c r="T5838">
        <v>85.762083380000007</v>
      </c>
    </row>
    <row r="5839" spans="3:20" x14ac:dyDescent="0.25">
      <c r="C5839" s="100"/>
      <c r="D5839" s="2"/>
      <c r="S5839" s="102">
        <v>45046.791666666664</v>
      </c>
      <c r="T5839">
        <v>84.891986889999998</v>
      </c>
    </row>
    <row r="5840" spans="3:20" x14ac:dyDescent="0.25">
      <c r="C5840" s="100"/>
      <c r="D5840" s="2"/>
      <c r="S5840" s="102">
        <v>45046.802083333336</v>
      </c>
      <c r="T5840">
        <v>83.586986100000004</v>
      </c>
    </row>
    <row r="5841" spans="3:20" x14ac:dyDescent="0.25">
      <c r="C5841" s="100"/>
      <c r="D5841" s="2"/>
      <c r="S5841" s="102">
        <v>45046.8125</v>
      </c>
      <c r="T5841">
        <v>85.762083380000007</v>
      </c>
    </row>
    <row r="5842" spans="3:20" x14ac:dyDescent="0.25">
      <c r="C5842" s="100"/>
      <c r="D5842" s="2"/>
      <c r="S5842" s="102">
        <v>45046.822916666664</v>
      </c>
      <c r="T5842">
        <v>84.891986889999998</v>
      </c>
    </row>
    <row r="5843" spans="3:20" x14ac:dyDescent="0.25">
      <c r="C5843" s="100"/>
      <c r="D5843" s="2"/>
      <c r="S5843" s="102">
        <v>45046.833333333336</v>
      </c>
      <c r="T5843">
        <v>83.586986100000004</v>
      </c>
    </row>
    <row r="5844" spans="3:20" x14ac:dyDescent="0.25">
      <c r="C5844" s="100"/>
      <c r="D5844" s="2"/>
      <c r="S5844" s="102">
        <v>45046.84375</v>
      </c>
      <c r="T5844">
        <v>85.762083380000007</v>
      </c>
    </row>
    <row r="5845" spans="3:20" x14ac:dyDescent="0.25">
      <c r="C5845" s="100"/>
      <c r="D5845" s="2"/>
      <c r="S5845" s="102">
        <v>45046.854166666664</v>
      </c>
      <c r="T5845">
        <v>86.192545629999998</v>
      </c>
    </row>
    <row r="5846" spans="3:20" x14ac:dyDescent="0.25">
      <c r="C5846" s="100"/>
      <c r="D5846" s="2"/>
      <c r="S5846" s="102">
        <v>45046.864583333336</v>
      </c>
      <c r="T5846">
        <v>84.891986889999998</v>
      </c>
    </row>
    <row r="5847" spans="3:20" x14ac:dyDescent="0.25">
      <c r="C5847" s="100"/>
      <c r="D5847" s="2"/>
      <c r="S5847" s="102">
        <v>45046.875</v>
      </c>
      <c r="T5847">
        <v>87.058386479999996</v>
      </c>
    </row>
    <row r="5848" spans="3:20" x14ac:dyDescent="0.25">
      <c r="C5848" s="100"/>
      <c r="D5848" s="2"/>
      <c r="S5848" s="102">
        <v>45046.885416666664</v>
      </c>
      <c r="T5848">
        <v>82.276892649999994</v>
      </c>
    </row>
    <row r="5849" spans="3:20" x14ac:dyDescent="0.25">
      <c r="C5849" s="100"/>
      <c r="D5849" s="2"/>
      <c r="S5849" s="102">
        <v>45046.895833333336</v>
      </c>
      <c r="T5849">
        <v>84.891986889999998</v>
      </c>
    </row>
    <row r="5850" spans="3:20" x14ac:dyDescent="0.25">
      <c r="C5850" s="100"/>
      <c r="D5850" s="2"/>
      <c r="S5850" s="102">
        <v>45046.90625</v>
      </c>
      <c r="T5850">
        <v>82.276892649999994</v>
      </c>
    </row>
    <row r="5851" spans="3:20" x14ac:dyDescent="0.25">
      <c r="C5851" s="100"/>
      <c r="D5851" s="2"/>
      <c r="S5851" s="102">
        <v>45046.916666666664</v>
      </c>
      <c r="T5851">
        <v>82.711152870000006</v>
      </c>
    </row>
    <row r="5852" spans="3:20" x14ac:dyDescent="0.25">
      <c r="C5852" s="100"/>
      <c r="D5852" s="2"/>
      <c r="S5852" s="102">
        <v>45046.927083333336</v>
      </c>
      <c r="T5852">
        <v>81.397704649999994</v>
      </c>
    </row>
    <row r="5853" spans="3:20" x14ac:dyDescent="0.25">
      <c r="C5853" s="100"/>
      <c r="D5853" s="2"/>
      <c r="S5853" s="102">
        <v>45046.9375</v>
      </c>
      <c r="T5853">
        <v>85.762083380000007</v>
      </c>
    </row>
    <row r="5854" spans="3:20" x14ac:dyDescent="0.25">
      <c r="C5854" s="100"/>
      <c r="D5854" s="2"/>
      <c r="S5854" s="102">
        <v>45046.947916666664</v>
      </c>
      <c r="T5854">
        <v>82.276892649999994</v>
      </c>
    </row>
    <row r="5855" spans="3:20" x14ac:dyDescent="0.25">
      <c r="C5855" s="100"/>
      <c r="D5855" s="2"/>
      <c r="S5855" s="102">
        <v>45046.958333333336</v>
      </c>
      <c r="T5855">
        <v>81.405228940000001</v>
      </c>
    </row>
    <row r="5856" spans="3:20" x14ac:dyDescent="0.25">
      <c r="C5856" s="100"/>
      <c r="D5856" s="2"/>
      <c r="S5856" s="102">
        <v>45046.96875</v>
      </c>
      <c r="T5856">
        <v>77.875916610000004</v>
      </c>
    </row>
    <row r="5857" spans="3:20" x14ac:dyDescent="0.25">
      <c r="C5857" s="100"/>
      <c r="D5857" s="2"/>
      <c r="S5857" s="102">
        <v>45046.979166666664</v>
      </c>
      <c r="T5857">
        <v>77.875916610000004</v>
      </c>
    </row>
    <row r="5858" spans="3:20" x14ac:dyDescent="0.25">
      <c r="C5858" s="100"/>
      <c r="D5858" s="2"/>
      <c r="S5858" s="102">
        <v>45046.989583333336</v>
      </c>
      <c r="T5858">
        <v>80.961047410000006</v>
      </c>
    </row>
    <row r="5859" spans="3:20" x14ac:dyDescent="0.25">
      <c r="C5859" s="100"/>
      <c r="D5859" s="2"/>
      <c r="S5859" s="102">
        <v>45047</v>
      </c>
      <c r="T5859">
        <v>82.276892649999994</v>
      </c>
    </row>
    <row r="5860" spans="3:20" x14ac:dyDescent="0.25">
      <c r="C5860" s="100"/>
      <c r="D5860" s="2"/>
      <c r="S5860" s="102">
        <v>45047.010416666664</v>
      </c>
      <c r="T5860">
        <v>82.276892649999994</v>
      </c>
    </row>
    <row r="5861" spans="3:20" x14ac:dyDescent="0.25">
      <c r="C5861" s="100"/>
      <c r="D5861" s="2"/>
      <c r="S5861" s="102">
        <v>45047.020833333336</v>
      </c>
      <c r="T5861">
        <v>81.405228940000001</v>
      </c>
    </row>
    <row r="5862" spans="3:20" x14ac:dyDescent="0.25">
      <c r="C5862" s="100"/>
      <c r="D5862" s="2"/>
      <c r="S5862" s="102">
        <v>45047.03125</v>
      </c>
      <c r="T5862">
        <v>82.276892649999994</v>
      </c>
    </row>
    <row r="5863" spans="3:20" x14ac:dyDescent="0.25">
      <c r="C5863" s="100"/>
      <c r="D5863" s="2"/>
      <c r="S5863" s="102">
        <v>45047.041666666664</v>
      </c>
      <c r="T5863">
        <v>80.961047410000006</v>
      </c>
    </row>
    <row r="5864" spans="3:20" x14ac:dyDescent="0.25">
      <c r="C5864" s="100"/>
      <c r="D5864" s="2"/>
      <c r="S5864" s="102">
        <v>45047.052083333336</v>
      </c>
      <c r="T5864">
        <v>83.586986100000004</v>
      </c>
    </row>
    <row r="5865" spans="3:20" x14ac:dyDescent="0.25">
      <c r="C5865" s="100"/>
      <c r="D5865" s="2"/>
      <c r="S5865" s="102">
        <v>45047.0625</v>
      </c>
      <c r="T5865">
        <v>83.153095449999995</v>
      </c>
    </row>
    <row r="5866" spans="3:20" x14ac:dyDescent="0.25">
      <c r="C5866" s="100"/>
      <c r="D5866" s="2"/>
      <c r="S5866" s="102">
        <v>45047.072916666664</v>
      </c>
      <c r="T5866">
        <v>82.276892649999994</v>
      </c>
    </row>
    <row r="5867" spans="3:20" x14ac:dyDescent="0.25">
      <c r="C5867" s="100"/>
      <c r="D5867" s="2"/>
      <c r="S5867" s="102">
        <v>45047.083333333336</v>
      </c>
      <c r="T5867">
        <v>82.276892649999994</v>
      </c>
    </row>
    <row r="5868" spans="3:20" x14ac:dyDescent="0.25">
      <c r="C5868" s="100"/>
      <c r="D5868" s="2"/>
      <c r="S5868" s="102">
        <v>45047.09375</v>
      </c>
      <c r="T5868">
        <v>82.284398269999997</v>
      </c>
    </row>
    <row r="5869" spans="3:20" x14ac:dyDescent="0.25">
      <c r="C5869" s="100"/>
      <c r="D5869" s="2"/>
      <c r="S5869" s="102">
        <v>45047.104166666664</v>
      </c>
      <c r="T5869">
        <v>82.284398269999997</v>
      </c>
    </row>
    <row r="5870" spans="3:20" x14ac:dyDescent="0.25">
      <c r="C5870" s="100"/>
      <c r="D5870" s="2"/>
      <c r="S5870" s="102">
        <v>45047.114583333336</v>
      </c>
      <c r="T5870">
        <v>81.405228940000001</v>
      </c>
    </row>
    <row r="5871" spans="3:20" x14ac:dyDescent="0.25">
      <c r="C5871" s="100"/>
      <c r="D5871" s="2"/>
      <c r="S5871" s="102">
        <v>45047.125</v>
      </c>
      <c r="T5871">
        <v>81.405228940000001</v>
      </c>
    </row>
    <row r="5872" spans="3:20" x14ac:dyDescent="0.25">
      <c r="C5872" s="100"/>
      <c r="D5872" s="2"/>
      <c r="S5872" s="102">
        <v>45047.135416666664</v>
      </c>
      <c r="T5872">
        <v>82.276892649999994</v>
      </c>
    </row>
    <row r="5873" spans="3:20" x14ac:dyDescent="0.25">
      <c r="C5873" s="100"/>
      <c r="D5873" s="2"/>
      <c r="S5873" s="102">
        <v>45047.145833333336</v>
      </c>
      <c r="T5873">
        <v>82.284398269999997</v>
      </c>
    </row>
    <row r="5874" spans="3:20" x14ac:dyDescent="0.25">
      <c r="C5874" s="100"/>
      <c r="D5874" s="2"/>
      <c r="S5874" s="102">
        <v>45047.15625</v>
      </c>
      <c r="T5874">
        <v>82.284398269999997</v>
      </c>
    </row>
    <row r="5875" spans="3:20" x14ac:dyDescent="0.25">
      <c r="C5875" s="100"/>
      <c r="D5875" s="2"/>
      <c r="S5875" s="102">
        <v>45047.166666666664</v>
      </c>
      <c r="T5875">
        <v>80.086877509999994</v>
      </c>
    </row>
    <row r="5876" spans="3:20" x14ac:dyDescent="0.25">
      <c r="C5876" s="100"/>
      <c r="D5876" s="2"/>
      <c r="S5876" s="102">
        <v>45047.177083333336</v>
      </c>
      <c r="T5876">
        <v>83.594462070000006</v>
      </c>
    </row>
    <row r="5877" spans="3:20" x14ac:dyDescent="0.25">
      <c r="C5877" s="100"/>
      <c r="D5877" s="2"/>
      <c r="S5877" s="102">
        <v>45047.1875</v>
      </c>
      <c r="T5877">
        <v>82.276892649999994</v>
      </c>
    </row>
    <row r="5878" spans="3:20" x14ac:dyDescent="0.25">
      <c r="C5878" s="100"/>
      <c r="D5878" s="2"/>
      <c r="S5878" s="102">
        <v>45047.197916666664</v>
      </c>
      <c r="T5878">
        <v>82.718647970000006</v>
      </c>
    </row>
    <row r="5879" spans="3:20" x14ac:dyDescent="0.25">
      <c r="C5879" s="100"/>
      <c r="D5879" s="2"/>
      <c r="S5879" s="102">
        <v>45047.208333333336</v>
      </c>
      <c r="T5879">
        <v>81.405228940000001</v>
      </c>
    </row>
    <row r="5880" spans="3:20" x14ac:dyDescent="0.25">
      <c r="C5880" s="100"/>
      <c r="D5880" s="2"/>
      <c r="S5880" s="102">
        <v>45047.21875</v>
      </c>
      <c r="T5880">
        <v>78.755362430000005</v>
      </c>
    </row>
    <row r="5881" spans="3:20" x14ac:dyDescent="0.25">
      <c r="C5881" s="100"/>
      <c r="D5881" s="2"/>
      <c r="S5881" s="102">
        <v>45047.229166666664</v>
      </c>
      <c r="T5881">
        <v>80.079324720000002</v>
      </c>
    </row>
    <row r="5882" spans="3:20" x14ac:dyDescent="0.25">
      <c r="C5882" s="100"/>
      <c r="D5882" s="2"/>
      <c r="S5882" s="102">
        <v>45047.239583333336</v>
      </c>
      <c r="T5882">
        <v>81.397704649999994</v>
      </c>
    </row>
    <row r="5883" spans="3:20" x14ac:dyDescent="0.25">
      <c r="C5883" s="100"/>
      <c r="D5883" s="2"/>
      <c r="S5883" s="102">
        <v>45047.25</v>
      </c>
      <c r="T5883">
        <v>80.961047410000006</v>
      </c>
    </row>
    <row r="5884" spans="3:20" x14ac:dyDescent="0.25">
      <c r="C5884" s="100"/>
      <c r="D5884" s="2"/>
      <c r="S5884" s="102">
        <v>45047.260416666664</v>
      </c>
      <c r="T5884">
        <v>82.276892649999994</v>
      </c>
    </row>
    <row r="5885" spans="3:20" x14ac:dyDescent="0.25">
      <c r="C5885" s="100"/>
      <c r="D5885" s="2"/>
      <c r="S5885" s="102">
        <v>45047.270833333336</v>
      </c>
      <c r="T5885">
        <v>82.718647970000006</v>
      </c>
    </row>
    <row r="5886" spans="3:20" x14ac:dyDescent="0.25">
      <c r="C5886" s="100"/>
      <c r="D5886" s="2"/>
      <c r="S5886" s="102">
        <v>45047.28125</v>
      </c>
      <c r="T5886">
        <v>84.460540300000005</v>
      </c>
    </row>
    <row r="5887" spans="3:20" x14ac:dyDescent="0.25">
      <c r="C5887" s="100"/>
      <c r="D5887" s="2"/>
      <c r="S5887" s="102">
        <v>45047.291666666664</v>
      </c>
      <c r="T5887">
        <v>82.284398269999997</v>
      </c>
    </row>
    <row r="5888" spans="3:20" x14ac:dyDescent="0.25">
      <c r="C5888" s="100"/>
      <c r="D5888" s="2"/>
      <c r="S5888" s="102">
        <v>45047.302083333336</v>
      </c>
      <c r="T5888">
        <v>82.284398269999997</v>
      </c>
    </row>
    <row r="5889" spans="3:20" x14ac:dyDescent="0.25">
      <c r="C5889" s="100"/>
      <c r="D5889" s="2"/>
      <c r="S5889" s="102">
        <v>45047.3125</v>
      </c>
      <c r="T5889">
        <v>81.405228940000001</v>
      </c>
    </row>
    <row r="5890" spans="3:20" x14ac:dyDescent="0.25">
      <c r="C5890" s="100"/>
      <c r="D5890" s="2"/>
      <c r="S5890" s="102">
        <v>45047.322916666664</v>
      </c>
      <c r="T5890">
        <v>82.284398269999997</v>
      </c>
    </row>
    <row r="5891" spans="3:20" x14ac:dyDescent="0.25">
      <c r="C5891" s="100"/>
      <c r="D5891" s="2"/>
      <c r="S5891" s="102">
        <v>45047.333333333336</v>
      </c>
      <c r="T5891">
        <v>78.762941850000004</v>
      </c>
    </row>
    <row r="5892" spans="3:20" x14ac:dyDescent="0.25">
      <c r="C5892" s="100"/>
      <c r="D5892" s="2"/>
      <c r="S5892" s="102">
        <v>45047.34375</v>
      </c>
      <c r="T5892">
        <v>80.968580889999998</v>
      </c>
    </row>
    <row r="5893" spans="3:20" x14ac:dyDescent="0.25">
      <c r="C5893" s="100"/>
      <c r="D5893" s="2"/>
      <c r="S5893" s="102">
        <v>45047.354166666664</v>
      </c>
      <c r="T5893">
        <v>78.762941850000004</v>
      </c>
    </row>
    <row r="5894" spans="3:20" x14ac:dyDescent="0.25">
      <c r="C5894" s="100"/>
      <c r="D5894" s="2"/>
      <c r="S5894" s="102">
        <v>45047.364583333336</v>
      </c>
      <c r="T5894">
        <v>78.762941850000004</v>
      </c>
    </row>
    <row r="5895" spans="3:20" x14ac:dyDescent="0.25">
      <c r="C5895" s="100"/>
      <c r="D5895" s="2"/>
      <c r="S5895" s="102">
        <v>45047.375</v>
      </c>
      <c r="T5895">
        <v>80.086877509999994</v>
      </c>
    </row>
    <row r="5896" spans="3:20" x14ac:dyDescent="0.25">
      <c r="C5896" s="100"/>
      <c r="D5896" s="2"/>
      <c r="S5896" s="102">
        <v>45047.385416666664</v>
      </c>
      <c r="T5896">
        <v>75.208694050000005</v>
      </c>
    </row>
    <row r="5897" spans="3:20" x14ac:dyDescent="0.25">
      <c r="C5897" s="100"/>
      <c r="D5897" s="2"/>
      <c r="S5897" s="102">
        <v>45047.395833333336</v>
      </c>
      <c r="T5897">
        <v>76.544179459999995</v>
      </c>
    </row>
    <row r="5898" spans="3:20" x14ac:dyDescent="0.25">
      <c r="C5898" s="100"/>
      <c r="D5898" s="2"/>
      <c r="S5898" s="102">
        <v>45047.40625</v>
      </c>
      <c r="T5898">
        <v>76.986061320000005</v>
      </c>
    </row>
    <row r="5899" spans="3:20" x14ac:dyDescent="0.25">
      <c r="C5899" s="100"/>
      <c r="D5899" s="2"/>
      <c r="S5899" s="102">
        <v>45047.416666666664</v>
      </c>
      <c r="T5899">
        <v>77.875916610000004</v>
      </c>
    </row>
    <row r="5900" spans="3:20" x14ac:dyDescent="0.25">
      <c r="C5900" s="100"/>
      <c r="D5900" s="2"/>
      <c r="S5900" s="102">
        <v>45047.427083333336</v>
      </c>
      <c r="T5900">
        <v>75.652056590000001</v>
      </c>
    </row>
    <row r="5901" spans="3:20" x14ac:dyDescent="0.25">
      <c r="C5901" s="100"/>
      <c r="D5901" s="2"/>
      <c r="S5901" s="102">
        <v>45047.4375</v>
      </c>
      <c r="T5901">
        <v>76.986061320000005</v>
      </c>
    </row>
    <row r="5902" spans="3:20" x14ac:dyDescent="0.25">
      <c r="C5902" s="100"/>
      <c r="D5902" s="2"/>
      <c r="S5902" s="102">
        <v>45047.447916666664</v>
      </c>
      <c r="T5902">
        <v>80.523852189999999</v>
      </c>
    </row>
    <row r="5903" spans="3:20" x14ac:dyDescent="0.25">
      <c r="C5903" s="100"/>
      <c r="D5903" s="2"/>
      <c r="S5903" s="102">
        <v>45047.458333333336</v>
      </c>
      <c r="T5903">
        <v>75.652056590000001</v>
      </c>
    </row>
    <row r="5904" spans="3:20" x14ac:dyDescent="0.25">
      <c r="C5904" s="100"/>
      <c r="D5904" s="2"/>
      <c r="S5904" s="102">
        <v>45047.46875</v>
      </c>
      <c r="T5904">
        <v>76.986061320000005</v>
      </c>
    </row>
    <row r="5905" spans="3:20" x14ac:dyDescent="0.25">
      <c r="C5905" s="100"/>
      <c r="D5905" s="2"/>
      <c r="S5905" s="102">
        <v>45047.479166666664</v>
      </c>
      <c r="T5905">
        <v>76.986061320000005</v>
      </c>
    </row>
    <row r="5906" spans="3:20" x14ac:dyDescent="0.25">
      <c r="C5906" s="100"/>
      <c r="D5906" s="2"/>
      <c r="S5906" s="102">
        <v>45047.489583333336</v>
      </c>
      <c r="T5906">
        <v>72.970159429999995</v>
      </c>
    </row>
    <row r="5907" spans="3:20" x14ac:dyDescent="0.25">
      <c r="C5907" s="100"/>
      <c r="D5907" s="2"/>
      <c r="S5907" s="102">
        <v>45047.5</v>
      </c>
      <c r="T5907">
        <v>77.875916610000004</v>
      </c>
    </row>
    <row r="5908" spans="3:20" x14ac:dyDescent="0.25">
      <c r="C5908" s="100"/>
      <c r="D5908" s="2"/>
      <c r="S5908" s="102">
        <v>45047.510416666664</v>
      </c>
      <c r="T5908">
        <v>79.202259850000004</v>
      </c>
    </row>
    <row r="5909" spans="3:20" x14ac:dyDescent="0.25">
      <c r="C5909" s="100"/>
      <c r="D5909" s="2"/>
      <c r="S5909" s="102">
        <v>45047.520833333336</v>
      </c>
      <c r="T5909">
        <v>76.544179459999995</v>
      </c>
    </row>
    <row r="5910" spans="3:20" x14ac:dyDescent="0.25">
      <c r="C5910" s="100"/>
      <c r="D5910" s="2"/>
      <c r="S5910" s="102">
        <v>45047.53125</v>
      </c>
      <c r="T5910">
        <v>78.323104580000006</v>
      </c>
    </row>
    <row r="5911" spans="3:20" x14ac:dyDescent="0.25">
      <c r="C5911" s="100"/>
      <c r="D5911" s="2"/>
      <c r="S5911" s="102">
        <v>45047.541666666664</v>
      </c>
      <c r="T5911">
        <v>77.875916610000004</v>
      </c>
    </row>
    <row r="5912" spans="3:20" x14ac:dyDescent="0.25">
      <c r="C5912" s="100"/>
      <c r="D5912" s="2"/>
      <c r="S5912" s="102">
        <v>45047.552083333336</v>
      </c>
      <c r="T5912">
        <v>75.659696060000002</v>
      </c>
    </row>
    <row r="5913" spans="3:20" x14ac:dyDescent="0.25">
      <c r="C5913" s="100"/>
      <c r="D5913" s="2"/>
      <c r="S5913" s="102">
        <v>45047.5625</v>
      </c>
      <c r="T5913">
        <v>78.323104580000006</v>
      </c>
    </row>
    <row r="5914" spans="3:20" x14ac:dyDescent="0.25">
      <c r="C5914" s="100"/>
      <c r="D5914" s="2"/>
      <c r="S5914" s="102">
        <v>45047.572916666664</v>
      </c>
      <c r="T5914">
        <v>76.101800600000004</v>
      </c>
    </row>
    <row r="5915" spans="3:20" x14ac:dyDescent="0.25">
      <c r="C5915" s="100"/>
      <c r="D5915" s="2"/>
      <c r="S5915" s="102">
        <v>45047.583333333336</v>
      </c>
      <c r="T5915">
        <v>79.202259850000004</v>
      </c>
    </row>
    <row r="5916" spans="3:20" x14ac:dyDescent="0.25">
      <c r="C5916" s="100"/>
      <c r="D5916" s="2"/>
      <c r="S5916" s="102">
        <v>45047.59375</v>
      </c>
      <c r="T5916">
        <v>80.523852189999999</v>
      </c>
    </row>
    <row r="5917" spans="3:20" x14ac:dyDescent="0.25">
      <c r="C5917" s="100"/>
      <c r="D5917" s="2"/>
      <c r="S5917" s="102">
        <v>45047.604166666664</v>
      </c>
      <c r="T5917">
        <v>80.523852189999999</v>
      </c>
    </row>
    <row r="5918" spans="3:20" x14ac:dyDescent="0.25">
      <c r="C5918" s="100"/>
      <c r="D5918" s="2"/>
      <c r="S5918" s="102">
        <v>45047.614583333336</v>
      </c>
      <c r="T5918">
        <v>82.718647970000006</v>
      </c>
    </row>
    <row r="5919" spans="3:20" x14ac:dyDescent="0.25">
      <c r="C5919" s="100"/>
      <c r="D5919" s="2"/>
      <c r="S5919" s="102">
        <v>45047.625</v>
      </c>
      <c r="T5919">
        <v>81.405228940000001</v>
      </c>
    </row>
    <row r="5920" spans="3:20" x14ac:dyDescent="0.25">
      <c r="C5920" s="100"/>
      <c r="D5920" s="2"/>
      <c r="S5920" s="102">
        <v>45047.635416666664</v>
      </c>
      <c r="T5920">
        <v>84.027783200000002</v>
      </c>
    </row>
    <row r="5921" spans="3:20" x14ac:dyDescent="0.25">
      <c r="C5921" s="100"/>
      <c r="D5921" s="2"/>
      <c r="S5921" s="102">
        <v>45047.645833333336</v>
      </c>
      <c r="T5921">
        <v>82.718647970000006</v>
      </c>
    </row>
    <row r="5922" spans="3:20" x14ac:dyDescent="0.25">
      <c r="C5922" s="100"/>
      <c r="D5922" s="2"/>
      <c r="S5922" s="102">
        <v>45047.65625</v>
      </c>
      <c r="T5922">
        <v>87.494480339999996</v>
      </c>
    </row>
    <row r="5923" spans="3:20" x14ac:dyDescent="0.25">
      <c r="C5923" s="100"/>
      <c r="D5923" s="2"/>
      <c r="S5923" s="102">
        <v>45047.666666666664</v>
      </c>
      <c r="T5923">
        <v>85.331044809999995</v>
      </c>
    </row>
    <row r="5924" spans="3:20" x14ac:dyDescent="0.25">
      <c r="C5924" s="100"/>
      <c r="D5924" s="2"/>
      <c r="S5924" s="102">
        <v>45047.677083333336</v>
      </c>
      <c r="T5924">
        <v>84.891986889999998</v>
      </c>
    </row>
    <row r="5925" spans="3:20" x14ac:dyDescent="0.25">
      <c r="C5925" s="100"/>
      <c r="D5925" s="2"/>
      <c r="S5925" s="102">
        <v>45047.6875</v>
      </c>
      <c r="T5925">
        <v>87.487093729999998</v>
      </c>
    </row>
    <row r="5926" spans="3:20" x14ac:dyDescent="0.25">
      <c r="C5926" s="100"/>
      <c r="D5926" s="2"/>
      <c r="S5926" s="102">
        <v>45047.697916666664</v>
      </c>
      <c r="T5926">
        <v>86.192545629999998</v>
      </c>
    </row>
    <row r="5927" spans="3:20" x14ac:dyDescent="0.25">
      <c r="C5927" s="100"/>
      <c r="D5927" s="2"/>
      <c r="S5927" s="102">
        <v>45047.708333333336</v>
      </c>
      <c r="T5927">
        <v>85.323607859999996</v>
      </c>
    </row>
    <row r="5928" spans="3:20" x14ac:dyDescent="0.25">
      <c r="C5928" s="100"/>
      <c r="D5928" s="2"/>
      <c r="S5928" s="102">
        <v>45047.71875</v>
      </c>
      <c r="T5928">
        <v>84.020316870000002</v>
      </c>
    </row>
    <row r="5929" spans="3:20" x14ac:dyDescent="0.25">
      <c r="C5929" s="100"/>
      <c r="D5929" s="2"/>
      <c r="S5929" s="102">
        <v>45047.729166666664</v>
      </c>
      <c r="T5929">
        <v>85.323607859999996</v>
      </c>
    </row>
    <row r="5930" spans="3:20" x14ac:dyDescent="0.25">
      <c r="C5930" s="100"/>
      <c r="D5930" s="2"/>
      <c r="S5930" s="102">
        <v>45047.739583333336</v>
      </c>
      <c r="T5930">
        <v>85.323607859999996</v>
      </c>
    </row>
    <row r="5931" spans="3:20" x14ac:dyDescent="0.25">
      <c r="C5931" s="100"/>
      <c r="D5931" s="2"/>
      <c r="S5931" s="102">
        <v>45047.75</v>
      </c>
      <c r="T5931">
        <v>86.192545629999998</v>
      </c>
    </row>
    <row r="5932" spans="3:20" x14ac:dyDescent="0.25">
      <c r="C5932" s="100"/>
      <c r="D5932" s="2"/>
      <c r="S5932" s="102">
        <v>45047.760416666664</v>
      </c>
      <c r="T5932">
        <v>82.711152870000006</v>
      </c>
    </row>
    <row r="5933" spans="3:20" x14ac:dyDescent="0.25">
      <c r="C5933" s="100"/>
      <c r="D5933" s="2"/>
      <c r="S5933" s="102">
        <v>45047.770833333336</v>
      </c>
      <c r="T5933">
        <v>90.484855949999996</v>
      </c>
    </row>
    <row r="5934" spans="3:20" x14ac:dyDescent="0.25">
      <c r="C5934" s="100"/>
      <c r="D5934" s="2"/>
      <c r="S5934" s="102">
        <v>45047.78125</v>
      </c>
      <c r="T5934">
        <v>87.058386479999996</v>
      </c>
    </row>
    <row r="5935" spans="3:20" x14ac:dyDescent="0.25">
      <c r="C5935" s="100"/>
      <c r="D5935" s="2"/>
      <c r="S5935" s="102">
        <v>45047.791666666664</v>
      </c>
      <c r="T5935">
        <v>86.192545629999998</v>
      </c>
    </row>
    <row r="5936" spans="3:20" x14ac:dyDescent="0.25">
      <c r="C5936" s="100"/>
      <c r="D5936" s="2"/>
      <c r="S5936" s="102">
        <v>45047.802083333336</v>
      </c>
      <c r="T5936">
        <v>87.487093729999998</v>
      </c>
    </row>
    <row r="5937" spans="3:20" x14ac:dyDescent="0.25">
      <c r="C5937" s="100"/>
      <c r="D5937" s="2"/>
      <c r="S5937" s="102">
        <v>45047.8125</v>
      </c>
      <c r="T5937">
        <v>89.635700749999998</v>
      </c>
    </row>
    <row r="5938" spans="3:20" x14ac:dyDescent="0.25">
      <c r="C5938" s="100"/>
      <c r="D5938" s="2"/>
      <c r="S5938" s="102">
        <v>45047.822916666664</v>
      </c>
      <c r="T5938">
        <v>84.891986889999998</v>
      </c>
    </row>
    <row r="5939" spans="3:20" x14ac:dyDescent="0.25">
      <c r="C5939" s="100"/>
      <c r="D5939" s="2"/>
      <c r="S5939" s="102">
        <v>45047.833333333336</v>
      </c>
      <c r="T5939">
        <v>87.494480339999996</v>
      </c>
    </row>
    <row r="5940" spans="3:20" x14ac:dyDescent="0.25">
      <c r="C5940" s="100"/>
      <c r="D5940" s="2"/>
      <c r="S5940" s="102">
        <v>45047.84375</v>
      </c>
      <c r="T5940">
        <v>84.891986889999998</v>
      </c>
    </row>
    <row r="5941" spans="3:20" x14ac:dyDescent="0.25">
      <c r="C5941" s="100"/>
      <c r="D5941" s="2"/>
      <c r="S5941" s="102">
        <v>45047.854166666664</v>
      </c>
      <c r="T5941">
        <v>84.027783200000002</v>
      </c>
    </row>
    <row r="5942" spans="3:20" x14ac:dyDescent="0.25">
      <c r="C5942" s="100"/>
      <c r="D5942" s="2"/>
      <c r="S5942" s="102">
        <v>45047.864583333336</v>
      </c>
      <c r="T5942">
        <v>84.027783200000002</v>
      </c>
    </row>
    <row r="5943" spans="3:20" x14ac:dyDescent="0.25">
      <c r="C5943" s="100"/>
      <c r="D5943" s="2"/>
      <c r="S5943" s="102">
        <v>45047.875</v>
      </c>
      <c r="T5943">
        <v>84.899432570000002</v>
      </c>
    </row>
    <row r="5944" spans="3:20" x14ac:dyDescent="0.25">
      <c r="C5944" s="100"/>
      <c r="D5944" s="2"/>
      <c r="S5944" s="102">
        <v>45047.885416666664</v>
      </c>
      <c r="T5944">
        <v>82.718647970000006</v>
      </c>
    </row>
    <row r="5945" spans="3:20" x14ac:dyDescent="0.25">
      <c r="C5945" s="100"/>
      <c r="D5945" s="2"/>
      <c r="S5945" s="102">
        <v>45047.895833333336</v>
      </c>
      <c r="T5945">
        <v>86.199962600000006</v>
      </c>
    </row>
    <row r="5946" spans="3:20" x14ac:dyDescent="0.25">
      <c r="C5946" s="100"/>
      <c r="D5946" s="2"/>
      <c r="S5946" s="102">
        <v>45047.90625</v>
      </c>
      <c r="T5946">
        <v>86.199962600000006</v>
      </c>
    </row>
    <row r="5947" spans="3:20" x14ac:dyDescent="0.25">
      <c r="C5947" s="100"/>
      <c r="D5947" s="2"/>
      <c r="S5947" s="102">
        <v>45047.916666666664</v>
      </c>
      <c r="T5947">
        <v>87.494480339999996</v>
      </c>
    </row>
    <row r="5948" spans="3:20" x14ac:dyDescent="0.25">
      <c r="C5948" s="100"/>
      <c r="D5948" s="2"/>
      <c r="S5948" s="102">
        <v>45047.927083333336</v>
      </c>
      <c r="T5948">
        <v>86.199962600000006</v>
      </c>
    </row>
    <row r="5949" spans="3:20" x14ac:dyDescent="0.25">
      <c r="C5949" s="100"/>
      <c r="D5949" s="2"/>
      <c r="S5949" s="102">
        <v>45047.9375</v>
      </c>
      <c r="T5949">
        <v>82.718647970000006</v>
      </c>
    </row>
    <row r="5950" spans="3:20" x14ac:dyDescent="0.25">
      <c r="C5950" s="100"/>
      <c r="D5950" s="2"/>
      <c r="S5950" s="102">
        <v>45047.947916666664</v>
      </c>
      <c r="T5950">
        <v>88.350109630000006</v>
      </c>
    </row>
    <row r="5951" spans="3:20" x14ac:dyDescent="0.25">
      <c r="C5951" s="100"/>
      <c r="D5951" s="2"/>
      <c r="S5951" s="102">
        <v>45047.958333333336</v>
      </c>
      <c r="T5951">
        <v>89.209976960000006</v>
      </c>
    </row>
    <row r="5952" spans="3:20" x14ac:dyDescent="0.25">
      <c r="C5952" s="100"/>
      <c r="D5952" s="2"/>
      <c r="S5952" s="102">
        <v>45047.96875</v>
      </c>
      <c r="T5952">
        <v>82.718647970000006</v>
      </c>
    </row>
    <row r="5953" spans="3:20" x14ac:dyDescent="0.25">
      <c r="C5953" s="100"/>
      <c r="D5953" s="2"/>
      <c r="S5953" s="102">
        <v>45047.979166666664</v>
      </c>
      <c r="T5953">
        <v>84.891986889999998</v>
      </c>
    </row>
    <row r="5954" spans="3:20" x14ac:dyDescent="0.25">
      <c r="C5954" s="100"/>
      <c r="D5954" s="2"/>
      <c r="S5954" s="102">
        <v>45047.989583333336</v>
      </c>
      <c r="T5954">
        <v>88.350109630000006</v>
      </c>
    </row>
    <row r="5955" spans="3:20" x14ac:dyDescent="0.25">
      <c r="C5955" s="100"/>
      <c r="D5955" s="2"/>
      <c r="S5955" s="102">
        <v>45048</v>
      </c>
      <c r="T5955">
        <v>89.635700749999998</v>
      </c>
    </row>
    <row r="5956" spans="3:20" x14ac:dyDescent="0.25">
      <c r="C5956" s="100"/>
      <c r="D5956" s="2"/>
      <c r="S5956" s="102">
        <v>45048.010416666664</v>
      </c>
      <c r="T5956">
        <v>89.635700749999998</v>
      </c>
    </row>
    <row r="5957" spans="3:20" x14ac:dyDescent="0.25">
      <c r="C5957" s="100"/>
      <c r="D5957" s="2"/>
      <c r="S5957" s="102">
        <v>45048.020833333336</v>
      </c>
      <c r="T5957">
        <v>88.350109630000006</v>
      </c>
    </row>
    <row r="5958" spans="3:20" x14ac:dyDescent="0.25">
      <c r="C5958" s="100"/>
      <c r="D5958" s="2"/>
      <c r="S5958" s="102">
        <v>45048.03125</v>
      </c>
      <c r="T5958">
        <v>87.058386479999996</v>
      </c>
    </row>
    <row r="5959" spans="3:20" x14ac:dyDescent="0.25">
      <c r="C5959" s="100"/>
      <c r="D5959" s="2"/>
      <c r="S5959" s="102">
        <v>45048.041666666664</v>
      </c>
      <c r="T5959">
        <v>89.635700749999998</v>
      </c>
    </row>
    <row r="5960" spans="3:20" x14ac:dyDescent="0.25">
      <c r="C5960" s="100"/>
      <c r="D5960" s="2"/>
      <c r="S5960" s="102">
        <v>45048.052083333336</v>
      </c>
      <c r="T5960">
        <v>93.038532979999999</v>
      </c>
    </row>
    <row r="5961" spans="3:20" x14ac:dyDescent="0.25">
      <c r="C5961" s="100"/>
      <c r="D5961" s="2"/>
      <c r="S5961" s="102">
        <v>45048.0625</v>
      </c>
      <c r="T5961">
        <v>87.058386479999996</v>
      </c>
    </row>
    <row r="5962" spans="3:20" x14ac:dyDescent="0.25">
      <c r="C5962" s="100"/>
      <c r="D5962" s="2"/>
      <c r="S5962" s="102">
        <v>45048.072916666664</v>
      </c>
      <c r="T5962">
        <v>89.635700749999998</v>
      </c>
    </row>
    <row r="5963" spans="3:20" x14ac:dyDescent="0.25">
      <c r="C5963" s="100"/>
      <c r="D5963" s="2"/>
      <c r="S5963" s="102">
        <v>45048.083333333336</v>
      </c>
      <c r="T5963">
        <v>84.891986889999998</v>
      </c>
    </row>
    <row r="5964" spans="3:20" x14ac:dyDescent="0.25">
      <c r="C5964" s="100"/>
      <c r="D5964" s="2"/>
      <c r="S5964" s="102">
        <v>45048.09375</v>
      </c>
      <c r="T5964">
        <v>86.192545629999998</v>
      </c>
    </row>
    <row r="5965" spans="3:20" x14ac:dyDescent="0.25">
      <c r="C5965" s="100"/>
      <c r="D5965" s="2"/>
      <c r="S5965" s="102">
        <v>45048.104166666664</v>
      </c>
      <c r="T5965">
        <v>89.635700749999998</v>
      </c>
    </row>
    <row r="5966" spans="3:20" x14ac:dyDescent="0.25">
      <c r="C5966" s="100"/>
      <c r="D5966" s="2"/>
      <c r="S5966" s="102">
        <v>45048.114583333336</v>
      </c>
      <c r="T5966">
        <v>93.038532979999999</v>
      </c>
    </row>
    <row r="5967" spans="3:20" x14ac:dyDescent="0.25">
      <c r="C5967" s="100"/>
      <c r="D5967" s="2"/>
      <c r="S5967" s="102">
        <v>45048.125</v>
      </c>
      <c r="T5967">
        <v>89.635700749999998</v>
      </c>
    </row>
    <row r="5968" spans="3:20" x14ac:dyDescent="0.25">
      <c r="C5968" s="100"/>
      <c r="D5968" s="2"/>
      <c r="S5968" s="102">
        <v>45048.135416666664</v>
      </c>
      <c r="T5968">
        <v>85.762083380000007</v>
      </c>
    </row>
    <row r="5969" spans="3:20" x14ac:dyDescent="0.25">
      <c r="C5969" s="100"/>
      <c r="D5969" s="2"/>
      <c r="S5969" s="102">
        <v>45048.145833333336</v>
      </c>
      <c r="T5969">
        <v>87.058386479999996</v>
      </c>
    </row>
    <row r="5970" spans="3:20" x14ac:dyDescent="0.25">
      <c r="C5970" s="100"/>
      <c r="D5970" s="2"/>
      <c r="S5970" s="102">
        <v>45048.15625</v>
      </c>
      <c r="T5970">
        <v>87.922589900000006</v>
      </c>
    </row>
    <row r="5971" spans="3:20" x14ac:dyDescent="0.25">
      <c r="C5971" s="100"/>
      <c r="D5971" s="2"/>
      <c r="S5971" s="102">
        <v>45048.166666666664</v>
      </c>
      <c r="T5971">
        <v>84.899432570000002</v>
      </c>
    </row>
    <row r="5972" spans="3:20" x14ac:dyDescent="0.25">
      <c r="C5972" s="100"/>
      <c r="D5972" s="2"/>
      <c r="S5972" s="102">
        <v>45048.177083333336</v>
      </c>
      <c r="T5972">
        <v>92.610732819999996</v>
      </c>
    </row>
    <row r="5973" spans="3:20" x14ac:dyDescent="0.25">
      <c r="C5973" s="100"/>
      <c r="D5973" s="2"/>
      <c r="S5973" s="102">
        <v>45048.1875</v>
      </c>
      <c r="T5973">
        <v>84.891986889999998</v>
      </c>
    </row>
    <row r="5974" spans="3:20" x14ac:dyDescent="0.25">
      <c r="C5974" s="100"/>
      <c r="D5974" s="2"/>
      <c r="S5974" s="102">
        <v>45048.197916666664</v>
      </c>
      <c r="T5974">
        <v>84.891986889999998</v>
      </c>
    </row>
    <row r="5975" spans="3:20" x14ac:dyDescent="0.25">
      <c r="C5975" s="100"/>
      <c r="D5975" s="2"/>
      <c r="S5975" s="102">
        <v>45048.208333333336</v>
      </c>
      <c r="T5975">
        <v>85.762083380000007</v>
      </c>
    </row>
    <row r="5976" spans="3:20" x14ac:dyDescent="0.25">
      <c r="C5976" s="100"/>
      <c r="D5976" s="2"/>
      <c r="S5976" s="102">
        <v>45048.21875</v>
      </c>
      <c r="T5976">
        <v>87.915213519999995</v>
      </c>
    </row>
    <row r="5977" spans="3:20" x14ac:dyDescent="0.25">
      <c r="C5977" s="100"/>
      <c r="D5977" s="2"/>
      <c r="S5977" s="102">
        <v>45048.229166666664</v>
      </c>
      <c r="T5977">
        <v>87.058386479999996</v>
      </c>
    </row>
    <row r="5978" spans="3:20" x14ac:dyDescent="0.25">
      <c r="C5978" s="100"/>
      <c r="D5978" s="2"/>
      <c r="S5978" s="102">
        <v>45048.239583333336</v>
      </c>
      <c r="T5978">
        <v>86.199962600000006</v>
      </c>
    </row>
    <row r="5979" spans="3:20" x14ac:dyDescent="0.25">
      <c r="C5979" s="100"/>
      <c r="D5979" s="2"/>
      <c r="S5979" s="102">
        <v>45048.25</v>
      </c>
      <c r="T5979">
        <v>87.915213519999995</v>
      </c>
    </row>
    <row r="5980" spans="3:20" x14ac:dyDescent="0.25">
      <c r="C5980" s="100"/>
      <c r="D5980" s="2"/>
      <c r="S5980" s="102">
        <v>45048.260416666664</v>
      </c>
      <c r="T5980">
        <v>84.460540300000005</v>
      </c>
    </row>
    <row r="5981" spans="3:20" x14ac:dyDescent="0.25">
      <c r="C5981" s="100"/>
      <c r="D5981" s="2"/>
      <c r="S5981" s="102">
        <v>45048.270833333336</v>
      </c>
      <c r="T5981">
        <v>88.350109630000006</v>
      </c>
    </row>
    <row r="5982" spans="3:20" x14ac:dyDescent="0.25">
      <c r="C5982" s="100"/>
      <c r="D5982" s="2"/>
      <c r="S5982" s="102">
        <v>45048.28125</v>
      </c>
      <c r="T5982">
        <v>84.891986889999998</v>
      </c>
    </row>
    <row r="5983" spans="3:20" x14ac:dyDescent="0.25">
      <c r="C5983" s="100"/>
      <c r="D5983" s="2"/>
      <c r="S5983" s="102">
        <v>45048.291666666664</v>
      </c>
      <c r="T5983">
        <v>84.891986889999998</v>
      </c>
    </row>
    <row r="5984" spans="3:20" x14ac:dyDescent="0.25">
      <c r="C5984" s="100"/>
      <c r="D5984" s="2"/>
      <c r="S5984" s="102">
        <v>45048.302083333336</v>
      </c>
      <c r="T5984">
        <v>83.586986100000004</v>
      </c>
    </row>
    <row r="5985" spans="3:20" x14ac:dyDescent="0.25">
      <c r="C5985" s="100"/>
      <c r="D5985" s="2"/>
      <c r="S5985" s="102">
        <v>45048.3125</v>
      </c>
      <c r="T5985">
        <v>84.891986889999998</v>
      </c>
    </row>
    <row r="5986" spans="3:20" x14ac:dyDescent="0.25">
      <c r="C5986" s="100"/>
      <c r="D5986" s="2"/>
      <c r="S5986" s="102">
        <v>45048.322916666664</v>
      </c>
      <c r="T5986">
        <v>84.460540300000005</v>
      </c>
    </row>
    <row r="5987" spans="3:20" x14ac:dyDescent="0.25">
      <c r="C5987" s="100"/>
      <c r="D5987" s="2"/>
      <c r="S5987" s="102">
        <v>45048.333333333336</v>
      </c>
      <c r="T5987">
        <v>82.711152870000006</v>
      </c>
    </row>
    <row r="5988" spans="3:20" x14ac:dyDescent="0.25">
      <c r="C5988" s="100"/>
      <c r="D5988" s="2"/>
      <c r="S5988" s="102">
        <v>45048.34375</v>
      </c>
      <c r="T5988">
        <v>89.635700749999998</v>
      </c>
    </row>
    <row r="5989" spans="3:20" x14ac:dyDescent="0.25">
      <c r="C5989" s="100"/>
      <c r="D5989" s="2"/>
      <c r="S5989" s="102">
        <v>45048.354166666664</v>
      </c>
      <c r="T5989">
        <v>85.762083380000007</v>
      </c>
    </row>
    <row r="5990" spans="3:20" x14ac:dyDescent="0.25">
      <c r="C5990" s="100"/>
      <c r="D5990" s="2"/>
      <c r="S5990" s="102">
        <v>45048.364583333336</v>
      </c>
      <c r="T5990">
        <v>85.762083380000007</v>
      </c>
    </row>
    <row r="5991" spans="3:20" x14ac:dyDescent="0.25">
      <c r="C5991" s="100"/>
      <c r="D5991" s="2"/>
      <c r="S5991" s="102">
        <v>45048.375</v>
      </c>
      <c r="T5991">
        <v>84.891986889999998</v>
      </c>
    </row>
    <row r="5992" spans="3:20" x14ac:dyDescent="0.25">
      <c r="C5992" s="100"/>
      <c r="D5992" s="2"/>
      <c r="S5992" s="102">
        <v>45048.385416666664</v>
      </c>
      <c r="T5992">
        <v>85.762083380000007</v>
      </c>
    </row>
    <row r="5993" spans="3:20" x14ac:dyDescent="0.25">
      <c r="C5993" s="100"/>
      <c r="D5993" s="2"/>
      <c r="S5993" s="102">
        <v>45048.395833333336</v>
      </c>
      <c r="T5993">
        <v>80.079324720000002</v>
      </c>
    </row>
    <row r="5994" spans="3:20" x14ac:dyDescent="0.25">
      <c r="C5994" s="100"/>
      <c r="D5994" s="2"/>
      <c r="S5994" s="102">
        <v>45048.40625</v>
      </c>
      <c r="T5994">
        <v>85.762083380000007</v>
      </c>
    </row>
    <row r="5995" spans="3:20" x14ac:dyDescent="0.25">
      <c r="C5995" s="100"/>
      <c r="D5995" s="2"/>
      <c r="S5995" s="102">
        <v>45048.416666666664</v>
      </c>
      <c r="T5995">
        <v>84.899432570000002</v>
      </c>
    </row>
    <row r="5996" spans="3:20" x14ac:dyDescent="0.25">
      <c r="C5996" s="100"/>
      <c r="D5996" s="2"/>
      <c r="S5996" s="102">
        <v>45048.427083333336</v>
      </c>
      <c r="T5996">
        <v>83.594462070000006</v>
      </c>
    </row>
    <row r="5997" spans="3:20" x14ac:dyDescent="0.25">
      <c r="C5997" s="100"/>
      <c r="D5997" s="2"/>
      <c r="S5997" s="102">
        <v>45048.4375</v>
      </c>
      <c r="T5997">
        <v>80.086877509999994</v>
      </c>
    </row>
    <row r="5998" spans="3:20" x14ac:dyDescent="0.25">
      <c r="C5998" s="100"/>
      <c r="D5998" s="2"/>
      <c r="S5998" s="102">
        <v>45048.447916666664</v>
      </c>
      <c r="T5998">
        <v>85.762083380000007</v>
      </c>
    </row>
    <row r="5999" spans="3:20" x14ac:dyDescent="0.25">
      <c r="C5999" s="100"/>
      <c r="D5999" s="2"/>
      <c r="S5999" s="102">
        <v>45048.458333333336</v>
      </c>
      <c r="T5999">
        <v>80.086877509999994</v>
      </c>
    </row>
    <row r="6000" spans="3:20" x14ac:dyDescent="0.25">
      <c r="C6000" s="100"/>
      <c r="D6000" s="2"/>
      <c r="S6000" s="102">
        <v>45048.46875</v>
      </c>
      <c r="T6000">
        <v>81.405228940000001</v>
      </c>
    </row>
    <row r="6001" spans="3:20" x14ac:dyDescent="0.25">
      <c r="C6001" s="100"/>
      <c r="D6001" s="2"/>
      <c r="S6001" s="102">
        <v>45048.479166666664</v>
      </c>
      <c r="T6001">
        <v>79.202259850000004</v>
      </c>
    </row>
    <row r="6002" spans="3:20" x14ac:dyDescent="0.25">
      <c r="C6002" s="100"/>
      <c r="D6002" s="2"/>
      <c r="S6002" s="102">
        <v>45048.489583333336</v>
      </c>
      <c r="T6002">
        <v>81.405228940000001</v>
      </c>
    </row>
    <row r="6003" spans="3:20" x14ac:dyDescent="0.25">
      <c r="C6003" s="100"/>
      <c r="D6003" s="2"/>
      <c r="S6003" s="102">
        <v>45048.5</v>
      </c>
      <c r="T6003">
        <v>83.594462070000006</v>
      </c>
    </row>
    <row r="6004" spans="3:20" x14ac:dyDescent="0.25">
      <c r="C6004" s="100"/>
      <c r="D6004" s="2"/>
      <c r="S6004" s="102">
        <v>45048.510416666664</v>
      </c>
      <c r="T6004">
        <v>83.586986100000004</v>
      </c>
    </row>
    <row r="6005" spans="3:20" x14ac:dyDescent="0.25">
      <c r="C6005" s="100"/>
      <c r="D6005" s="2"/>
      <c r="S6005" s="102">
        <v>45048.520833333336</v>
      </c>
      <c r="T6005">
        <v>84.020316870000002</v>
      </c>
    </row>
    <row r="6006" spans="3:20" x14ac:dyDescent="0.25">
      <c r="C6006" s="100"/>
      <c r="D6006" s="2"/>
      <c r="S6006" s="102">
        <v>45048.53125</v>
      </c>
      <c r="T6006">
        <v>80.079324720000002</v>
      </c>
    </row>
    <row r="6007" spans="3:20" x14ac:dyDescent="0.25">
      <c r="C6007" s="100"/>
      <c r="D6007" s="2"/>
      <c r="S6007" s="102">
        <v>45048.541666666664</v>
      </c>
      <c r="T6007">
        <v>81.397704649999994</v>
      </c>
    </row>
    <row r="6008" spans="3:20" x14ac:dyDescent="0.25">
      <c r="C6008" s="100"/>
      <c r="D6008" s="2"/>
      <c r="S6008" s="102">
        <v>45048.552083333336</v>
      </c>
      <c r="T6008">
        <v>85.762083380000007</v>
      </c>
    </row>
    <row r="6009" spans="3:20" x14ac:dyDescent="0.25">
      <c r="C6009" s="100"/>
      <c r="D6009" s="2"/>
      <c r="S6009" s="102">
        <v>45048.5625</v>
      </c>
      <c r="T6009">
        <v>81.405228940000001</v>
      </c>
    </row>
    <row r="6010" spans="3:20" x14ac:dyDescent="0.25">
      <c r="C6010" s="100"/>
      <c r="D6010" s="2"/>
      <c r="S6010" s="102">
        <v>45048.572916666664</v>
      </c>
      <c r="T6010">
        <v>81.405228940000001</v>
      </c>
    </row>
    <row r="6011" spans="3:20" x14ac:dyDescent="0.25">
      <c r="C6011" s="100"/>
      <c r="D6011" s="2"/>
      <c r="S6011" s="102">
        <v>45048.583333333336</v>
      </c>
      <c r="T6011">
        <v>86.192545629999998</v>
      </c>
    </row>
    <row r="6012" spans="3:20" x14ac:dyDescent="0.25">
      <c r="C6012" s="100"/>
      <c r="D6012" s="2"/>
      <c r="S6012" s="102">
        <v>45048.59375</v>
      </c>
      <c r="T6012">
        <v>83.586986100000004</v>
      </c>
    </row>
    <row r="6013" spans="3:20" x14ac:dyDescent="0.25">
      <c r="C6013" s="100"/>
      <c r="D6013" s="2"/>
      <c r="S6013" s="102">
        <v>45048.604166666664</v>
      </c>
      <c r="T6013">
        <v>84.891986889999998</v>
      </c>
    </row>
    <row r="6014" spans="3:20" x14ac:dyDescent="0.25">
      <c r="C6014" s="100"/>
      <c r="D6014" s="2"/>
      <c r="S6014" s="102">
        <v>45048.614583333336</v>
      </c>
      <c r="T6014">
        <v>80.523852189999999</v>
      </c>
    </row>
    <row r="6015" spans="3:20" x14ac:dyDescent="0.25">
      <c r="C6015" s="100"/>
      <c r="D6015" s="2"/>
      <c r="S6015" s="102">
        <v>45048.625</v>
      </c>
      <c r="T6015">
        <v>84.027783200000002</v>
      </c>
    </row>
    <row r="6016" spans="3:20" x14ac:dyDescent="0.25">
      <c r="C6016" s="100"/>
      <c r="D6016" s="2"/>
      <c r="S6016" s="102">
        <v>45048.635416666664</v>
      </c>
      <c r="T6016">
        <v>93.884261949999996</v>
      </c>
    </row>
    <row r="6017" spans="3:20" x14ac:dyDescent="0.25">
      <c r="C6017" s="100"/>
      <c r="D6017" s="2"/>
      <c r="S6017" s="102">
        <v>45048.645833333336</v>
      </c>
      <c r="T6017">
        <v>89.635700749999998</v>
      </c>
    </row>
    <row r="6018" spans="3:20" x14ac:dyDescent="0.25">
      <c r="C6018" s="100"/>
      <c r="D6018" s="2"/>
      <c r="S6018" s="102">
        <v>45048.65625</v>
      </c>
      <c r="T6018">
        <v>86.199962600000006</v>
      </c>
    </row>
    <row r="6019" spans="3:20" x14ac:dyDescent="0.25">
      <c r="C6019" s="100"/>
      <c r="D6019" s="2"/>
      <c r="S6019" s="102">
        <v>45048.666666666664</v>
      </c>
      <c r="T6019">
        <v>90.915794009999999</v>
      </c>
    </row>
    <row r="6020" spans="3:20" x14ac:dyDescent="0.25">
      <c r="C6020" s="100"/>
      <c r="D6020" s="2"/>
      <c r="S6020" s="102">
        <v>45048.677083333336</v>
      </c>
      <c r="T6020">
        <v>88.350109630000006</v>
      </c>
    </row>
    <row r="6021" spans="3:20" x14ac:dyDescent="0.25">
      <c r="C6021" s="100"/>
      <c r="D6021" s="2"/>
      <c r="S6021" s="102">
        <v>45048.6875</v>
      </c>
      <c r="T6021">
        <v>91.767774239999994</v>
      </c>
    </row>
    <row r="6022" spans="3:20" x14ac:dyDescent="0.25">
      <c r="C6022" s="100"/>
      <c r="D6022" s="2"/>
      <c r="S6022" s="102">
        <v>45048.697916666664</v>
      </c>
      <c r="T6022">
        <v>96.393321510000007</v>
      </c>
    </row>
    <row r="6023" spans="3:20" x14ac:dyDescent="0.25">
      <c r="C6023" s="100"/>
      <c r="D6023" s="2"/>
      <c r="S6023" s="102">
        <v>45048.708333333336</v>
      </c>
      <c r="T6023">
        <v>102.9873886</v>
      </c>
    </row>
    <row r="6024" spans="3:20" x14ac:dyDescent="0.25">
      <c r="C6024" s="100"/>
      <c r="D6024" s="2"/>
      <c r="S6024" s="102">
        <v>45048.71875</v>
      </c>
      <c r="T6024">
        <v>99.297599469999994</v>
      </c>
    </row>
    <row r="6025" spans="3:20" x14ac:dyDescent="0.25">
      <c r="C6025" s="100"/>
      <c r="D6025" s="2"/>
      <c r="S6025" s="102">
        <v>45048.729166666664</v>
      </c>
      <c r="T6025">
        <v>110.9974619</v>
      </c>
    </row>
    <row r="6026" spans="3:20" x14ac:dyDescent="0.25">
      <c r="C6026" s="100"/>
      <c r="D6026" s="2"/>
      <c r="S6026" s="102">
        <v>45048.739583333336</v>
      </c>
      <c r="T6026">
        <v>122.1341827</v>
      </c>
    </row>
    <row r="6027" spans="3:20" x14ac:dyDescent="0.25">
      <c r="C6027" s="100"/>
      <c r="D6027" s="2"/>
      <c r="S6027" s="102">
        <v>45048.75</v>
      </c>
      <c r="T6027">
        <v>113.3544048</v>
      </c>
    </row>
    <row r="6028" spans="3:20" x14ac:dyDescent="0.25">
      <c r="C6028" s="100"/>
      <c r="D6028" s="2"/>
      <c r="S6028" s="102">
        <v>45048.760416666664</v>
      </c>
      <c r="T6028">
        <v>118.36070239999999</v>
      </c>
    </row>
    <row r="6029" spans="3:20" x14ac:dyDescent="0.25">
      <c r="C6029" s="100"/>
      <c r="D6029" s="2"/>
      <c r="S6029" s="102">
        <v>45048.770833333336</v>
      </c>
      <c r="T6029">
        <v>114.9053189</v>
      </c>
    </row>
    <row r="6030" spans="3:20" x14ac:dyDescent="0.25">
      <c r="C6030" s="100"/>
      <c r="D6030" s="2"/>
      <c r="S6030" s="102">
        <v>45048.78125</v>
      </c>
      <c r="T6030">
        <v>119.12362779999999</v>
      </c>
    </row>
    <row r="6031" spans="3:20" x14ac:dyDescent="0.25">
      <c r="C6031" s="100"/>
      <c r="D6031" s="2"/>
      <c r="S6031" s="102">
        <v>45048.791666666664</v>
      </c>
      <c r="T6031">
        <v>116.4455014</v>
      </c>
    </row>
    <row r="6032" spans="3:20" x14ac:dyDescent="0.25">
      <c r="C6032" s="100"/>
      <c r="D6032" s="2"/>
      <c r="S6032" s="102">
        <v>45048.802083333336</v>
      </c>
      <c r="T6032">
        <v>112.18199679999999</v>
      </c>
    </row>
    <row r="6033" spans="3:20" x14ac:dyDescent="0.25">
      <c r="C6033" s="100"/>
      <c r="D6033" s="2"/>
      <c r="S6033" s="102">
        <v>45048.8125</v>
      </c>
      <c r="T6033">
        <v>129.48707379999999</v>
      </c>
    </row>
    <row r="6034" spans="3:20" x14ac:dyDescent="0.25">
      <c r="C6034" s="100"/>
      <c r="D6034" s="2"/>
      <c r="S6034" s="102">
        <v>45048.822916666664</v>
      </c>
      <c r="T6034">
        <v>125.108964</v>
      </c>
    </row>
    <row r="6035" spans="3:20" x14ac:dyDescent="0.25">
      <c r="C6035" s="100"/>
      <c r="D6035" s="2"/>
      <c r="S6035" s="102">
        <v>45048.833333333336</v>
      </c>
      <c r="T6035">
        <v>117.9749527</v>
      </c>
    </row>
    <row r="6036" spans="3:20" x14ac:dyDescent="0.25">
      <c r="C6036" s="100"/>
      <c r="D6036" s="2"/>
      <c r="S6036" s="102">
        <v>45048.84375</v>
      </c>
      <c r="T6036">
        <v>104.61473460000001</v>
      </c>
    </row>
    <row r="6037" spans="3:20" x14ac:dyDescent="0.25">
      <c r="C6037" s="100"/>
      <c r="D6037" s="2"/>
      <c r="S6037" s="102">
        <v>45048.854166666664</v>
      </c>
      <c r="T6037">
        <v>100.12409340000001</v>
      </c>
    </row>
    <row r="6038" spans="3:20" x14ac:dyDescent="0.25">
      <c r="C6038" s="100"/>
      <c r="D6038" s="2"/>
      <c r="S6038" s="102">
        <v>45048.864583333336</v>
      </c>
      <c r="T6038">
        <v>103.80204430000001</v>
      </c>
    </row>
    <row r="6039" spans="3:20" x14ac:dyDescent="0.25">
      <c r="C6039" s="100"/>
      <c r="D6039" s="2"/>
      <c r="S6039" s="102">
        <v>45048.875</v>
      </c>
      <c r="T6039">
        <v>102.5822131</v>
      </c>
    </row>
    <row r="6040" spans="3:20" x14ac:dyDescent="0.25">
      <c r="C6040" s="100"/>
      <c r="D6040" s="2"/>
      <c r="S6040" s="102">
        <v>45048.885416666664</v>
      </c>
      <c r="T6040">
        <v>101.36348099999999</v>
      </c>
    </row>
    <row r="6041" spans="3:20" x14ac:dyDescent="0.25">
      <c r="C6041" s="100"/>
      <c r="D6041" s="2"/>
      <c r="S6041" s="102">
        <v>45048.895833333336</v>
      </c>
      <c r="T6041">
        <v>101.36348099999999</v>
      </c>
    </row>
    <row r="6042" spans="3:20" x14ac:dyDescent="0.25">
      <c r="C6042" s="100"/>
      <c r="D6042" s="2"/>
      <c r="S6042" s="102">
        <v>45048.90625</v>
      </c>
      <c r="T6042">
        <v>96.815355729999993</v>
      </c>
    </row>
    <row r="6043" spans="3:20" x14ac:dyDescent="0.25">
      <c r="C6043" s="100"/>
      <c r="D6043" s="2"/>
      <c r="S6043" s="102">
        <v>45048.916666666664</v>
      </c>
      <c r="T6043">
        <v>94.720978599999995</v>
      </c>
    </row>
    <row r="6044" spans="3:20" x14ac:dyDescent="0.25">
      <c r="C6044" s="100"/>
      <c r="D6044" s="2"/>
      <c r="S6044" s="102">
        <v>45048.927083333336</v>
      </c>
      <c r="T6044">
        <v>100.9486689</v>
      </c>
    </row>
    <row r="6045" spans="3:20" x14ac:dyDescent="0.25">
      <c r="C6045" s="100"/>
      <c r="D6045" s="2"/>
      <c r="S6045" s="102">
        <v>45048.9375</v>
      </c>
      <c r="T6045">
        <v>97.229596529999995</v>
      </c>
    </row>
    <row r="6046" spans="3:20" x14ac:dyDescent="0.25">
      <c r="C6046" s="100"/>
      <c r="D6046" s="2"/>
      <c r="S6046" s="102">
        <v>45048.947916666664</v>
      </c>
      <c r="T6046">
        <v>102.9943694</v>
      </c>
    </row>
    <row r="6047" spans="3:20" x14ac:dyDescent="0.25">
      <c r="C6047" s="100"/>
      <c r="D6047" s="2"/>
      <c r="S6047" s="102">
        <v>45048.958333333336</v>
      </c>
      <c r="T6047">
        <v>95.561650760000006</v>
      </c>
    </row>
    <row r="6048" spans="3:20" x14ac:dyDescent="0.25">
      <c r="C6048" s="100"/>
      <c r="D6048" s="2"/>
      <c r="S6048" s="102">
        <v>45048.96875</v>
      </c>
      <c r="T6048">
        <v>93.877037450000003</v>
      </c>
    </row>
    <row r="6049" spans="3:20" x14ac:dyDescent="0.25">
      <c r="C6049" s="100"/>
      <c r="D6049" s="2"/>
      <c r="S6049" s="102">
        <v>45048.979166666664</v>
      </c>
      <c r="T6049">
        <v>93.877037450000003</v>
      </c>
    </row>
    <row r="6050" spans="3:20" x14ac:dyDescent="0.25">
      <c r="C6050" s="100"/>
      <c r="D6050" s="2"/>
      <c r="S6050" s="102">
        <v>45048.989583333336</v>
      </c>
      <c r="T6050">
        <v>92.610732819999996</v>
      </c>
    </row>
    <row r="6051" spans="3:20" x14ac:dyDescent="0.25">
      <c r="C6051" s="100"/>
      <c r="D6051" s="2"/>
      <c r="S6051" s="102">
        <v>45049</v>
      </c>
      <c r="T6051">
        <v>93.457733590000004</v>
      </c>
    </row>
    <row r="6052" spans="3:20" x14ac:dyDescent="0.25">
      <c r="C6052" s="100"/>
      <c r="D6052" s="2"/>
      <c r="S6052" s="102">
        <v>45049.010416666664</v>
      </c>
      <c r="T6052">
        <v>92.610732819999996</v>
      </c>
    </row>
    <row r="6053" spans="3:20" x14ac:dyDescent="0.25">
      <c r="C6053" s="100"/>
      <c r="D6053" s="2"/>
      <c r="S6053" s="102">
        <v>45049.020833333336</v>
      </c>
      <c r="T6053">
        <v>98.886564129999996</v>
      </c>
    </row>
    <row r="6054" spans="3:20" x14ac:dyDescent="0.25">
      <c r="C6054" s="100"/>
      <c r="D6054" s="2"/>
      <c r="S6054" s="102">
        <v>45049.03125</v>
      </c>
      <c r="T6054">
        <v>102.17638460000001</v>
      </c>
    </row>
    <row r="6055" spans="3:20" x14ac:dyDescent="0.25">
      <c r="C6055" s="100"/>
      <c r="D6055" s="2"/>
      <c r="S6055" s="102">
        <v>45049.041666666664</v>
      </c>
      <c r="T6055">
        <v>97.229596529999995</v>
      </c>
    </row>
    <row r="6056" spans="3:20" x14ac:dyDescent="0.25">
      <c r="C6056" s="100"/>
      <c r="D6056" s="2"/>
      <c r="S6056" s="102">
        <v>45049.052083333336</v>
      </c>
      <c r="T6056">
        <v>95.561650760000006</v>
      </c>
    </row>
    <row r="6057" spans="3:20" x14ac:dyDescent="0.25">
      <c r="C6057" s="100"/>
      <c r="D6057" s="2"/>
      <c r="S6057" s="102">
        <v>45049.0625</v>
      </c>
      <c r="T6057">
        <v>98.886564129999996</v>
      </c>
    </row>
    <row r="6058" spans="3:20" x14ac:dyDescent="0.25">
      <c r="C6058" s="100"/>
      <c r="D6058" s="2"/>
      <c r="S6058" s="102">
        <v>45049.072916666664</v>
      </c>
      <c r="T6058">
        <v>95.977802339999997</v>
      </c>
    </row>
    <row r="6059" spans="3:20" x14ac:dyDescent="0.25">
      <c r="C6059" s="100"/>
      <c r="D6059" s="2"/>
      <c r="S6059" s="102">
        <v>45049.083333333336</v>
      </c>
      <c r="T6059">
        <v>95.561650760000006</v>
      </c>
    </row>
    <row r="6060" spans="3:20" x14ac:dyDescent="0.25">
      <c r="C6060" s="100"/>
      <c r="D6060" s="2"/>
      <c r="S6060" s="102">
        <v>45049.09375</v>
      </c>
      <c r="T6060">
        <v>93.457733590000004</v>
      </c>
    </row>
    <row r="6061" spans="3:20" x14ac:dyDescent="0.25">
      <c r="C6061" s="100"/>
      <c r="D6061" s="2"/>
      <c r="S6061" s="102">
        <v>45049.104166666664</v>
      </c>
      <c r="T6061">
        <v>96.815355729999993</v>
      </c>
    </row>
    <row r="6062" spans="3:20" x14ac:dyDescent="0.25">
      <c r="C6062" s="100"/>
      <c r="D6062" s="2"/>
      <c r="S6062" s="102">
        <v>45049.114583333336</v>
      </c>
      <c r="T6062">
        <v>100.1311515</v>
      </c>
    </row>
    <row r="6063" spans="3:20" x14ac:dyDescent="0.25">
      <c r="C6063" s="100"/>
      <c r="D6063" s="2"/>
      <c r="S6063" s="102">
        <v>45049.125</v>
      </c>
      <c r="T6063">
        <v>103.3988808</v>
      </c>
    </row>
    <row r="6064" spans="3:20" x14ac:dyDescent="0.25">
      <c r="C6064" s="100"/>
      <c r="D6064" s="2"/>
      <c r="S6064" s="102">
        <v>45049.135416666664</v>
      </c>
      <c r="T6064">
        <v>102.17638460000001</v>
      </c>
    </row>
    <row r="6065" spans="3:20" x14ac:dyDescent="0.25">
      <c r="C6065" s="100"/>
      <c r="D6065" s="2"/>
      <c r="S6065" s="102">
        <v>45049.145833333336</v>
      </c>
      <c r="T6065">
        <v>96.808208239999999</v>
      </c>
    </row>
    <row r="6066" spans="3:20" x14ac:dyDescent="0.25">
      <c r="C6066" s="100"/>
      <c r="D6066" s="2"/>
      <c r="S6066" s="102">
        <v>45049.15625</v>
      </c>
      <c r="T6066">
        <v>100.12409340000001</v>
      </c>
    </row>
    <row r="6067" spans="3:20" x14ac:dyDescent="0.25">
      <c r="C6067" s="100"/>
      <c r="D6067" s="2"/>
      <c r="S6067" s="102">
        <v>45049.166666666664</v>
      </c>
      <c r="T6067">
        <v>98.055454810000001</v>
      </c>
    </row>
    <row r="6068" spans="3:20" x14ac:dyDescent="0.25">
      <c r="C6068" s="100"/>
      <c r="D6068" s="2"/>
      <c r="S6068" s="102">
        <v>45049.177083333336</v>
      </c>
      <c r="T6068">
        <v>103.3988808</v>
      </c>
    </row>
    <row r="6069" spans="3:20" x14ac:dyDescent="0.25">
      <c r="C6069" s="100"/>
      <c r="D6069" s="2"/>
      <c r="S6069" s="102">
        <v>45049.1875</v>
      </c>
      <c r="T6069">
        <v>98.055454810000001</v>
      </c>
    </row>
    <row r="6070" spans="3:20" x14ac:dyDescent="0.25">
      <c r="C6070" s="100"/>
      <c r="D6070" s="2"/>
      <c r="S6070" s="102">
        <v>45049.197916666664</v>
      </c>
      <c r="T6070">
        <v>93.457733590000004</v>
      </c>
    </row>
    <row r="6071" spans="3:20" x14ac:dyDescent="0.25">
      <c r="C6071" s="100"/>
      <c r="D6071" s="2"/>
      <c r="S6071" s="102">
        <v>45049.208333333336</v>
      </c>
      <c r="T6071">
        <v>95.977802339999997</v>
      </c>
    </row>
    <row r="6072" spans="3:20" x14ac:dyDescent="0.25">
      <c r="C6072" s="100"/>
      <c r="D6072" s="2"/>
      <c r="S6072" s="102">
        <v>45049.21875</v>
      </c>
      <c r="T6072">
        <v>98.886564129999996</v>
      </c>
    </row>
    <row r="6073" spans="3:20" x14ac:dyDescent="0.25">
      <c r="C6073" s="100"/>
      <c r="D6073" s="2"/>
      <c r="S6073" s="102">
        <v>45049.229166666664</v>
      </c>
      <c r="T6073">
        <v>94.720978599999995</v>
      </c>
    </row>
    <row r="6074" spans="3:20" x14ac:dyDescent="0.25">
      <c r="C6074" s="100"/>
      <c r="D6074" s="2"/>
      <c r="S6074" s="102">
        <v>45049.239583333336</v>
      </c>
      <c r="T6074">
        <v>100.12409340000001</v>
      </c>
    </row>
    <row r="6075" spans="3:20" x14ac:dyDescent="0.25">
      <c r="C6075" s="100"/>
      <c r="D6075" s="2"/>
      <c r="S6075" s="102">
        <v>45049.25</v>
      </c>
      <c r="T6075">
        <v>98.886564129999996</v>
      </c>
    </row>
    <row r="6076" spans="3:20" x14ac:dyDescent="0.25">
      <c r="C6076" s="100"/>
      <c r="D6076" s="2"/>
      <c r="S6076" s="102">
        <v>45049.260416666664</v>
      </c>
      <c r="T6076">
        <v>94.720978599999995</v>
      </c>
    </row>
    <row r="6077" spans="3:20" x14ac:dyDescent="0.25">
      <c r="C6077" s="100"/>
      <c r="D6077" s="2"/>
      <c r="S6077" s="102">
        <v>45049.270833333336</v>
      </c>
      <c r="T6077">
        <v>100.9486689</v>
      </c>
    </row>
    <row r="6078" spans="3:20" x14ac:dyDescent="0.25">
      <c r="C6078" s="100"/>
      <c r="D6078" s="2"/>
      <c r="S6078" s="102">
        <v>45049.28125</v>
      </c>
      <c r="T6078">
        <v>103.3988808</v>
      </c>
    </row>
    <row r="6079" spans="3:20" x14ac:dyDescent="0.25">
      <c r="C6079" s="100"/>
      <c r="D6079" s="2"/>
      <c r="S6079" s="102">
        <v>45049.291666666664</v>
      </c>
      <c r="T6079">
        <v>108.62303609999999</v>
      </c>
    </row>
    <row r="6080" spans="3:20" x14ac:dyDescent="0.25">
      <c r="C6080" s="100"/>
      <c r="D6080" s="2"/>
      <c r="S6080" s="102">
        <v>45049.302083333336</v>
      </c>
      <c r="T6080">
        <v>93.457733590000004</v>
      </c>
    </row>
    <row r="6081" spans="3:20" x14ac:dyDescent="0.25">
      <c r="C6081" s="100"/>
      <c r="D6081" s="2"/>
      <c r="S6081" s="102">
        <v>45049.3125</v>
      </c>
      <c r="T6081">
        <v>98.893656829999998</v>
      </c>
    </row>
    <row r="6082" spans="3:20" x14ac:dyDescent="0.25">
      <c r="C6082" s="100"/>
      <c r="D6082" s="2"/>
      <c r="S6082" s="102">
        <v>45049.322916666664</v>
      </c>
      <c r="T6082">
        <v>91.345373739999999</v>
      </c>
    </row>
    <row r="6083" spans="3:20" x14ac:dyDescent="0.25">
      <c r="C6083" s="100"/>
      <c r="D6083" s="2"/>
      <c r="S6083" s="102">
        <v>45049.333333333336</v>
      </c>
      <c r="T6083">
        <v>94.720978599999995</v>
      </c>
    </row>
    <row r="6084" spans="3:20" x14ac:dyDescent="0.25">
      <c r="C6084" s="100"/>
      <c r="D6084" s="2"/>
      <c r="S6084" s="102">
        <v>45049.34375</v>
      </c>
      <c r="T6084">
        <v>97.229596529999995</v>
      </c>
    </row>
    <row r="6085" spans="3:20" x14ac:dyDescent="0.25">
      <c r="C6085" s="100"/>
      <c r="D6085" s="2"/>
      <c r="S6085" s="102">
        <v>45049.354166666664</v>
      </c>
      <c r="T6085">
        <v>91.338086169999997</v>
      </c>
    </row>
    <row r="6086" spans="3:20" x14ac:dyDescent="0.25">
      <c r="C6086" s="100"/>
      <c r="D6086" s="2"/>
      <c r="S6086" s="102">
        <v>45049.364583333336</v>
      </c>
      <c r="T6086">
        <v>90.492164919999993</v>
      </c>
    </row>
    <row r="6087" spans="3:20" x14ac:dyDescent="0.25">
      <c r="C6087" s="100"/>
      <c r="D6087" s="2"/>
      <c r="S6087" s="102">
        <v>45049.375</v>
      </c>
      <c r="T6087">
        <v>92.610732819999996</v>
      </c>
    </row>
    <row r="6088" spans="3:20" x14ac:dyDescent="0.25">
      <c r="C6088" s="100"/>
      <c r="D6088" s="2"/>
      <c r="S6088" s="102">
        <v>45049.385416666664</v>
      </c>
      <c r="T6088">
        <v>87.058386479999996</v>
      </c>
    </row>
    <row r="6089" spans="3:20" x14ac:dyDescent="0.25">
      <c r="C6089" s="100"/>
      <c r="D6089" s="2"/>
      <c r="S6089" s="102">
        <v>45049.395833333336</v>
      </c>
      <c r="T6089">
        <v>90.492164919999993</v>
      </c>
    </row>
    <row r="6090" spans="3:20" x14ac:dyDescent="0.25">
      <c r="C6090" s="100"/>
      <c r="D6090" s="2"/>
      <c r="S6090" s="102">
        <v>45049.40625</v>
      </c>
      <c r="T6090">
        <v>90.492164919999993</v>
      </c>
    </row>
    <row r="6091" spans="3:20" x14ac:dyDescent="0.25">
      <c r="C6091" s="100"/>
      <c r="D6091" s="2"/>
      <c r="S6091" s="102">
        <v>45049.416666666664</v>
      </c>
      <c r="T6091">
        <v>90.060609240000005</v>
      </c>
    </row>
    <row r="6092" spans="3:20" x14ac:dyDescent="0.25">
      <c r="C6092" s="100"/>
      <c r="D6092" s="2"/>
      <c r="S6092" s="102">
        <v>45049.427083333336</v>
      </c>
      <c r="T6092">
        <v>91.338086169999997</v>
      </c>
    </row>
    <row r="6093" spans="3:20" x14ac:dyDescent="0.25">
      <c r="C6093" s="100"/>
      <c r="D6093" s="2"/>
      <c r="S6093" s="102">
        <v>45049.4375</v>
      </c>
      <c r="T6093">
        <v>87.058386479999996</v>
      </c>
    </row>
    <row r="6094" spans="3:20" x14ac:dyDescent="0.25">
      <c r="C6094" s="100"/>
      <c r="D6094" s="2"/>
      <c r="S6094" s="102">
        <v>45049.447916666664</v>
      </c>
      <c r="T6094">
        <v>93.877037450000003</v>
      </c>
    </row>
    <row r="6095" spans="3:20" x14ac:dyDescent="0.25">
      <c r="C6095" s="100"/>
      <c r="D6095" s="2"/>
      <c r="S6095" s="102">
        <v>45049.458333333336</v>
      </c>
      <c r="T6095">
        <v>89.209976960000006</v>
      </c>
    </row>
    <row r="6096" spans="3:20" x14ac:dyDescent="0.25">
      <c r="C6096" s="100"/>
      <c r="D6096" s="2"/>
      <c r="S6096" s="102">
        <v>45049.46875</v>
      </c>
      <c r="T6096">
        <v>91.338086169999997</v>
      </c>
    </row>
    <row r="6097" spans="3:20" x14ac:dyDescent="0.25">
      <c r="C6097" s="100"/>
      <c r="D6097" s="2"/>
      <c r="S6097" s="102">
        <v>45049.479166666664</v>
      </c>
      <c r="T6097">
        <v>84.891986889999998</v>
      </c>
    </row>
    <row r="6098" spans="3:20" x14ac:dyDescent="0.25">
      <c r="C6098" s="100"/>
      <c r="D6098" s="2"/>
      <c r="S6098" s="102">
        <v>45049.489583333336</v>
      </c>
      <c r="T6098">
        <v>87.058386479999996</v>
      </c>
    </row>
    <row r="6099" spans="3:20" x14ac:dyDescent="0.25">
      <c r="C6099" s="100"/>
      <c r="D6099" s="2"/>
      <c r="S6099" s="102">
        <v>45049.5</v>
      </c>
      <c r="T6099">
        <v>87.922589900000006</v>
      </c>
    </row>
    <row r="6100" spans="3:20" x14ac:dyDescent="0.25">
      <c r="C6100" s="100"/>
      <c r="D6100" s="2"/>
      <c r="S6100" s="102">
        <v>45049.510416666664</v>
      </c>
      <c r="T6100">
        <v>95.977802339999997</v>
      </c>
    </row>
    <row r="6101" spans="3:20" x14ac:dyDescent="0.25">
      <c r="C6101" s="100"/>
      <c r="D6101" s="2"/>
      <c r="S6101" s="102">
        <v>45049.520833333336</v>
      </c>
      <c r="T6101">
        <v>92.617989059999999</v>
      </c>
    </row>
    <row r="6102" spans="3:20" x14ac:dyDescent="0.25">
      <c r="C6102" s="100"/>
      <c r="D6102" s="2"/>
      <c r="S6102" s="102">
        <v>45049.53125</v>
      </c>
      <c r="T6102">
        <v>91.767774239999994</v>
      </c>
    </row>
    <row r="6103" spans="3:20" x14ac:dyDescent="0.25">
      <c r="C6103" s="100"/>
      <c r="D6103" s="2"/>
      <c r="S6103" s="102">
        <v>45049.541666666664</v>
      </c>
      <c r="T6103">
        <v>97.229596529999995</v>
      </c>
    </row>
    <row r="6104" spans="3:20" x14ac:dyDescent="0.25">
      <c r="C6104" s="100"/>
      <c r="D6104" s="2"/>
      <c r="S6104" s="102">
        <v>45049.552083333336</v>
      </c>
      <c r="T6104">
        <v>93.877037450000003</v>
      </c>
    </row>
    <row r="6105" spans="3:20" x14ac:dyDescent="0.25">
      <c r="C6105" s="100"/>
      <c r="D6105" s="2"/>
      <c r="S6105" s="102">
        <v>45049.5625</v>
      </c>
      <c r="T6105">
        <v>95.138397370000007</v>
      </c>
    </row>
    <row r="6106" spans="3:20" x14ac:dyDescent="0.25">
      <c r="C6106" s="100"/>
      <c r="D6106" s="2"/>
      <c r="S6106" s="102">
        <v>45049.572916666664</v>
      </c>
      <c r="T6106">
        <v>93.877037450000003</v>
      </c>
    </row>
    <row r="6107" spans="3:20" x14ac:dyDescent="0.25">
      <c r="C6107" s="100"/>
      <c r="D6107" s="2"/>
      <c r="S6107" s="102">
        <v>45049.583333333336</v>
      </c>
      <c r="T6107">
        <v>95.977802339999997</v>
      </c>
    </row>
    <row r="6108" spans="3:20" x14ac:dyDescent="0.25">
      <c r="C6108" s="100"/>
      <c r="D6108" s="2"/>
      <c r="S6108" s="102">
        <v>45049.59375</v>
      </c>
      <c r="T6108">
        <v>97.229596529999995</v>
      </c>
    </row>
    <row r="6109" spans="3:20" x14ac:dyDescent="0.25">
      <c r="C6109" s="100"/>
      <c r="D6109" s="2"/>
      <c r="S6109" s="102">
        <v>45049.604166666664</v>
      </c>
      <c r="T6109">
        <v>101.36348099999999</v>
      </c>
    </row>
    <row r="6110" spans="3:20" x14ac:dyDescent="0.25">
      <c r="C6110" s="100"/>
      <c r="D6110" s="2"/>
      <c r="S6110" s="102">
        <v>45049.614583333336</v>
      </c>
      <c r="T6110">
        <v>99.714355679999997</v>
      </c>
    </row>
    <row r="6111" spans="3:20" x14ac:dyDescent="0.25">
      <c r="C6111" s="100"/>
      <c r="D6111" s="2"/>
      <c r="S6111" s="102">
        <v>45049.625</v>
      </c>
      <c r="T6111">
        <v>103.8090014</v>
      </c>
    </row>
    <row r="6112" spans="3:20" x14ac:dyDescent="0.25">
      <c r="C6112" s="100"/>
      <c r="D6112" s="2"/>
      <c r="S6112" s="102">
        <v>45049.635416666664</v>
      </c>
      <c r="T6112">
        <v>103.8090014</v>
      </c>
    </row>
    <row r="6113" spans="3:20" x14ac:dyDescent="0.25">
      <c r="C6113" s="100"/>
      <c r="D6113" s="2"/>
      <c r="S6113" s="102">
        <v>45049.645833333336</v>
      </c>
      <c r="T6113">
        <v>103.80204430000001</v>
      </c>
    </row>
    <row r="6114" spans="3:20" x14ac:dyDescent="0.25">
      <c r="C6114" s="100"/>
      <c r="D6114" s="2"/>
      <c r="S6114" s="102">
        <v>45049.65625</v>
      </c>
      <c r="T6114">
        <v>102.9873886</v>
      </c>
    </row>
    <row r="6115" spans="3:20" x14ac:dyDescent="0.25">
      <c r="C6115" s="100"/>
      <c r="D6115" s="2"/>
      <c r="S6115" s="102">
        <v>45049.666666666664</v>
      </c>
      <c r="T6115">
        <v>104.61473460000001</v>
      </c>
    </row>
    <row r="6116" spans="3:20" x14ac:dyDescent="0.25">
      <c r="C6116" s="100"/>
      <c r="D6116" s="2"/>
      <c r="S6116" s="102">
        <v>45049.677083333336</v>
      </c>
      <c r="T6116">
        <v>106.2245245</v>
      </c>
    </row>
    <row r="6117" spans="3:20" x14ac:dyDescent="0.25">
      <c r="C6117" s="100"/>
      <c r="D6117" s="2"/>
      <c r="S6117" s="102">
        <v>45049.6875</v>
      </c>
      <c r="T6117">
        <v>101.7699069</v>
      </c>
    </row>
    <row r="6118" spans="3:20" x14ac:dyDescent="0.25">
      <c r="C6118" s="100"/>
      <c r="D6118" s="2"/>
      <c r="S6118" s="102">
        <v>45049.697916666664</v>
      </c>
      <c r="T6118">
        <v>106.2245245</v>
      </c>
    </row>
    <row r="6119" spans="3:20" x14ac:dyDescent="0.25">
      <c r="C6119" s="100"/>
      <c r="D6119" s="2"/>
      <c r="S6119" s="102">
        <v>45049.708333333336</v>
      </c>
      <c r="T6119">
        <v>109.0251016</v>
      </c>
    </row>
    <row r="6120" spans="3:20" x14ac:dyDescent="0.25">
      <c r="C6120" s="100"/>
      <c r="D6120" s="2"/>
      <c r="S6120" s="102">
        <v>45049.71875</v>
      </c>
      <c r="T6120">
        <v>112.18199679999999</v>
      </c>
    </row>
    <row r="6121" spans="3:20" x14ac:dyDescent="0.25">
      <c r="C6121" s="100"/>
      <c r="D6121" s="2"/>
      <c r="S6121" s="102">
        <v>45049.729166666664</v>
      </c>
      <c r="T6121">
        <v>105.0166174</v>
      </c>
    </row>
    <row r="6122" spans="3:20" x14ac:dyDescent="0.25">
      <c r="C6122" s="100"/>
      <c r="D6122" s="2"/>
      <c r="S6122" s="102">
        <v>45049.739583333336</v>
      </c>
      <c r="T6122">
        <v>105.0166174</v>
      </c>
    </row>
    <row r="6123" spans="3:20" x14ac:dyDescent="0.25">
      <c r="C6123" s="100"/>
      <c r="D6123" s="2"/>
      <c r="S6123" s="102">
        <v>45049.75</v>
      </c>
      <c r="T6123">
        <v>109.0251016</v>
      </c>
    </row>
    <row r="6124" spans="3:20" x14ac:dyDescent="0.25">
      <c r="C6124" s="100"/>
      <c r="D6124" s="2"/>
      <c r="S6124" s="102">
        <v>45049.760416666664</v>
      </c>
      <c r="T6124">
        <v>123.998997</v>
      </c>
    </row>
    <row r="6125" spans="3:20" x14ac:dyDescent="0.25">
      <c r="C6125" s="100"/>
      <c r="D6125" s="2"/>
      <c r="S6125" s="102">
        <v>45049.770833333336</v>
      </c>
      <c r="T6125">
        <v>126.9470365</v>
      </c>
    </row>
    <row r="6126" spans="3:20" x14ac:dyDescent="0.25">
      <c r="C6126" s="100"/>
      <c r="D6126" s="2"/>
      <c r="S6126" s="102">
        <v>45049.78125</v>
      </c>
      <c r="T6126">
        <v>130.92322350000001</v>
      </c>
    </row>
    <row r="6127" spans="3:20" x14ac:dyDescent="0.25">
      <c r="C6127" s="100"/>
      <c r="D6127" s="2"/>
      <c r="S6127" s="102">
        <v>45049.791666666664</v>
      </c>
      <c r="T6127">
        <v>129.12778700000001</v>
      </c>
    </row>
    <row r="6128" spans="3:20" x14ac:dyDescent="0.25">
      <c r="C6128" s="100"/>
      <c r="D6128" s="2"/>
      <c r="S6128" s="102">
        <v>45049.802083333336</v>
      </c>
      <c r="T6128">
        <v>133.7707528</v>
      </c>
    </row>
    <row r="6129" spans="3:20" x14ac:dyDescent="0.25">
      <c r="C6129" s="100"/>
      <c r="D6129" s="2"/>
      <c r="S6129" s="102">
        <v>45049.8125</v>
      </c>
      <c r="T6129">
        <v>131.64072830000001</v>
      </c>
    </row>
    <row r="6130" spans="3:20" x14ac:dyDescent="0.25">
      <c r="C6130" s="100"/>
      <c r="D6130" s="2"/>
      <c r="S6130" s="102">
        <v>45049.822916666664</v>
      </c>
      <c r="T6130">
        <v>126.9470365</v>
      </c>
    </row>
    <row r="6131" spans="3:20" x14ac:dyDescent="0.25">
      <c r="C6131" s="100"/>
      <c r="D6131" s="2"/>
      <c r="S6131" s="102">
        <v>45049.833333333336</v>
      </c>
      <c r="T6131">
        <v>126.9470365</v>
      </c>
    </row>
    <row r="6132" spans="3:20" x14ac:dyDescent="0.25">
      <c r="C6132" s="100"/>
      <c r="D6132" s="2"/>
      <c r="S6132" s="102">
        <v>45049.84375</v>
      </c>
      <c r="T6132">
        <v>119.87671349999999</v>
      </c>
    </row>
    <row r="6133" spans="3:20" x14ac:dyDescent="0.25">
      <c r="C6133" s="100"/>
      <c r="D6133" s="2"/>
      <c r="S6133" s="102">
        <v>45049.854166666664</v>
      </c>
      <c r="T6133">
        <v>132.70838019999999</v>
      </c>
    </row>
    <row r="6134" spans="3:20" x14ac:dyDescent="0.25">
      <c r="C6134" s="100"/>
      <c r="D6134" s="2"/>
      <c r="S6134" s="102">
        <v>45049.864583333336</v>
      </c>
      <c r="T6134">
        <v>133.7707528</v>
      </c>
    </row>
    <row r="6135" spans="3:20" x14ac:dyDescent="0.25">
      <c r="C6135" s="100"/>
      <c r="D6135" s="2"/>
      <c r="S6135" s="102">
        <v>45049.875</v>
      </c>
      <c r="T6135">
        <v>135.52973059999999</v>
      </c>
    </row>
    <row r="6136" spans="3:20" x14ac:dyDescent="0.25">
      <c r="C6136" s="100"/>
      <c r="D6136" s="2"/>
      <c r="S6136" s="102">
        <v>45049.885416666664</v>
      </c>
      <c r="T6136">
        <v>129.12778700000001</v>
      </c>
    </row>
    <row r="6137" spans="3:20" x14ac:dyDescent="0.25">
      <c r="C6137" s="100"/>
      <c r="D6137" s="2"/>
      <c r="S6137" s="102">
        <v>45049.895833333336</v>
      </c>
      <c r="T6137">
        <v>119.87671349999999</v>
      </c>
    </row>
    <row r="6138" spans="3:20" x14ac:dyDescent="0.25">
      <c r="C6138" s="100"/>
      <c r="D6138" s="2"/>
      <c r="S6138" s="102">
        <v>45049.90625</v>
      </c>
      <c r="T6138">
        <v>130.567172</v>
      </c>
    </row>
    <row r="6139" spans="3:20" x14ac:dyDescent="0.25">
      <c r="C6139" s="100"/>
      <c r="D6139" s="2"/>
      <c r="S6139" s="102">
        <v>45049.916666666664</v>
      </c>
      <c r="T6139">
        <v>122.1341827</v>
      </c>
    </row>
    <row r="6140" spans="3:20" x14ac:dyDescent="0.25">
      <c r="C6140" s="100"/>
      <c r="D6140" s="2"/>
      <c r="S6140" s="102">
        <v>45049.927083333336</v>
      </c>
      <c r="T6140">
        <v>136.5531871</v>
      </c>
    </row>
    <row r="6141" spans="3:20" x14ac:dyDescent="0.25">
      <c r="C6141" s="100"/>
      <c r="D6141" s="2"/>
      <c r="S6141" s="102">
        <v>45049.9375</v>
      </c>
      <c r="T6141">
        <v>131.9954343</v>
      </c>
    </row>
    <row r="6142" spans="3:20" x14ac:dyDescent="0.25">
      <c r="C6142" s="100"/>
      <c r="D6142" s="2"/>
      <c r="S6142" s="102">
        <v>45049.947916666664</v>
      </c>
      <c r="T6142">
        <v>124.3675379</v>
      </c>
    </row>
    <row r="6143" spans="3:20" x14ac:dyDescent="0.25">
      <c r="C6143" s="100"/>
      <c r="D6143" s="2"/>
      <c r="S6143" s="102">
        <v>45049.958333333336</v>
      </c>
      <c r="T6143">
        <v>124.3675379</v>
      </c>
    </row>
    <row r="6144" spans="3:20" x14ac:dyDescent="0.25">
      <c r="C6144" s="100"/>
      <c r="D6144" s="2"/>
      <c r="S6144" s="102">
        <v>45049.96875</v>
      </c>
      <c r="T6144">
        <v>129.12158679999999</v>
      </c>
    </row>
    <row r="6145" spans="3:20" x14ac:dyDescent="0.25">
      <c r="C6145" s="100"/>
      <c r="D6145" s="2"/>
      <c r="S6145" s="102">
        <v>45049.979166666664</v>
      </c>
      <c r="T6145">
        <v>124.3675379</v>
      </c>
    </row>
    <row r="6146" spans="3:20" x14ac:dyDescent="0.25">
      <c r="C6146" s="100"/>
      <c r="D6146" s="2"/>
      <c r="S6146" s="102">
        <v>45049.989583333336</v>
      </c>
      <c r="T6146">
        <v>124.3675379</v>
      </c>
    </row>
    <row r="6147" spans="3:20" x14ac:dyDescent="0.25">
      <c r="C6147" s="100"/>
      <c r="D6147" s="2"/>
      <c r="S6147" s="102">
        <v>45050</v>
      </c>
      <c r="T6147">
        <v>118.36070239999999</v>
      </c>
    </row>
    <row r="6148" spans="3:20" x14ac:dyDescent="0.25">
      <c r="C6148" s="100"/>
      <c r="D6148" s="2"/>
      <c r="S6148" s="102">
        <v>45050.010416666664</v>
      </c>
      <c r="T6148">
        <v>120.2525852</v>
      </c>
    </row>
    <row r="6149" spans="3:20" x14ac:dyDescent="0.25">
      <c r="C6149" s="100"/>
      <c r="D6149" s="2"/>
      <c r="S6149" s="102">
        <v>45050.020833333336</v>
      </c>
      <c r="T6149">
        <v>119.11711819999999</v>
      </c>
    </row>
    <row r="6150" spans="3:20" x14ac:dyDescent="0.25">
      <c r="C6150" s="100"/>
      <c r="D6150" s="2"/>
      <c r="S6150" s="102">
        <v>45050.03125</v>
      </c>
      <c r="T6150">
        <v>117.21518</v>
      </c>
    </row>
    <row r="6151" spans="3:20" x14ac:dyDescent="0.25">
      <c r="C6151" s="100"/>
      <c r="D6151" s="2"/>
      <c r="S6151" s="102">
        <v>45050.041666666664</v>
      </c>
      <c r="T6151">
        <v>114.1275401</v>
      </c>
    </row>
    <row r="6152" spans="3:20" x14ac:dyDescent="0.25">
      <c r="C6152" s="100"/>
      <c r="D6152" s="2"/>
      <c r="S6152" s="102">
        <v>45050.052083333336</v>
      </c>
      <c r="T6152">
        <v>126.9470365</v>
      </c>
    </row>
    <row r="6153" spans="3:20" x14ac:dyDescent="0.25">
      <c r="C6153" s="100"/>
      <c r="D6153" s="2"/>
      <c r="S6153" s="102">
        <v>45050.0625</v>
      </c>
      <c r="T6153">
        <v>109.0251016</v>
      </c>
    </row>
    <row r="6154" spans="3:20" x14ac:dyDescent="0.25">
      <c r="C6154" s="100"/>
      <c r="D6154" s="2"/>
      <c r="S6154" s="102">
        <v>45050.072916666664</v>
      </c>
      <c r="T6154">
        <v>121.00878899999999</v>
      </c>
    </row>
    <row r="6155" spans="3:20" x14ac:dyDescent="0.25">
      <c r="C6155" s="100"/>
      <c r="D6155" s="2"/>
      <c r="S6155" s="102">
        <v>45050.083333333336</v>
      </c>
      <c r="T6155">
        <v>121.00878899999999</v>
      </c>
    </row>
    <row r="6156" spans="3:20" x14ac:dyDescent="0.25">
      <c r="C6156" s="100"/>
      <c r="D6156" s="2"/>
      <c r="S6156" s="102">
        <v>45050.09375</v>
      </c>
      <c r="T6156">
        <v>115.2898797</v>
      </c>
    </row>
    <row r="6157" spans="3:20" x14ac:dyDescent="0.25">
      <c r="C6157" s="100"/>
      <c r="D6157" s="2"/>
      <c r="S6157" s="102">
        <v>45050.104166666664</v>
      </c>
      <c r="T6157">
        <v>116.4455014</v>
      </c>
    </row>
    <row r="6158" spans="3:20" x14ac:dyDescent="0.25">
      <c r="C6158" s="100"/>
      <c r="D6158" s="2"/>
      <c r="S6158" s="102">
        <v>45050.114583333336</v>
      </c>
      <c r="T6158">
        <v>121.00878899999999</v>
      </c>
    </row>
    <row r="6159" spans="3:20" x14ac:dyDescent="0.25">
      <c r="C6159" s="100"/>
      <c r="D6159" s="2"/>
      <c r="S6159" s="102">
        <v>45050.125</v>
      </c>
      <c r="T6159">
        <v>107.0292163</v>
      </c>
    </row>
    <row r="6160" spans="3:20" x14ac:dyDescent="0.25">
      <c r="C6160" s="100"/>
      <c r="D6160" s="2"/>
      <c r="S6160" s="102">
        <v>45050.135416666664</v>
      </c>
      <c r="T6160">
        <v>126.9407683</v>
      </c>
    </row>
    <row r="6161" spans="3:20" x14ac:dyDescent="0.25">
      <c r="C6161" s="100"/>
      <c r="D6161" s="2"/>
      <c r="S6161" s="102">
        <v>45050.145833333336</v>
      </c>
      <c r="T6161">
        <v>110.21295859999999</v>
      </c>
    </row>
    <row r="6162" spans="3:20" x14ac:dyDescent="0.25">
      <c r="C6162" s="100"/>
      <c r="D6162" s="2"/>
      <c r="S6162" s="102">
        <v>45050.15625</v>
      </c>
      <c r="T6162">
        <v>112.1752807</v>
      </c>
    </row>
    <row r="6163" spans="3:20" x14ac:dyDescent="0.25">
      <c r="C6163" s="100"/>
      <c r="D6163" s="2"/>
      <c r="S6163" s="102">
        <v>45050.166666666664</v>
      </c>
      <c r="T6163">
        <v>112.1752807</v>
      </c>
    </row>
    <row r="6164" spans="3:20" x14ac:dyDescent="0.25">
      <c r="C6164" s="100"/>
      <c r="D6164" s="2"/>
      <c r="S6164" s="102">
        <v>45050.177083333336</v>
      </c>
      <c r="T6164">
        <v>110.9974619</v>
      </c>
    </row>
    <row r="6165" spans="3:20" x14ac:dyDescent="0.25">
      <c r="C6165" s="100"/>
      <c r="D6165" s="2"/>
      <c r="S6165" s="102">
        <v>45050.1875</v>
      </c>
      <c r="T6165">
        <v>119.87671349999999</v>
      </c>
    </row>
    <row r="6166" spans="3:20" x14ac:dyDescent="0.25">
      <c r="C6166" s="100"/>
      <c r="D6166" s="2"/>
      <c r="S6166" s="102">
        <v>45050.197916666664</v>
      </c>
      <c r="T6166">
        <v>114.8986831</v>
      </c>
    </row>
    <row r="6167" spans="3:20" x14ac:dyDescent="0.25">
      <c r="C6167" s="100"/>
      <c r="D6167" s="2"/>
      <c r="S6167" s="102">
        <v>45050.208333333336</v>
      </c>
      <c r="T6167">
        <v>110.9974619</v>
      </c>
    </row>
    <row r="6168" spans="3:20" x14ac:dyDescent="0.25">
      <c r="C6168" s="100"/>
      <c r="D6168" s="2"/>
      <c r="S6168" s="102">
        <v>45050.21875</v>
      </c>
      <c r="T6168">
        <v>109.01829240000001</v>
      </c>
    </row>
    <row r="6169" spans="3:20" x14ac:dyDescent="0.25">
      <c r="C6169" s="100"/>
      <c r="D6169" s="2"/>
      <c r="S6169" s="102">
        <v>45050.229166666664</v>
      </c>
      <c r="T6169">
        <v>107.8236938</v>
      </c>
    </row>
    <row r="6170" spans="3:20" x14ac:dyDescent="0.25">
      <c r="C6170" s="100"/>
      <c r="D6170" s="2"/>
      <c r="S6170" s="102">
        <v>45050.239583333336</v>
      </c>
      <c r="T6170">
        <v>113.3477233</v>
      </c>
    </row>
    <row r="6171" spans="3:20" x14ac:dyDescent="0.25">
      <c r="C6171" s="100"/>
      <c r="D6171" s="2"/>
      <c r="S6171" s="102">
        <v>45050.25</v>
      </c>
      <c r="T6171">
        <v>116.4455014</v>
      </c>
    </row>
    <row r="6172" spans="3:20" x14ac:dyDescent="0.25">
      <c r="C6172" s="100"/>
      <c r="D6172" s="2"/>
      <c r="S6172" s="102">
        <v>45050.260416666664</v>
      </c>
      <c r="T6172">
        <v>111.7853645</v>
      </c>
    </row>
    <row r="6173" spans="3:20" x14ac:dyDescent="0.25">
      <c r="C6173" s="100"/>
      <c r="D6173" s="2"/>
      <c r="S6173" s="102">
        <v>45050.270833333336</v>
      </c>
      <c r="T6173">
        <v>109.0251016</v>
      </c>
    </row>
    <row r="6174" spans="3:20" x14ac:dyDescent="0.25">
      <c r="C6174" s="100"/>
      <c r="D6174" s="2"/>
      <c r="S6174" s="102">
        <v>45050.28125</v>
      </c>
      <c r="T6174">
        <v>103.3988808</v>
      </c>
    </row>
    <row r="6175" spans="3:20" x14ac:dyDescent="0.25">
      <c r="C6175" s="100"/>
      <c r="D6175" s="2"/>
      <c r="S6175" s="102">
        <v>45050.291666666664</v>
      </c>
      <c r="T6175">
        <v>107.0292163</v>
      </c>
    </row>
    <row r="6176" spans="3:20" x14ac:dyDescent="0.25">
      <c r="C6176" s="100"/>
      <c r="D6176" s="2"/>
      <c r="S6176" s="102">
        <v>45050.302083333336</v>
      </c>
      <c r="T6176">
        <v>110.60554279999999</v>
      </c>
    </row>
    <row r="6177" spans="3:20" x14ac:dyDescent="0.25">
      <c r="C6177" s="100"/>
      <c r="D6177" s="2"/>
      <c r="S6177" s="102">
        <v>45050.3125</v>
      </c>
      <c r="T6177">
        <v>104.61473460000001</v>
      </c>
    </row>
    <row r="6178" spans="3:20" x14ac:dyDescent="0.25">
      <c r="C6178" s="100"/>
      <c r="D6178" s="2"/>
      <c r="S6178" s="102">
        <v>45050.322916666664</v>
      </c>
      <c r="T6178">
        <v>107.8305381</v>
      </c>
    </row>
    <row r="6179" spans="3:20" x14ac:dyDescent="0.25">
      <c r="C6179" s="100"/>
      <c r="D6179" s="2"/>
      <c r="S6179" s="102">
        <v>45050.333333333336</v>
      </c>
      <c r="T6179">
        <v>99.304680700000006</v>
      </c>
    </row>
    <row r="6180" spans="3:20" x14ac:dyDescent="0.25">
      <c r="C6180" s="100"/>
      <c r="D6180" s="2"/>
      <c r="S6180" s="102">
        <v>45050.34375</v>
      </c>
      <c r="T6180">
        <v>104.61473460000001</v>
      </c>
    </row>
    <row r="6181" spans="3:20" x14ac:dyDescent="0.25">
      <c r="C6181" s="100"/>
      <c r="D6181" s="2"/>
      <c r="S6181" s="102">
        <v>45050.354166666664</v>
      </c>
      <c r="T6181">
        <v>104.61473460000001</v>
      </c>
    </row>
    <row r="6182" spans="3:20" x14ac:dyDescent="0.25">
      <c r="C6182" s="100"/>
      <c r="D6182" s="2"/>
      <c r="S6182" s="102">
        <v>45050.364583333336</v>
      </c>
      <c r="T6182">
        <v>102.5822131</v>
      </c>
    </row>
    <row r="6183" spans="3:20" x14ac:dyDescent="0.25">
      <c r="C6183" s="100"/>
      <c r="D6183" s="2"/>
      <c r="S6183" s="102">
        <v>45050.375</v>
      </c>
      <c r="T6183">
        <v>110.9974619</v>
      </c>
    </row>
    <row r="6184" spans="3:20" x14ac:dyDescent="0.25">
      <c r="C6184" s="100"/>
      <c r="D6184" s="2"/>
      <c r="S6184" s="102">
        <v>45050.385416666664</v>
      </c>
      <c r="T6184">
        <v>105.0166174</v>
      </c>
    </row>
    <row r="6185" spans="3:20" x14ac:dyDescent="0.25">
      <c r="C6185" s="100"/>
      <c r="D6185" s="2"/>
      <c r="S6185" s="102">
        <v>45050.395833333336</v>
      </c>
      <c r="T6185">
        <v>98.474887140000007</v>
      </c>
    </row>
    <row r="6186" spans="3:20" x14ac:dyDescent="0.25">
      <c r="C6186" s="100"/>
      <c r="D6186" s="2"/>
      <c r="S6186" s="102">
        <v>45050.40625</v>
      </c>
      <c r="T6186">
        <v>102.5822131</v>
      </c>
    </row>
    <row r="6187" spans="3:20" x14ac:dyDescent="0.25">
      <c r="C6187" s="100"/>
      <c r="D6187" s="2"/>
      <c r="S6187" s="102">
        <v>45050.416666666664</v>
      </c>
      <c r="T6187">
        <v>98.062569339999996</v>
      </c>
    </row>
    <row r="6188" spans="3:20" x14ac:dyDescent="0.25">
      <c r="C6188" s="100"/>
      <c r="D6188" s="2"/>
      <c r="S6188" s="102">
        <v>45050.427083333336</v>
      </c>
      <c r="T6188">
        <v>98.474887140000007</v>
      </c>
    </row>
    <row r="6189" spans="3:20" x14ac:dyDescent="0.25">
      <c r="C6189" s="100"/>
      <c r="D6189" s="2"/>
      <c r="S6189" s="102">
        <v>45050.4375</v>
      </c>
      <c r="T6189">
        <v>98.474887140000007</v>
      </c>
    </row>
    <row r="6190" spans="3:20" x14ac:dyDescent="0.25">
      <c r="C6190" s="100"/>
      <c r="D6190" s="2"/>
      <c r="S6190" s="102">
        <v>45050.447916666664</v>
      </c>
      <c r="T6190">
        <v>93.038532979999999</v>
      </c>
    </row>
    <row r="6191" spans="3:20" x14ac:dyDescent="0.25">
      <c r="C6191" s="100"/>
      <c r="D6191" s="2"/>
      <c r="S6191" s="102">
        <v>45050.458333333336</v>
      </c>
      <c r="T6191">
        <v>91.767774239999994</v>
      </c>
    </row>
    <row r="6192" spans="3:20" x14ac:dyDescent="0.25">
      <c r="C6192" s="100"/>
      <c r="D6192" s="2"/>
      <c r="S6192" s="102">
        <v>45050.46875</v>
      </c>
      <c r="T6192">
        <v>96.393321510000007</v>
      </c>
    </row>
    <row r="6193" spans="3:20" x14ac:dyDescent="0.25">
      <c r="C6193" s="100"/>
      <c r="D6193" s="2"/>
      <c r="S6193" s="102">
        <v>45050.479166666664</v>
      </c>
      <c r="T6193">
        <v>105.0166174</v>
      </c>
    </row>
    <row r="6194" spans="3:20" x14ac:dyDescent="0.25">
      <c r="C6194" s="100"/>
      <c r="D6194" s="2"/>
      <c r="S6194" s="102">
        <v>45050.489583333336</v>
      </c>
      <c r="T6194">
        <v>108.2271172</v>
      </c>
    </row>
    <row r="6195" spans="3:20" x14ac:dyDescent="0.25">
      <c r="C6195" s="100"/>
      <c r="D6195" s="2"/>
      <c r="S6195" s="102">
        <v>45050.5</v>
      </c>
      <c r="T6195">
        <v>97.229596529999995</v>
      </c>
    </row>
    <row r="6196" spans="3:20" x14ac:dyDescent="0.25">
      <c r="C6196" s="100"/>
      <c r="D6196" s="2"/>
      <c r="S6196" s="102">
        <v>45050.510416666664</v>
      </c>
      <c r="T6196">
        <v>100.5402337</v>
      </c>
    </row>
    <row r="6197" spans="3:20" x14ac:dyDescent="0.25">
      <c r="C6197" s="100"/>
      <c r="D6197" s="2"/>
      <c r="S6197" s="102">
        <v>45050.520833333336</v>
      </c>
      <c r="T6197">
        <v>96.393321510000007</v>
      </c>
    </row>
    <row r="6198" spans="3:20" x14ac:dyDescent="0.25">
      <c r="C6198" s="100"/>
      <c r="D6198" s="2"/>
      <c r="S6198" s="102">
        <v>45050.53125</v>
      </c>
      <c r="T6198">
        <v>96.400480259999995</v>
      </c>
    </row>
    <row r="6199" spans="3:20" x14ac:dyDescent="0.25">
      <c r="C6199" s="100"/>
      <c r="D6199" s="2"/>
      <c r="S6199" s="102">
        <v>45050.541666666664</v>
      </c>
      <c r="T6199">
        <v>100.9486689</v>
      </c>
    </row>
    <row r="6200" spans="3:20" x14ac:dyDescent="0.25">
      <c r="C6200" s="100"/>
      <c r="D6200" s="2"/>
      <c r="S6200" s="102">
        <v>45050.552083333336</v>
      </c>
      <c r="T6200">
        <v>97.649612750000003</v>
      </c>
    </row>
    <row r="6201" spans="3:20" x14ac:dyDescent="0.25">
      <c r="C6201" s="100"/>
      <c r="D6201" s="2"/>
      <c r="S6201" s="102">
        <v>45050.5625</v>
      </c>
      <c r="T6201">
        <v>96.400480259999995</v>
      </c>
    </row>
    <row r="6202" spans="3:20" x14ac:dyDescent="0.25">
      <c r="C6202" s="100"/>
      <c r="D6202" s="2"/>
      <c r="S6202" s="102">
        <v>45050.572916666664</v>
      </c>
      <c r="T6202">
        <v>97.229596529999995</v>
      </c>
    </row>
    <row r="6203" spans="3:20" x14ac:dyDescent="0.25">
      <c r="C6203" s="100"/>
      <c r="D6203" s="2"/>
      <c r="S6203" s="102">
        <v>45050.583333333336</v>
      </c>
      <c r="T6203">
        <v>105.42475589999999</v>
      </c>
    </row>
    <row r="6204" spans="3:20" x14ac:dyDescent="0.25">
      <c r="C6204" s="100"/>
      <c r="D6204" s="2"/>
      <c r="S6204" s="102">
        <v>45050.59375</v>
      </c>
      <c r="T6204">
        <v>99.714355679999997</v>
      </c>
    </row>
    <row r="6205" spans="3:20" x14ac:dyDescent="0.25">
      <c r="C6205" s="100"/>
      <c r="D6205" s="2"/>
      <c r="S6205" s="102">
        <v>45050.604166666664</v>
      </c>
      <c r="T6205">
        <v>97.642487979999999</v>
      </c>
    </row>
    <row r="6206" spans="3:20" x14ac:dyDescent="0.25">
      <c r="C6206" s="100"/>
      <c r="D6206" s="2"/>
      <c r="S6206" s="102">
        <v>45050.614583333336</v>
      </c>
      <c r="T6206">
        <v>102.9873886</v>
      </c>
    </row>
    <row r="6207" spans="3:20" x14ac:dyDescent="0.25">
      <c r="C6207" s="100"/>
      <c r="D6207" s="2"/>
      <c r="S6207" s="102">
        <v>45050.625</v>
      </c>
      <c r="T6207">
        <v>103.80204430000001</v>
      </c>
    </row>
    <row r="6208" spans="3:20" x14ac:dyDescent="0.25">
      <c r="C6208" s="100"/>
      <c r="D6208" s="2"/>
      <c r="S6208" s="102">
        <v>45050.635416666664</v>
      </c>
      <c r="T6208">
        <v>102.9873886</v>
      </c>
    </row>
    <row r="6209" spans="3:20" x14ac:dyDescent="0.25">
      <c r="C6209" s="100"/>
      <c r="D6209" s="2"/>
      <c r="S6209" s="102">
        <v>45050.645833333336</v>
      </c>
      <c r="T6209">
        <v>104.2121959</v>
      </c>
    </row>
    <row r="6210" spans="3:20" x14ac:dyDescent="0.25">
      <c r="C6210" s="100"/>
      <c r="D6210" s="2"/>
      <c r="S6210" s="102">
        <v>45050.65625</v>
      </c>
      <c r="T6210">
        <v>106.2245245</v>
      </c>
    </row>
    <row r="6211" spans="3:20" x14ac:dyDescent="0.25">
      <c r="C6211" s="100"/>
      <c r="D6211" s="2"/>
      <c r="S6211" s="102">
        <v>45050.666666666664</v>
      </c>
      <c r="T6211">
        <v>109.4196846</v>
      </c>
    </row>
    <row r="6212" spans="3:20" x14ac:dyDescent="0.25">
      <c r="C6212" s="100"/>
      <c r="D6212" s="2"/>
      <c r="S6212" s="102">
        <v>45050.677083333336</v>
      </c>
      <c r="T6212">
        <v>102.17638460000001</v>
      </c>
    </row>
    <row r="6213" spans="3:20" x14ac:dyDescent="0.25">
      <c r="C6213" s="100"/>
      <c r="D6213" s="2"/>
      <c r="S6213" s="102">
        <v>45050.6875</v>
      </c>
      <c r="T6213">
        <v>105.0235411</v>
      </c>
    </row>
    <row r="6214" spans="3:20" x14ac:dyDescent="0.25">
      <c r="C6214" s="100"/>
      <c r="D6214" s="2"/>
      <c r="S6214" s="102">
        <v>45050.697916666664</v>
      </c>
      <c r="T6214">
        <v>109.0251016</v>
      </c>
    </row>
    <row r="6215" spans="3:20" x14ac:dyDescent="0.25">
      <c r="C6215" s="100"/>
      <c r="D6215" s="2"/>
      <c r="S6215" s="102">
        <v>45050.708333333336</v>
      </c>
      <c r="T6215">
        <v>110.21295859999999</v>
      </c>
    </row>
    <row r="6216" spans="3:20" x14ac:dyDescent="0.25">
      <c r="C6216" s="100"/>
      <c r="D6216" s="2"/>
      <c r="S6216" s="102">
        <v>45050.71875</v>
      </c>
      <c r="T6216">
        <v>118.36070239999999</v>
      </c>
    </row>
    <row r="6217" spans="3:20" x14ac:dyDescent="0.25">
      <c r="C6217" s="100"/>
      <c r="D6217" s="2"/>
      <c r="S6217" s="102">
        <v>45050.729166666664</v>
      </c>
      <c r="T6217">
        <v>114.1275401</v>
      </c>
    </row>
    <row r="6218" spans="3:20" x14ac:dyDescent="0.25">
      <c r="C6218" s="100"/>
      <c r="D6218" s="2"/>
      <c r="S6218" s="102">
        <v>45050.739583333336</v>
      </c>
      <c r="T6218">
        <v>108.2271172</v>
      </c>
    </row>
    <row r="6219" spans="3:20" x14ac:dyDescent="0.25">
      <c r="C6219" s="100"/>
      <c r="D6219" s="2"/>
      <c r="S6219" s="102">
        <v>45050.75</v>
      </c>
      <c r="T6219">
        <v>122.51245830000001</v>
      </c>
    </row>
    <row r="6220" spans="3:20" x14ac:dyDescent="0.25">
      <c r="C6220" s="100"/>
      <c r="D6220" s="2"/>
      <c r="S6220" s="102">
        <v>45050.760416666664</v>
      </c>
      <c r="T6220">
        <v>123.6297958</v>
      </c>
    </row>
    <row r="6221" spans="3:20" x14ac:dyDescent="0.25">
      <c r="C6221" s="100"/>
      <c r="D6221" s="2"/>
      <c r="S6221" s="102">
        <v>45050.770833333336</v>
      </c>
      <c r="T6221">
        <v>130.92322350000001</v>
      </c>
    </row>
    <row r="6222" spans="3:20" x14ac:dyDescent="0.25">
      <c r="C6222" s="100"/>
      <c r="D6222" s="2"/>
      <c r="S6222" s="102">
        <v>45050.78125</v>
      </c>
      <c r="T6222">
        <v>126.21229889999999</v>
      </c>
    </row>
    <row r="6223" spans="3:20" x14ac:dyDescent="0.25">
      <c r="C6223" s="100"/>
      <c r="D6223" s="2"/>
      <c r="S6223" s="102">
        <v>45050.791666666664</v>
      </c>
      <c r="T6223">
        <v>129.12778700000001</v>
      </c>
    </row>
    <row r="6224" spans="3:20" x14ac:dyDescent="0.25">
      <c r="C6224" s="100"/>
      <c r="D6224" s="2"/>
      <c r="S6224" s="102">
        <v>45050.802083333336</v>
      </c>
      <c r="T6224">
        <v>115.673114</v>
      </c>
    </row>
    <row r="6225" spans="3:20" x14ac:dyDescent="0.25">
      <c r="C6225" s="100"/>
      <c r="D6225" s="2"/>
      <c r="S6225" s="102">
        <v>45050.8125</v>
      </c>
      <c r="T6225">
        <v>129.12778700000001</v>
      </c>
    </row>
    <row r="6226" spans="3:20" x14ac:dyDescent="0.25">
      <c r="C6226" s="100"/>
      <c r="D6226" s="2"/>
      <c r="S6226" s="102">
        <v>45050.822916666664</v>
      </c>
      <c r="T6226">
        <v>124.3675379</v>
      </c>
    </row>
    <row r="6227" spans="3:20" x14ac:dyDescent="0.25">
      <c r="C6227" s="100"/>
      <c r="D6227" s="2"/>
      <c r="S6227" s="102">
        <v>45050.833333333336</v>
      </c>
      <c r="T6227">
        <v>114.5134446</v>
      </c>
    </row>
    <row r="6228" spans="3:20" x14ac:dyDescent="0.25">
      <c r="C6228" s="100"/>
      <c r="D6228" s="2"/>
      <c r="S6228" s="102">
        <v>45050.84375</v>
      </c>
      <c r="T6228">
        <v>124.3675379</v>
      </c>
    </row>
    <row r="6229" spans="3:20" x14ac:dyDescent="0.25">
      <c r="C6229" s="100"/>
      <c r="D6229" s="2"/>
      <c r="S6229" s="102">
        <v>45050.854166666664</v>
      </c>
      <c r="T6229">
        <v>113.3477233</v>
      </c>
    </row>
    <row r="6230" spans="3:20" x14ac:dyDescent="0.25">
      <c r="C6230" s="100"/>
      <c r="D6230" s="2"/>
      <c r="S6230" s="102">
        <v>45050.864583333336</v>
      </c>
      <c r="T6230">
        <v>114.1275401</v>
      </c>
    </row>
    <row r="6231" spans="3:20" x14ac:dyDescent="0.25">
      <c r="C6231" s="100"/>
      <c r="D6231" s="2"/>
      <c r="S6231" s="102">
        <v>45050.875</v>
      </c>
      <c r="T6231">
        <v>120.2525852</v>
      </c>
    </row>
    <row r="6232" spans="3:20" x14ac:dyDescent="0.25">
      <c r="C6232" s="100"/>
      <c r="D6232" s="2"/>
      <c r="S6232" s="102">
        <v>45050.885416666664</v>
      </c>
      <c r="T6232">
        <v>114.8986831</v>
      </c>
    </row>
    <row r="6233" spans="3:20" x14ac:dyDescent="0.25">
      <c r="C6233" s="100"/>
      <c r="D6233" s="2"/>
      <c r="S6233" s="102">
        <v>45050.895833333336</v>
      </c>
      <c r="T6233">
        <v>114.1275401</v>
      </c>
    </row>
    <row r="6234" spans="3:20" x14ac:dyDescent="0.25">
      <c r="C6234" s="100"/>
      <c r="D6234" s="2"/>
      <c r="S6234" s="102">
        <v>45050.90625</v>
      </c>
      <c r="T6234">
        <v>112.9598134</v>
      </c>
    </row>
    <row r="6235" spans="3:20" x14ac:dyDescent="0.25">
      <c r="C6235" s="100"/>
      <c r="D6235" s="2"/>
      <c r="S6235" s="102">
        <v>45050.916666666664</v>
      </c>
      <c r="T6235">
        <v>114.1275401</v>
      </c>
    </row>
    <row r="6236" spans="3:20" x14ac:dyDescent="0.25">
      <c r="C6236" s="100"/>
      <c r="D6236" s="2"/>
      <c r="S6236" s="102">
        <v>45050.927083333336</v>
      </c>
      <c r="T6236">
        <v>113.74097140000001</v>
      </c>
    </row>
    <row r="6237" spans="3:20" x14ac:dyDescent="0.25">
      <c r="C6237" s="100"/>
      <c r="D6237" s="2"/>
      <c r="S6237" s="102">
        <v>45050.9375</v>
      </c>
      <c r="T6237">
        <v>114.1275401</v>
      </c>
    </row>
    <row r="6238" spans="3:20" x14ac:dyDescent="0.25">
      <c r="C6238" s="100"/>
      <c r="D6238" s="2"/>
      <c r="S6238" s="102">
        <v>45050.947916666664</v>
      </c>
      <c r="T6238">
        <v>107.0292163</v>
      </c>
    </row>
    <row r="6239" spans="3:20" x14ac:dyDescent="0.25">
      <c r="C6239" s="100"/>
      <c r="D6239" s="2"/>
      <c r="S6239" s="102">
        <v>45050.958333333336</v>
      </c>
      <c r="T6239">
        <v>112.9598134</v>
      </c>
    </row>
    <row r="6240" spans="3:20" x14ac:dyDescent="0.25">
      <c r="C6240" s="100"/>
      <c r="D6240" s="2"/>
      <c r="S6240" s="102">
        <v>45050.96875</v>
      </c>
      <c r="T6240">
        <v>110.9974619</v>
      </c>
    </row>
    <row r="6241" spans="3:20" x14ac:dyDescent="0.25">
      <c r="C6241" s="100"/>
      <c r="D6241" s="2"/>
      <c r="S6241" s="102">
        <v>45050.979166666664</v>
      </c>
      <c r="T6241">
        <v>107.8305381</v>
      </c>
    </row>
    <row r="6242" spans="3:20" x14ac:dyDescent="0.25">
      <c r="C6242" s="100"/>
      <c r="D6242" s="2"/>
      <c r="S6242" s="102">
        <v>45050.989583333336</v>
      </c>
      <c r="T6242">
        <v>109.0251016</v>
      </c>
    </row>
    <row r="6243" spans="3:20" x14ac:dyDescent="0.25">
      <c r="C6243" s="100"/>
      <c r="D6243" s="2"/>
      <c r="S6243" s="102">
        <v>45051</v>
      </c>
      <c r="T6243">
        <v>115.2898797</v>
      </c>
    </row>
    <row r="6244" spans="3:20" x14ac:dyDescent="0.25">
      <c r="C6244" s="100"/>
      <c r="D6244" s="2"/>
      <c r="S6244" s="102">
        <v>45051.010416666664</v>
      </c>
      <c r="T6244">
        <v>104.61473460000001</v>
      </c>
    </row>
    <row r="6245" spans="3:20" x14ac:dyDescent="0.25">
      <c r="C6245" s="100"/>
      <c r="D6245" s="2"/>
      <c r="S6245" s="102">
        <v>45051.020833333336</v>
      </c>
      <c r="T6245">
        <v>110.9974619</v>
      </c>
    </row>
    <row r="6246" spans="3:20" x14ac:dyDescent="0.25">
      <c r="C6246" s="100"/>
      <c r="D6246" s="2"/>
      <c r="S6246" s="102">
        <v>45051.03125</v>
      </c>
      <c r="T6246">
        <v>103.80204430000001</v>
      </c>
    </row>
    <row r="6247" spans="3:20" x14ac:dyDescent="0.25">
      <c r="C6247" s="100"/>
      <c r="D6247" s="2"/>
      <c r="S6247" s="102">
        <v>45051.041666666664</v>
      </c>
      <c r="T6247">
        <v>109.0251016</v>
      </c>
    </row>
    <row r="6248" spans="3:20" x14ac:dyDescent="0.25">
      <c r="C6248" s="100"/>
      <c r="D6248" s="2"/>
      <c r="S6248" s="102">
        <v>45051.052083333336</v>
      </c>
      <c r="T6248">
        <v>109.8129265</v>
      </c>
    </row>
    <row r="6249" spans="3:20" x14ac:dyDescent="0.25">
      <c r="C6249" s="100"/>
      <c r="D6249" s="2"/>
      <c r="S6249" s="102">
        <v>45051.0625</v>
      </c>
      <c r="T6249">
        <v>111.0042136</v>
      </c>
    </row>
    <row r="6250" spans="3:20" x14ac:dyDescent="0.25">
      <c r="C6250" s="100"/>
      <c r="D6250" s="2"/>
      <c r="S6250" s="102">
        <v>45051.072916666664</v>
      </c>
      <c r="T6250">
        <v>112.9598134</v>
      </c>
    </row>
    <row r="6251" spans="3:20" x14ac:dyDescent="0.25">
      <c r="C6251" s="100"/>
      <c r="D6251" s="2"/>
      <c r="S6251" s="102">
        <v>45051.083333333336</v>
      </c>
      <c r="T6251">
        <v>109.0251016</v>
      </c>
    </row>
    <row r="6252" spans="3:20" x14ac:dyDescent="0.25">
      <c r="C6252" s="100"/>
      <c r="D6252" s="2"/>
      <c r="S6252" s="102">
        <v>45051.09375</v>
      </c>
      <c r="T6252">
        <v>107.8305381</v>
      </c>
    </row>
    <row r="6253" spans="3:20" x14ac:dyDescent="0.25">
      <c r="C6253" s="100"/>
      <c r="D6253" s="2"/>
      <c r="S6253" s="102">
        <v>45051.104166666664</v>
      </c>
      <c r="T6253">
        <v>122.1341827</v>
      </c>
    </row>
    <row r="6254" spans="3:20" x14ac:dyDescent="0.25">
      <c r="C6254" s="100"/>
      <c r="D6254" s="2"/>
      <c r="S6254" s="102">
        <v>45051.114583333336</v>
      </c>
      <c r="T6254">
        <v>105.42475589999999</v>
      </c>
    </row>
    <row r="6255" spans="3:20" x14ac:dyDescent="0.25">
      <c r="C6255" s="100"/>
      <c r="D6255" s="2"/>
      <c r="S6255" s="102">
        <v>45051.125</v>
      </c>
      <c r="T6255">
        <v>109.8197124</v>
      </c>
    </row>
    <row r="6256" spans="3:20" x14ac:dyDescent="0.25">
      <c r="C6256" s="100"/>
      <c r="D6256" s="2"/>
      <c r="S6256" s="102">
        <v>45051.135416666664</v>
      </c>
      <c r="T6256">
        <v>99.304680700000006</v>
      </c>
    </row>
    <row r="6257" spans="3:20" x14ac:dyDescent="0.25">
      <c r="C6257" s="100"/>
      <c r="D6257" s="2"/>
      <c r="S6257" s="102">
        <v>45051.145833333336</v>
      </c>
      <c r="T6257">
        <v>98.474887140000007</v>
      </c>
    </row>
    <row r="6258" spans="3:20" x14ac:dyDescent="0.25">
      <c r="C6258" s="100"/>
      <c r="D6258" s="2"/>
      <c r="S6258" s="102">
        <v>45051.15625</v>
      </c>
      <c r="T6258">
        <v>109.0251016</v>
      </c>
    </row>
    <row r="6259" spans="3:20" x14ac:dyDescent="0.25">
      <c r="C6259" s="100"/>
      <c r="D6259" s="2"/>
      <c r="S6259" s="102">
        <v>45051.166666666664</v>
      </c>
      <c r="T6259">
        <v>107.0292163</v>
      </c>
    </row>
    <row r="6260" spans="3:20" x14ac:dyDescent="0.25">
      <c r="C6260" s="100"/>
      <c r="D6260" s="2"/>
      <c r="S6260" s="102">
        <v>45051.177083333336</v>
      </c>
      <c r="T6260">
        <v>101.7699069</v>
      </c>
    </row>
    <row r="6261" spans="3:20" x14ac:dyDescent="0.25">
      <c r="C6261" s="100"/>
      <c r="D6261" s="2"/>
      <c r="S6261" s="102">
        <v>45051.1875</v>
      </c>
      <c r="T6261">
        <v>104.61473460000001</v>
      </c>
    </row>
    <row r="6262" spans="3:20" x14ac:dyDescent="0.25">
      <c r="C6262" s="100"/>
      <c r="D6262" s="2"/>
      <c r="S6262" s="102">
        <v>45051.197916666664</v>
      </c>
      <c r="T6262">
        <v>107.0292163</v>
      </c>
    </row>
    <row r="6263" spans="3:20" x14ac:dyDescent="0.25">
      <c r="C6263" s="100"/>
      <c r="D6263" s="2"/>
      <c r="S6263" s="102">
        <v>45051.208333333336</v>
      </c>
      <c r="T6263">
        <v>98.055454810000001</v>
      </c>
    </row>
    <row r="6264" spans="3:20" x14ac:dyDescent="0.25">
      <c r="C6264" s="100"/>
      <c r="D6264" s="2"/>
      <c r="S6264" s="102">
        <v>45051.21875</v>
      </c>
      <c r="T6264">
        <v>100.5402337</v>
      </c>
    </row>
    <row r="6265" spans="3:20" x14ac:dyDescent="0.25">
      <c r="C6265" s="100"/>
      <c r="D6265" s="2"/>
      <c r="S6265" s="102">
        <v>45051.229166666664</v>
      </c>
      <c r="T6265">
        <v>101.7699069</v>
      </c>
    </row>
    <row r="6266" spans="3:20" x14ac:dyDescent="0.25">
      <c r="C6266" s="100"/>
      <c r="D6266" s="2"/>
      <c r="S6266" s="102">
        <v>45051.239583333336</v>
      </c>
      <c r="T6266">
        <v>96.808208239999999</v>
      </c>
    </row>
    <row r="6267" spans="3:20" x14ac:dyDescent="0.25">
      <c r="C6267" s="100"/>
      <c r="D6267" s="2"/>
      <c r="S6267" s="102">
        <v>45051.25</v>
      </c>
      <c r="T6267">
        <v>103.3988808</v>
      </c>
    </row>
    <row r="6268" spans="3:20" x14ac:dyDescent="0.25">
      <c r="C6268" s="100"/>
      <c r="D6268" s="2"/>
      <c r="S6268" s="102">
        <v>45051.260416666664</v>
      </c>
      <c r="T6268">
        <v>103.3988808</v>
      </c>
    </row>
    <row r="6269" spans="3:20" x14ac:dyDescent="0.25">
      <c r="C6269" s="100"/>
      <c r="D6269" s="2"/>
      <c r="S6269" s="102">
        <v>45051.270833333336</v>
      </c>
      <c r="T6269">
        <v>105.0235411</v>
      </c>
    </row>
    <row r="6270" spans="3:20" x14ac:dyDescent="0.25">
      <c r="C6270" s="100"/>
      <c r="D6270" s="2"/>
      <c r="S6270" s="102">
        <v>45051.28125</v>
      </c>
      <c r="T6270">
        <v>104.61473460000001</v>
      </c>
    </row>
    <row r="6271" spans="3:20" x14ac:dyDescent="0.25">
      <c r="C6271" s="100"/>
      <c r="D6271" s="2"/>
      <c r="S6271" s="102">
        <v>45051.291666666664</v>
      </c>
      <c r="T6271">
        <v>94.720978599999995</v>
      </c>
    </row>
    <row r="6272" spans="3:20" x14ac:dyDescent="0.25">
      <c r="C6272" s="100"/>
      <c r="D6272" s="2"/>
      <c r="S6272" s="102">
        <v>45051.302083333336</v>
      </c>
      <c r="T6272">
        <v>95.138397370000007</v>
      </c>
    </row>
    <row r="6273" spans="3:20" x14ac:dyDescent="0.25">
      <c r="C6273" s="100"/>
      <c r="D6273" s="2"/>
      <c r="S6273" s="102">
        <v>45051.3125</v>
      </c>
      <c r="T6273">
        <v>99.304680700000006</v>
      </c>
    </row>
    <row r="6274" spans="3:20" x14ac:dyDescent="0.25">
      <c r="C6274" s="100"/>
      <c r="D6274" s="2"/>
      <c r="S6274" s="102">
        <v>45051.322916666664</v>
      </c>
      <c r="T6274">
        <v>95.138397370000007</v>
      </c>
    </row>
    <row r="6275" spans="3:20" x14ac:dyDescent="0.25">
      <c r="C6275" s="100"/>
      <c r="D6275" s="2"/>
      <c r="S6275" s="102">
        <v>45051.333333333336</v>
      </c>
      <c r="T6275">
        <v>100.5402337</v>
      </c>
    </row>
    <row r="6276" spans="3:20" x14ac:dyDescent="0.25">
      <c r="C6276" s="100"/>
      <c r="D6276" s="2"/>
      <c r="S6276" s="102">
        <v>45051.34375</v>
      </c>
      <c r="T6276">
        <v>107.0292163</v>
      </c>
    </row>
    <row r="6277" spans="3:20" x14ac:dyDescent="0.25">
      <c r="C6277" s="100"/>
      <c r="D6277" s="2"/>
      <c r="S6277" s="102">
        <v>45051.354166666664</v>
      </c>
      <c r="T6277">
        <v>87.058386479999996</v>
      </c>
    </row>
    <row r="6278" spans="3:20" x14ac:dyDescent="0.25">
      <c r="C6278" s="100"/>
      <c r="D6278" s="2"/>
      <c r="S6278" s="102">
        <v>45051.364583333336</v>
      </c>
      <c r="T6278">
        <v>97.229596529999995</v>
      </c>
    </row>
    <row r="6279" spans="3:20" x14ac:dyDescent="0.25">
      <c r="C6279" s="100"/>
      <c r="D6279" s="2"/>
      <c r="S6279" s="102">
        <v>45051.375</v>
      </c>
      <c r="T6279">
        <v>85.762083380000007</v>
      </c>
    </row>
    <row r="6280" spans="3:20" x14ac:dyDescent="0.25">
      <c r="C6280" s="100"/>
      <c r="D6280" s="2"/>
      <c r="S6280" s="102">
        <v>45051.385416666664</v>
      </c>
      <c r="T6280">
        <v>91.338086169999997</v>
      </c>
    </row>
    <row r="6281" spans="3:20" x14ac:dyDescent="0.25">
      <c r="C6281" s="100"/>
      <c r="D6281" s="2"/>
      <c r="S6281" s="102">
        <v>45051.395833333336</v>
      </c>
      <c r="T6281">
        <v>90.484855949999996</v>
      </c>
    </row>
    <row r="6282" spans="3:20" x14ac:dyDescent="0.25">
      <c r="C6282" s="100"/>
      <c r="D6282" s="2"/>
      <c r="S6282" s="102">
        <v>45051.40625</v>
      </c>
      <c r="T6282">
        <v>89.635700749999998</v>
      </c>
    </row>
    <row r="6283" spans="3:20" x14ac:dyDescent="0.25">
      <c r="C6283" s="100"/>
      <c r="D6283" s="2"/>
      <c r="S6283" s="102">
        <v>45051.416666666664</v>
      </c>
      <c r="T6283">
        <v>98.474887140000007</v>
      </c>
    </row>
    <row r="6284" spans="3:20" x14ac:dyDescent="0.25">
      <c r="C6284" s="100"/>
      <c r="D6284" s="2"/>
      <c r="S6284" s="102">
        <v>45051.427083333336</v>
      </c>
      <c r="T6284">
        <v>93.877037450000003</v>
      </c>
    </row>
    <row r="6285" spans="3:20" x14ac:dyDescent="0.25">
      <c r="C6285" s="100"/>
      <c r="D6285" s="2"/>
      <c r="S6285" s="102">
        <v>45051.4375</v>
      </c>
      <c r="T6285">
        <v>95.977802339999997</v>
      </c>
    </row>
    <row r="6286" spans="3:20" x14ac:dyDescent="0.25">
      <c r="C6286" s="100"/>
      <c r="D6286" s="2"/>
      <c r="S6286" s="102">
        <v>45051.447916666664</v>
      </c>
      <c r="T6286">
        <v>95.138397370000007</v>
      </c>
    </row>
    <row r="6287" spans="3:20" x14ac:dyDescent="0.25">
      <c r="C6287" s="100"/>
      <c r="D6287" s="2"/>
      <c r="S6287" s="102">
        <v>45051.458333333336</v>
      </c>
      <c r="T6287">
        <v>97.229596529999995</v>
      </c>
    </row>
    <row r="6288" spans="3:20" x14ac:dyDescent="0.25">
      <c r="C6288" s="100"/>
      <c r="D6288" s="2"/>
      <c r="S6288" s="102">
        <v>45051.46875</v>
      </c>
      <c r="T6288">
        <v>95.138397370000007</v>
      </c>
    </row>
    <row r="6289" spans="3:20" x14ac:dyDescent="0.25">
      <c r="C6289" s="100"/>
      <c r="D6289" s="2"/>
      <c r="S6289" s="102">
        <v>45051.479166666664</v>
      </c>
      <c r="T6289">
        <v>98.474887140000007</v>
      </c>
    </row>
    <row r="6290" spans="3:20" x14ac:dyDescent="0.25">
      <c r="C6290" s="100"/>
      <c r="D6290" s="2"/>
      <c r="S6290" s="102">
        <v>45051.489583333336</v>
      </c>
      <c r="T6290">
        <v>90.915794009999999</v>
      </c>
    </row>
    <row r="6291" spans="3:20" x14ac:dyDescent="0.25">
      <c r="C6291" s="100"/>
      <c r="D6291" s="2"/>
      <c r="S6291" s="102">
        <v>45051.5</v>
      </c>
      <c r="T6291">
        <v>101.3564556</v>
      </c>
    </row>
    <row r="6292" spans="3:20" x14ac:dyDescent="0.25">
      <c r="C6292" s="100"/>
      <c r="D6292" s="2"/>
      <c r="S6292" s="102">
        <v>45051.510416666664</v>
      </c>
      <c r="T6292">
        <v>95.977802339999997</v>
      </c>
    </row>
    <row r="6293" spans="3:20" x14ac:dyDescent="0.25">
      <c r="C6293" s="100"/>
      <c r="D6293" s="2"/>
      <c r="S6293" s="102">
        <v>45051.520833333336</v>
      </c>
      <c r="T6293">
        <v>101.3564556</v>
      </c>
    </row>
    <row r="6294" spans="3:20" x14ac:dyDescent="0.25">
      <c r="C6294" s="100"/>
      <c r="D6294" s="2"/>
      <c r="S6294" s="102">
        <v>45051.53125</v>
      </c>
      <c r="T6294">
        <v>89.635700749999998</v>
      </c>
    </row>
    <row r="6295" spans="3:20" x14ac:dyDescent="0.25">
      <c r="C6295" s="100"/>
      <c r="D6295" s="2"/>
      <c r="S6295" s="102">
        <v>45051.541666666664</v>
      </c>
      <c r="T6295">
        <v>99.714355679999997</v>
      </c>
    </row>
    <row r="6296" spans="3:20" x14ac:dyDescent="0.25">
      <c r="C6296" s="100"/>
      <c r="D6296" s="2"/>
      <c r="S6296" s="102">
        <v>45051.552083333336</v>
      </c>
      <c r="T6296">
        <v>86.192545629999998</v>
      </c>
    </row>
    <row r="6297" spans="3:20" x14ac:dyDescent="0.25">
      <c r="C6297" s="100"/>
      <c r="D6297" s="2"/>
      <c r="S6297" s="102">
        <v>45051.5625</v>
      </c>
      <c r="T6297">
        <v>100.5402337</v>
      </c>
    </row>
    <row r="6298" spans="3:20" x14ac:dyDescent="0.25">
      <c r="C6298" s="100"/>
      <c r="D6298" s="2"/>
      <c r="S6298" s="102">
        <v>45051.572916666664</v>
      </c>
      <c r="T6298">
        <v>93.877037450000003</v>
      </c>
    </row>
    <row r="6299" spans="3:20" x14ac:dyDescent="0.25">
      <c r="C6299" s="100"/>
      <c r="D6299" s="2"/>
      <c r="S6299" s="102">
        <v>45051.583333333336</v>
      </c>
      <c r="T6299">
        <v>95.145588619999998</v>
      </c>
    </row>
    <row r="6300" spans="3:20" x14ac:dyDescent="0.25">
      <c r="C6300" s="100"/>
      <c r="D6300" s="2"/>
      <c r="S6300" s="102">
        <v>45051.59375</v>
      </c>
      <c r="T6300">
        <v>100.9486689</v>
      </c>
    </row>
    <row r="6301" spans="3:20" x14ac:dyDescent="0.25">
      <c r="C6301" s="100"/>
      <c r="D6301" s="2"/>
      <c r="S6301" s="102">
        <v>45051.604166666664</v>
      </c>
      <c r="T6301">
        <v>94.302932269999999</v>
      </c>
    </row>
    <row r="6302" spans="3:20" x14ac:dyDescent="0.25">
      <c r="C6302" s="100"/>
      <c r="D6302" s="2"/>
      <c r="S6302" s="102">
        <v>45051.614583333336</v>
      </c>
      <c r="T6302">
        <v>100.5402337</v>
      </c>
    </row>
    <row r="6303" spans="3:20" x14ac:dyDescent="0.25">
      <c r="C6303" s="100"/>
      <c r="D6303" s="2"/>
      <c r="S6303" s="102">
        <v>45051.625</v>
      </c>
      <c r="T6303">
        <v>98.474887140000007</v>
      </c>
    </row>
    <row r="6304" spans="3:20" x14ac:dyDescent="0.25">
      <c r="C6304" s="100"/>
      <c r="D6304" s="2"/>
      <c r="S6304" s="102">
        <v>45051.635416666664</v>
      </c>
      <c r="T6304">
        <v>102.5822131</v>
      </c>
    </row>
    <row r="6305" spans="3:20" x14ac:dyDescent="0.25">
      <c r="C6305" s="100"/>
      <c r="D6305" s="2"/>
      <c r="S6305" s="102">
        <v>45051.645833333336</v>
      </c>
      <c r="T6305">
        <v>101.7628931</v>
      </c>
    </row>
    <row r="6306" spans="3:20" x14ac:dyDescent="0.25">
      <c r="C6306" s="100"/>
      <c r="D6306" s="2"/>
      <c r="S6306" s="102">
        <v>45051.65625</v>
      </c>
      <c r="T6306">
        <v>93.031286489999999</v>
      </c>
    </row>
    <row r="6307" spans="3:20" x14ac:dyDescent="0.25">
      <c r="C6307" s="100"/>
      <c r="D6307" s="2"/>
      <c r="S6307" s="102">
        <v>45051.666666666664</v>
      </c>
      <c r="T6307">
        <v>99.297599469999994</v>
      </c>
    </row>
    <row r="6308" spans="3:20" x14ac:dyDescent="0.25">
      <c r="C6308" s="100"/>
      <c r="D6308" s="2"/>
      <c r="S6308" s="102">
        <v>45051.677083333336</v>
      </c>
      <c r="T6308">
        <v>106.2245245</v>
      </c>
    </row>
    <row r="6309" spans="3:20" x14ac:dyDescent="0.25">
      <c r="C6309" s="100"/>
      <c r="D6309" s="2"/>
      <c r="S6309" s="102">
        <v>45051.6875</v>
      </c>
      <c r="T6309">
        <v>100.9486689</v>
      </c>
    </row>
    <row r="6310" spans="3:20" x14ac:dyDescent="0.25">
      <c r="C6310" s="100"/>
      <c r="D6310" s="2"/>
      <c r="S6310" s="102">
        <v>45051.697916666664</v>
      </c>
      <c r="T6310">
        <v>105.0166174</v>
      </c>
    </row>
    <row r="6311" spans="3:20" x14ac:dyDescent="0.25">
      <c r="C6311" s="100"/>
      <c r="D6311" s="2"/>
      <c r="S6311" s="102">
        <v>45051.708333333336</v>
      </c>
      <c r="T6311">
        <v>106.2245245</v>
      </c>
    </row>
    <row r="6312" spans="3:20" x14ac:dyDescent="0.25">
      <c r="C6312" s="100"/>
      <c r="D6312" s="2"/>
      <c r="S6312" s="102">
        <v>45051.71875</v>
      </c>
      <c r="T6312">
        <v>102.9873886</v>
      </c>
    </row>
    <row r="6313" spans="3:20" x14ac:dyDescent="0.25">
      <c r="C6313" s="100"/>
      <c r="D6313" s="2"/>
      <c r="S6313" s="102">
        <v>45051.729166666664</v>
      </c>
      <c r="T6313">
        <v>98.474887140000007</v>
      </c>
    </row>
    <row r="6314" spans="3:20" x14ac:dyDescent="0.25">
      <c r="C6314" s="100"/>
      <c r="D6314" s="2"/>
      <c r="S6314" s="102">
        <v>45051.739583333336</v>
      </c>
      <c r="T6314">
        <v>105.0166174</v>
      </c>
    </row>
    <row r="6315" spans="3:20" x14ac:dyDescent="0.25">
      <c r="C6315" s="100"/>
      <c r="D6315" s="2"/>
      <c r="S6315" s="102">
        <v>45051.75</v>
      </c>
      <c r="T6315">
        <v>97.642487979999999</v>
      </c>
    </row>
    <row r="6316" spans="3:20" x14ac:dyDescent="0.25">
      <c r="C6316" s="100"/>
      <c r="D6316" s="2"/>
      <c r="S6316" s="102">
        <v>45051.760416666664</v>
      </c>
      <c r="T6316">
        <v>105.8246243</v>
      </c>
    </row>
    <row r="6317" spans="3:20" x14ac:dyDescent="0.25">
      <c r="C6317" s="100"/>
      <c r="D6317" s="2"/>
      <c r="S6317" s="102">
        <v>45051.770833333336</v>
      </c>
      <c r="T6317">
        <v>107.8305381</v>
      </c>
    </row>
    <row r="6318" spans="3:20" x14ac:dyDescent="0.25">
      <c r="C6318" s="100"/>
      <c r="D6318" s="2"/>
      <c r="S6318" s="102">
        <v>45051.78125</v>
      </c>
      <c r="T6318">
        <v>112.1752807</v>
      </c>
    </row>
    <row r="6319" spans="3:20" x14ac:dyDescent="0.25">
      <c r="C6319" s="100"/>
      <c r="D6319" s="2"/>
      <c r="S6319" s="102">
        <v>45051.791666666664</v>
      </c>
      <c r="T6319">
        <v>105.8246243</v>
      </c>
    </row>
    <row r="6320" spans="3:20" x14ac:dyDescent="0.25">
      <c r="C6320" s="100"/>
      <c r="D6320" s="2"/>
      <c r="S6320" s="102">
        <v>45051.802083333336</v>
      </c>
      <c r="T6320">
        <v>110.9974619</v>
      </c>
    </row>
    <row r="6321" spans="3:20" x14ac:dyDescent="0.25">
      <c r="C6321" s="100"/>
      <c r="D6321" s="2"/>
      <c r="S6321" s="102">
        <v>45051.8125</v>
      </c>
      <c r="T6321">
        <v>108.2271172</v>
      </c>
    </row>
    <row r="6322" spans="3:20" x14ac:dyDescent="0.25">
      <c r="C6322" s="100"/>
      <c r="D6322" s="2"/>
      <c r="S6322" s="102">
        <v>45051.822916666664</v>
      </c>
      <c r="T6322">
        <v>101.7628931</v>
      </c>
    </row>
    <row r="6323" spans="3:20" x14ac:dyDescent="0.25">
      <c r="C6323" s="100"/>
      <c r="D6323" s="2"/>
      <c r="S6323" s="102">
        <v>45051.833333333336</v>
      </c>
      <c r="T6323">
        <v>105.8246243</v>
      </c>
    </row>
    <row r="6324" spans="3:20" x14ac:dyDescent="0.25">
      <c r="C6324" s="100"/>
      <c r="D6324" s="2"/>
      <c r="S6324" s="102">
        <v>45051.84375</v>
      </c>
      <c r="T6324">
        <v>104.61473460000001</v>
      </c>
    </row>
    <row r="6325" spans="3:20" x14ac:dyDescent="0.25">
      <c r="C6325" s="100"/>
      <c r="D6325" s="2"/>
      <c r="S6325" s="102">
        <v>45051.854166666664</v>
      </c>
      <c r="T6325">
        <v>102.58920449999999</v>
      </c>
    </row>
    <row r="6326" spans="3:20" x14ac:dyDescent="0.25">
      <c r="C6326" s="100"/>
      <c r="D6326" s="2"/>
      <c r="S6326" s="102">
        <v>45051.864583333336</v>
      </c>
      <c r="T6326">
        <v>101.7699069</v>
      </c>
    </row>
    <row r="6327" spans="3:20" x14ac:dyDescent="0.25">
      <c r="C6327" s="100"/>
      <c r="D6327" s="2"/>
      <c r="S6327" s="102">
        <v>45051.875</v>
      </c>
      <c r="T6327">
        <v>107.8305381</v>
      </c>
    </row>
    <row r="6328" spans="3:20" x14ac:dyDescent="0.25">
      <c r="C6328" s="100"/>
      <c r="D6328" s="2"/>
      <c r="S6328" s="102">
        <v>45051.885416666664</v>
      </c>
      <c r="T6328">
        <v>104.61473460000001</v>
      </c>
    </row>
    <row r="6329" spans="3:20" x14ac:dyDescent="0.25">
      <c r="C6329" s="100"/>
      <c r="D6329" s="2"/>
      <c r="S6329" s="102">
        <v>45051.895833333336</v>
      </c>
      <c r="T6329">
        <v>100.5402337</v>
      </c>
    </row>
    <row r="6330" spans="3:20" x14ac:dyDescent="0.25">
      <c r="C6330" s="100"/>
      <c r="D6330" s="2"/>
      <c r="S6330" s="102">
        <v>45051.90625</v>
      </c>
      <c r="T6330">
        <v>101.3564556</v>
      </c>
    </row>
    <row r="6331" spans="3:20" x14ac:dyDescent="0.25">
      <c r="C6331" s="100"/>
      <c r="D6331" s="2"/>
      <c r="S6331" s="102">
        <v>45051.916666666664</v>
      </c>
      <c r="T6331">
        <v>106.6237668</v>
      </c>
    </row>
    <row r="6332" spans="3:20" x14ac:dyDescent="0.25">
      <c r="C6332" s="100"/>
      <c r="D6332" s="2"/>
      <c r="S6332" s="102">
        <v>45051.927083333336</v>
      </c>
      <c r="T6332">
        <v>103.3988808</v>
      </c>
    </row>
    <row r="6333" spans="3:20" x14ac:dyDescent="0.25">
      <c r="C6333" s="100"/>
      <c r="D6333" s="2"/>
      <c r="S6333" s="102">
        <v>45051.9375</v>
      </c>
      <c r="T6333">
        <v>96.400480259999995</v>
      </c>
    </row>
    <row r="6334" spans="3:20" x14ac:dyDescent="0.25">
      <c r="C6334" s="100"/>
      <c r="D6334" s="2"/>
      <c r="S6334" s="102">
        <v>45051.947916666664</v>
      </c>
      <c r="T6334">
        <v>99.304680700000006</v>
      </c>
    </row>
    <row r="6335" spans="3:20" x14ac:dyDescent="0.25">
      <c r="C6335" s="100"/>
      <c r="D6335" s="2"/>
      <c r="S6335" s="102">
        <v>45051.958333333336</v>
      </c>
      <c r="T6335">
        <v>93.038532979999999</v>
      </c>
    </row>
    <row r="6336" spans="3:20" x14ac:dyDescent="0.25">
      <c r="C6336" s="100"/>
      <c r="D6336" s="2"/>
      <c r="S6336" s="102">
        <v>45051.96875</v>
      </c>
      <c r="T6336">
        <v>94.720978599999995</v>
      </c>
    </row>
    <row r="6337" spans="3:20" x14ac:dyDescent="0.25">
      <c r="C6337" s="100"/>
      <c r="D6337" s="2"/>
      <c r="S6337" s="102">
        <v>45051.979166666664</v>
      </c>
      <c r="T6337">
        <v>96.400480259999995</v>
      </c>
    </row>
    <row r="6338" spans="3:20" x14ac:dyDescent="0.25">
      <c r="C6338" s="100"/>
      <c r="D6338" s="2"/>
      <c r="S6338" s="102">
        <v>45051.989583333336</v>
      </c>
      <c r="T6338">
        <v>93.877037450000003</v>
      </c>
    </row>
    <row r="6339" spans="3:20" x14ac:dyDescent="0.25">
      <c r="C6339" s="100"/>
      <c r="D6339" s="2"/>
      <c r="S6339" s="102">
        <v>45052</v>
      </c>
      <c r="T6339">
        <v>98.474887140000007</v>
      </c>
    </row>
    <row r="6340" spans="3:20" x14ac:dyDescent="0.25">
      <c r="C6340" s="100"/>
      <c r="D6340" s="2"/>
      <c r="S6340" s="102">
        <v>45052.010416666664</v>
      </c>
      <c r="T6340">
        <v>99.304680700000006</v>
      </c>
    </row>
    <row r="6341" spans="3:20" x14ac:dyDescent="0.25">
      <c r="C6341" s="100"/>
      <c r="D6341" s="2"/>
      <c r="S6341" s="102">
        <v>45052.020833333336</v>
      </c>
      <c r="T6341">
        <v>95.977802339999997</v>
      </c>
    </row>
    <row r="6342" spans="3:20" x14ac:dyDescent="0.25">
      <c r="C6342" s="100"/>
      <c r="D6342" s="2"/>
      <c r="S6342" s="102">
        <v>45052.03125</v>
      </c>
      <c r="T6342">
        <v>99.304680700000006</v>
      </c>
    </row>
    <row r="6343" spans="3:20" x14ac:dyDescent="0.25">
      <c r="C6343" s="100"/>
      <c r="D6343" s="2"/>
      <c r="S6343" s="102">
        <v>45052.041666666664</v>
      </c>
      <c r="T6343">
        <v>98.062569339999996</v>
      </c>
    </row>
    <row r="6344" spans="3:20" x14ac:dyDescent="0.25">
      <c r="C6344" s="100"/>
      <c r="D6344" s="2"/>
      <c r="S6344" s="102">
        <v>45052.052083333336</v>
      </c>
      <c r="T6344">
        <v>93.884261949999996</v>
      </c>
    </row>
    <row r="6345" spans="3:20" x14ac:dyDescent="0.25">
      <c r="C6345" s="100"/>
      <c r="D6345" s="2"/>
      <c r="S6345" s="102">
        <v>45052.0625</v>
      </c>
      <c r="T6345">
        <v>94.720978599999995</v>
      </c>
    </row>
    <row r="6346" spans="3:20" x14ac:dyDescent="0.25">
      <c r="C6346" s="100"/>
      <c r="D6346" s="2"/>
      <c r="S6346" s="102">
        <v>45052.072916666664</v>
      </c>
      <c r="T6346">
        <v>95.977802339999997</v>
      </c>
    </row>
    <row r="6347" spans="3:20" x14ac:dyDescent="0.25">
      <c r="C6347" s="100"/>
      <c r="D6347" s="2"/>
      <c r="S6347" s="102">
        <v>45052.083333333336</v>
      </c>
      <c r="T6347">
        <v>90.484855949999996</v>
      </c>
    </row>
    <row r="6348" spans="3:20" x14ac:dyDescent="0.25">
      <c r="C6348" s="100"/>
      <c r="D6348" s="2"/>
      <c r="S6348" s="102">
        <v>45052.09375</v>
      </c>
      <c r="T6348">
        <v>94.720978599999995</v>
      </c>
    </row>
    <row r="6349" spans="3:20" x14ac:dyDescent="0.25">
      <c r="C6349" s="100"/>
      <c r="D6349" s="2"/>
      <c r="S6349" s="102">
        <v>45052.104166666664</v>
      </c>
      <c r="T6349">
        <v>91.7604963</v>
      </c>
    </row>
    <row r="6350" spans="3:20" x14ac:dyDescent="0.25">
      <c r="C6350" s="100"/>
      <c r="D6350" s="2"/>
      <c r="S6350" s="102">
        <v>45052.114583333336</v>
      </c>
      <c r="T6350">
        <v>99.297599469999994</v>
      </c>
    </row>
    <row r="6351" spans="3:20" x14ac:dyDescent="0.25">
      <c r="C6351" s="100"/>
      <c r="D6351" s="2"/>
      <c r="S6351" s="102">
        <v>45052.125</v>
      </c>
      <c r="T6351">
        <v>92.610732819999996</v>
      </c>
    </row>
    <row r="6352" spans="3:20" x14ac:dyDescent="0.25">
      <c r="C6352" s="100"/>
      <c r="D6352" s="2"/>
      <c r="S6352" s="102">
        <v>45052.135416666664</v>
      </c>
      <c r="T6352">
        <v>98.062569339999996</v>
      </c>
    </row>
    <row r="6353" spans="3:20" x14ac:dyDescent="0.25">
      <c r="C6353" s="100"/>
      <c r="D6353" s="2"/>
      <c r="S6353" s="102">
        <v>45052.145833333336</v>
      </c>
      <c r="T6353">
        <v>93.457733590000004</v>
      </c>
    </row>
    <row r="6354" spans="3:20" x14ac:dyDescent="0.25">
      <c r="C6354" s="100"/>
      <c r="D6354" s="2"/>
      <c r="S6354" s="102">
        <v>45052.15625</v>
      </c>
      <c r="T6354">
        <v>93.457733590000004</v>
      </c>
    </row>
    <row r="6355" spans="3:20" x14ac:dyDescent="0.25">
      <c r="C6355" s="100"/>
      <c r="D6355" s="2"/>
      <c r="S6355" s="102">
        <v>45052.166666666664</v>
      </c>
      <c r="T6355">
        <v>95.977802339999997</v>
      </c>
    </row>
    <row r="6356" spans="3:20" x14ac:dyDescent="0.25">
      <c r="C6356" s="100"/>
      <c r="D6356" s="2"/>
      <c r="S6356" s="102">
        <v>45052.177083333336</v>
      </c>
      <c r="T6356">
        <v>95.977802339999997</v>
      </c>
    </row>
    <row r="6357" spans="3:20" x14ac:dyDescent="0.25">
      <c r="C6357" s="100"/>
      <c r="D6357" s="2"/>
      <c r="S6357" s="102">
        <v>45052.1875</v>
      </c>
      <c r="T6357">
        <v>90.484855949999996</v>
      </c>
    </row>
    <row r="6358" spans="3:20" x14ac:dyDescent="0.25">
      <c r="C6358" s="100"/>
      <c r="D6358" s="2"/>
      <c r="S6358" s="102">
        <v>45052.197916666664</v>
      </c>
      <c r="T6358">
        <v>98.474887140000007</v>
      </c>
    </row>
    <row r="6359" spans="3:20" x14ac:dyDescent="0.25">
      <c r="C6359" s="100"/>
      <c r="D6359" s="2"/>
      <c r="S6359" s="102">
        <v>45052.208333333336</v>
      </c>
      <c r="T6359">
        <v>101.3564556</v>
      </c>
    </row>
    <row r="6360" spans="3:20" x14ac:dyDescent="0.25">
      <c r="C6360" s="100"/>
      <c r="D6360" s="2"/>
      <c r="S6360" s="102">
        <v>45052.21875</v>
      </c>
      <c r="T6360">
        <v>95.138397370000007</v>
      </c>
    </row>
    <row r="6361" spans="3:20" x14ac:dyDescent="0.25">
      <c r="C6361" s="100"/>
      <c r="D6361" s="2"/>
      <c r="S6361" s="102">
        <v>45052.229166666664</v>
      </c>
      <c r="T6361">
        <v>90.060609240000005</v>
      </c>
    </row>
    <row r="6362" spans="3:20" x14ac:dyDescent="0.25">
      <c r="C6362" s="100"/>
      <c r="D6362" s="2"/>
      <c r="S6362" s="102">
        <v>45052.239583333336</v>
      </c>
      <c r="T6362">
        <v>89.635700749999998</v>
      </c>
    </row>
    <row r="6363" spans="3:20" x14ac:dyDescent="0.25">
      <c r="C6363" s="100"/>
      <c r="D6363" s="2"/>
      <c r="S6363" s="102">
        <v>45052.25</v>
      </c>
      <c r="T6363">
        <v>90.484855949999996</v>
      </c>
    </row>
    <row r="6364" spans="3:20" x14ac:dyDescent="0.25">
      <c r="C6364" s="100"/>
      <c r="D6364" s="2"/>
      <c r="S6364" s="102">
        <v>45052.260416666664</v>
      </c>
      <c r="T6364">
        <v>87.058386479999996</v>
      </c>
    </row>
    <row r="6365" spans="3:20" x14ac:dyDescent="0.25">
      <c r="C6365" s="100"/>
      <c r="D6365" s="2"/>
      <c r="S6365" s="102">
        <v>45052.270833333336</v>
      </c>
      <c r="T6365">
        <v>87.915213519999995</v>
      </c>
    </row>
    <row r="6366" spans="3:20" x14ac:dyDescent="0.25">
      <c r="C6366" s="100"/>
      <c r="D6366" s="2"/>
      <c r="S6366" s="102">
        <v>45052.28125</v>
      </c>
      <c r="T6366">
        <v>85.762083380000007</v>
      </c>
    </row>
    <row r="6367" spans="3:20" x14ac:dyDescent="0.25">
      <c r="C6367" s="100"/>
      <c r="D6367" s="2"/>
      <c r="S6367" s="102">
        <v>45052.291666666664</v>
      </c>
      <c r="T6367">
        <v>80.961047410000006</v>
      </c>
    </row>
    <row r="6368" spans="3:20" x14ac:dyDescent="0.25">
      <c r="C6368" s="100"/>
      <c r="D6368" s="2"/>
      <c r="S6368" s="102">
        <v>45052.302083333336</v>
      </c>
      <c r="T6368">
        <v>98.062569339999996</v>
      </c>
    </row>
    <row r="6369" spans="3:20" x14ac:dyDescent="0.25">
      <c r="C6369" s="100"/>
      <c r="D6369" s="2"/>
      <c r="S6369" s="102">
        <v>45052.3125</v>
      </c>
      <c r="T6369">
        <v>90.067928780000003</v>
      </c>
    </row>
    <row r="6370" spans="3:20" x14ac:dyDescent="0.25">
      <c r="C6370" s="100"/>
      <c r="D6370" s="2"/>
      <c r="S6370" s="102">
        <v>45052.322916666664</v>
      </c>
      <c r="T6370">
        <v>90.492164919999993</v>
      </c>
    </row>
    <row r="6371" spans="3:20" x14ac:dyDescent="0.25">
      <c r="C6371" s="100"/>
      <c r="D6371" s="2"/>
      <c r="S6371" s="102">
        <v>45052.333333333336</v>
      </c>
      <c r="T6371">
        <v>94.720978599999995</v>
      </c>
    </row>
    <row r="6372" spans="3:20" x14ac:dyDescent="0.25">
      <c r="C6372" s="100"/>
      <c r="D6372" s="2"/>
      <c r="S6372" s="102">
        <v>45052.34375</v>
      </c>
      <c r="T6372">
        <v>88.350109630000006</v>
      </c>
    </row>
    <row r="6373" spans="3:20" x14ac:dyDescent="0.25">
      <c r="C6373" s="100"/>
      <c r="D6373" s="2"/>
      <c r="S6373" s="102">
        <v>45052.354166666664</v>
      </c>
      <c r="T6373">
        <v>85.762083380000007</v>
      </c>
    </row>
    <row r="6374" spans="3:20" x14ac:dyDescent="0.25">
      <c r="C6374" s="100"/>
      <c r="D6374" s="2"/>
      <c r="S6374" s="102">
        <v>45052.364583333336</v>
      </c>
      <c r="T6374">
        <v>87.058386479999996</v>
      </c>
    </row>
    <row r="6375" spans="3:20" x14ac:dyDescent="0.25">
      <c r="C6375" s="100"/>
      <c r="D6375" s="2"/>
      <c r="S6375" s="102">
        <v>45052.375</v>
      </c>
      <c r="T6375">
        <v>90.484855949999996</v>
      </c>
    </row>
    <row r="6376" spans="3:20" x14ac:dyDescent="0.25">
      <c r="C6376" s="100"/>
      <c r="D6376" s="2"/>
      <c r="S6376" s="102">
        <v>45052.385416666664</v>
      </c>
      <c r="T6376">
        <v>82.276892649999994</v>
      </c>
    </row>
    <row r="6377" spans="3:20" x14ac:dyDescent="0.25">
      <c r="C6377" s="100"/>
      <c r="D6377" s="2"/>
      <c r="S6377" s="102">
        <v>45052.395833333336</v>
      </c>
      <c r="T6377">
        <v>83.586986100000004</v>
      </c>
    </row>
    <row r="6378" spans="3:20" x14ac:dyDescent="0.25">
      <c r="C6378" s="100"/>
      <c r="D6378" s="2"/>
      <c r="S6378" s="102">
        <v>45052.40625</v>
      </c>
      <c r="T6378">
        <v>85.762083380000007</v>
      </c>
    </row>
    <row r="6379" spans="3:20" x14ac:dyDescent="0.25">
      <c r="C6379" s="100"/>
      <c r="D6379" s="2"/>
      <c r="S6379" s="102">
        <v>45052.416666666664</v>
      </c>
      <c r="T6379">
        <v>87.915213519999995</v>
      </c>
    </row>
    <row r="6380" spans="3:20" x14ac:dyDescent="0.25">
      <c r="C6380" s="100"/>
      <c r="D6380" s="2"/>
      <c r="S6380" s="102">
        <v>45052.427083333336</v>
      </c>
      <c r="T6380">
        <v>84.899432570000002</v>
      </c>
    </row>
    <row r="6381" spans="3:20" x14ac:dyDescent="0.25">
      <c r="C6381" s="100"/>
      <c r="D6381" s="2"/>
      <c r="S6381" s="102">
        <v>45052.4375</v>
      </c>
      <c r="T6381">
        <v>77.875916610000004</v>
      </c>
    </row>
    <row r="6382" spans="3:20" x14ac:dyDescent="0.25">
      <c r="C6382" s="100"/>
      <c r="D6382" s="2"/>
      <c r="S6382" s="102">
        <v>45052.447916666664</v>
      </c>
      <c r="T6382">
        <v>81.405228940000001</v>
      </c>
    </row>
    <row r="6383" spans="3:20" x14ac:dyDescent="0.25">
      <c r="C6383" s="100"/>
      <c r="D6383" s="2"/>
      <c r="S6383" s="102">
        <v>45052.458333333336</v>
      </c>
      <c r="T6383">
        <v>80.086877509999994</v>
      </c>
    </row>
    <row r="6384" spans="3:20" x14ac:dyDescent="0.25">
      <c r="C6384" s="100"/>
      <c r="D6384" s="2"/>
      <c r="S6384" s="102">
        <v>45052.46875</v>
      </c>
      <c r="T6384">
        <v>84.899432570000002</v>
      </c>
    </row>
    <row r="6385" spans="3:20" x14ac:dyDescent="0.25">
      <c r="C6385" s="100"/>
      <c r="D6385" s="2"/>
      <c r="S6385" s="102">
        <v>45052.479166666664</v>
      </c>
      <c r="T6385">
        <v>83.594462070000006</v>
      </c>
    </row>
    <row r="6386" spans="3:20" x14ac:dyDescent="0.25">
      <c r="C6386" s="100"/>
      <c r="D6386" s="2"/>
      <c r="S6386" s="102">
        <v>45052.489583333336</v>
      </c>
      <c r="T6386">
        <v>84.899432570000002</v>
      </c>
    </row>
    <row r="6387" spans="3:20" x14ac:dyDescent="0.25">
      <c r="C6387" s="100"/>
      <c r="D6387" s="2"/>
      <c r="S6387" s="102">
        <v>45052.5</v>
      </c>
      <c r="T6387">
        <v>77.875916610000004</v>
      </c>
    </row>
    <row r="6388" spans="3:20" x14ac:dyDescent="0.25">
      <c r="C6388" s="100"/>
      <c r="D6388" s="2"/>
      <c r="S6388" s="102">
        <v>45052.510416666664</v>
      </c>
      <c r="T6388">
        <v>75.659696060000002</v>
      </c>
    </row>
    <row r="6389" spans="3:20" x14ac:dyDescent="0.25">
      <c r="C6389" s="100"/>
      <c r="D6389" s="2"/>
      <c r="S6389" s="102">
        <v>45052.520833333336</v>
      </c>
      <c r="T6389">
        <v>87.915213519999995</v>
      </c>
    </row>
    <row r="6390" spans="3:20" x14ac:dyDescent="0.25">
      <c r="C6390" s="100"/>
      <c r="D6390" s="2"/>
      <c r="S6390" s="102">
        <v>45052.53125</v>
      </c>
      <c r="T6390">
        <v>88.350109630000006</v>
      </c>
    </row>
    <row r="6391" spans="3:20" x14ac:dyDescent="0.25">
      <c r="C6391" s="100"/>
      <c r="D6391" s="2"/>
      <c r="S6391" s="102">
        <v>45052.541666666664</v>
      </c>
      <c r="T6391">
        <v>82.718647970000006</v>
      </c>
    </row>
    <row r="6392" spans="3:20" x14ac:dyDescent="0.25">
      <c r="C6392" s="100"/>
      <c r="D6392" s="2"/>
      <c r="S6392" s="102">
        <v>45052.552083333336</v>
      </c>
      <c r="T6392">
        <v>82.276892649999994</v>
      </c>
    </row>
    <row r="6393" spans="3:20" x14ac:dyDescent="0.25">
      <c r="C6393" s="100"/>
      <c r="D6393" s="2"/>
      <c r="S6393" s="102">
        <v>45052.5625</v>
      </c>
      <c r="T6393">
        <v>87.058386479999996</v>
      </c>
    </row>
    <row r="6394" spans="3:20" x14ac:dyDescent="0.25">
      <c r="C6394" s="100"/>
      <c r="D6394" s="2"/>
      <c r="S6394" s="102">
        <v>45052.572916666664</v>
      </c>
      <c r="T6394">
        <v>87.058386479999996</v>
      </c>
    </row>
    <row r="6395" spans="3:20" x14ac:dyDescent="0.25">
      <c r="C6395" s="100"/>
      <c r="D6395" s="2"/>
      <c r="S6395" s="102">
        <v>45052.583333333336</v>
      </c>
      <c r="T6395">
        <v>84.899432570000002</v>
      </c>
    </row>
    <row r="6396" spans="3:20" x14ac:dyDescent="0.25">
      <c r="C6396" s="100"/>
      <c r="D6396" s="2"/>
      <c r="S6396" s="102">
        <v>45052.59375</v>
      </c>
      <c r="T6396">
        <v>84.027783200000002</v>
      </c>
    </row>
    <row r="6397" spans="3:20" x14ac:dyDescent="0.25">
      <c r="C6397" s="100"/>
      <c r="D6397" s="2"/>
      <c r="S6397" s="102">
        <v>45052.604166666664</v>
      </c>
      <c r="T6397">
        <v>80.523852189999999</v>
      </c>
    </row>
    <row r="6398" spans="3:20" x14ac:dyDescent="0.25">
      <c r="C6398" s="100"/>
      <c r="D6398" s="2"/>
      <c r="S6398" s="102">
        <v>45052.614583333336</v>
      </c>
      <c r="T6398">
        <v>83.586986100000004</v>
      </c>
    </row>
    <row r="6399" spans="3:20" x14ac:dyDescent="0.25">
      <c r="C6399" s="100"/>
      <c r="D6399" s="2"/>
      <c r="S6399" s="102">
        <v>45052.625</v>
      </c>
      <c r="T6399">
        <v>84.027783200000002</v>
      </c>
    </row>
    <row r="6400" spans="3:20" x14ac:dyDescent="0.25">
      <c r="C6400" s="100"/>
      <c r="D6400" s="2"/>
      <c r="S6400" s="102">
        <v>45052.635416666664</v>
      </c>
      <c r="T6400">
        <v>83.586986100000004</v>
      </c>
    </row>
    <row r="6401" spans="3:20" x14ac:dyDescent="0.25">
      <c r="C6401" s="100"/>
      <c r="D6401" s="2"/>
      <c r="S6401" s="102">
        <v>45052.645833333336</v>
      </c>
      <c r="T6401">
        <v>89.635700749999998</v>
      </c>
    </row>
    <row r="6402" spans="3:20" x14ac:dyDescent="0.25">
      <c r="C6402" s="100"/>
      <c r="D6402" s="2"/>
      <c r="S6402" s="102">
        <v>45052.65625</v>
      </c>
      <c r="T6402">
        <v>81.397704649999994</v>
      </c>
    </row>
    <row r="6403" spans="3:20" x14ac:dyDescent="0.25">
      <c r="C6403" s="100"/>
      <c r="D6403" s="2"/>
      <c r="S6403" s="102">
        <v>45052.666666666664</v>
      </c>
      <c r="T6403">
        <v>85.762083380000007</v>
      </c>
    </row>
    <row r="6404" spans="3:20" x14ac:dyDescent="0.25">
      <c r="C6404" s="100"/>
      <c r="D6404" s="2"/>
      <c r="S6404" s="102">
        <v>45052.677083333336</v>
      </c>
      <c r="T6404">
        <v>85.762083380000007</v>
      </c>
    </row>
    <row r="6405" spans="3:20" x14ac:dyDescent="0.25">
      <c r="C6405" s="100"/>
      <c r="D6405" s="2"/>
      <c r="S6405" s="102">
        <v>45052.6875</v>
      </c>
      <c r="T6405">
        <v>82.718647970000006</v>
      </c>
    </row>
    <row r="6406" spans="3:20" x14ac:dyDescent="0.25">
      <c r="C6406" s="100"/>
      <c r="D6406" s="2"/>
      <c r="S6406" s="102">
        <v>45052.697916666664</v>
      </c>
      <c r="T6406">
        <v>90.492164919999993</v>
      </c>
    </row>
    <row r="6407" spans="3:20" x14ac:dyDescent="0.25">
      <c r="C6407" s="100"/>
      <c r="D6407" s="2"/>
      <c r="S6407" s="102">
        <v>45052.708333333336</v>
      </c>
      <c r="T6407">
        <v>92.617989059999999</v>
      </c>
    </row>
    <row r="6408" spans="3:20" x14ac:dyDescent="0.25">
      <c r="C6408" s="100"/>
      <c r="D6408" s="2"/>
      <c r="S6408" s="102">
        <v>45052.71875</v>
      </c>
      <c r="T6408">
        <v>91.767774239999994</v>
      </c>
    </row>
    <row r="6409" spans="3:20" x14ac:dyDescent="0.25">
      <c r="C6409" s="100"/>
      <c r="D6409" s="2"/>
      <c r="S6409" s="102">
        <v>45052.729166666664</v>
      </c>
      <c r="T6409">
        <v>88.350109630000006</v>
      </c>
    </row>
    <row r="6410" spans="3:20" x14ac:dyDescent="0.25">
      <c r="C6410" s="100"/>
      <c r="D6410" s="2"/>
      <c r="S6410" s="102">
        <v>45052.739583333336</v>
      </c>
      <c r="T6410">
        <v>92.617989059999999</v>
      </c>
    </row>
    <row r="6411" spans="3:20" x14ac:dyDescent="0.25">
      <c r="C6411" s="100"/>
      <c r="D6411" s="2"/>
      <c r="S6411" s="102">
        <v>45052.75</v>
      </c>
      <c r="T6411">
        <v>91.767774239999994</v>
      </c>
    </row>
    <row r="6412" spans="3:20" x14ac:dyDescent="0.25">
      <c r="C6412" s="100"/>
      <c r="D6412" s="2"/>
      <c r="S6412" s="102">
        <v>45052.760416666664</v>
      </c>
      <c r="T6412">
        <v>89.635700749999998</v>
      </c>
    </row>
    <row r="6413" spans="3:20" x14ac:dyDescent="0.25">
      <c r="C6413" s="100"/>
      <c r="D6413" s="2"/>
      <c r="S6413" s="102">
        <v>45052.770833333336</v>
      </c>
      <c r="T6413">
        <v>84.027783200000002</v>
      </c>
    </row>
    <row r="6414" spans="3:20" x14ac:dyDescent="0.25">
      <c r="C6414" s="100"/>
      <c r="D6414" s="2"/>
      <c r="S6414" s="102">
        <v>45052.78125</v>
      </c>
      <c r="T6414">
        <v>89.635700749999998</v>
      </c>
    </row>
    <row r="6415" spans="3:20" x14ac:dyDescent="0.25">
      <c r="C6415" s="100"/>
      <c r="D6415" s="2"/>
      <c r="S6415" s="102">
        <v>45052.791666666664</v>
      </c>
      <c r="T6415">
        <v>89.635700749999998</v>
      </c>
    </row>
    <row r="6416" spans="3:20" x14ac:dyDescent="0.25">
      <c r="C6416" s="100"/>
      <c r="D6416" s="2"/>
      <c r="S6416" s="102">
        <v>45052.802083333336</v>
      </c>
      <c r="T6416">
        <v>99.304680700000006</v>
      </c>
    </row>
    <row r="6417" spans="3:20" x14ac:dyDescent="0.25">
      <c r="C6417" s="100"/>
      <c r="D6417" s="2"/>
      <c r="S6417" s="102">
        <v>45052.8125</v>
      </c>
      <c r="T6417">
        <v>85.762083380000007</v>
      </c>
    </row>
    <row r="6418" spans="3:20" x14ac:dyDescent="0.25">
      <c r="C6418" s="100"/>
      <c r="D6418" s="2"/>
      <c r="S6418" s="102">
        <v>45052.822916666664</v>
      </c>
      <c r="T6418">
        <v>84.891986889999998</v>
      </c>
    </row>
    <row r="6419" spans="3:20" x14ac:dyDescent="0.25">
      <c r="C6419" s="100"/>
      <c r="D6419" s="2"/>
      <c r="S6419" s="102">
        <v>45052.833333333336</v>
      </c>
      <c r="T6419">
        <v>89.635700749999998</v>
      </c>
    </row>
    <row r="6420" spans="3:20" x14ac:dyDescent="0.25">
      <c r="C6420" s="100"/>
      <c r="D6420" s="2"/>
      <c r="S6420" s="102">
        <v>45052.84375</v>
      </c>
      <c r="T6420">
        <v>88.350109630000006</v>
      </c>
    </row>
    <row r="6421" spans="3:20" x14ac:dyDescent="0.25">
      <c r="C6421" s="100"/>
      <c r="D6421" s="2"/>
      <c r="S6421" s="102">
        <v>45052.854166666664</v>
      </c>
      <c r="T6421">
        <v>87.922589900000006</v>
      </c>
    </row>
    <row r="6422" spans="3:20" x14ac:dyDescent="0.25">
      <c r="C6422" s="100"/>
      <c r="D6422" s="2"/>
      <c r="S6422" s="102">
        <v>45052.864583333336</v>
      </c>
      <c r="T6422">
        <v>87.058386479999996</v>
      </c>
    </row>
    <row r="6423" spans="3:20" x14ac:dyDescent="0.25">
      <c r="C6423" s="100"/>
      <c r="D6423" s="2"/>
      <c r="S6423" s="102">
        <v>45052.875</v>
      </c>
      <c r="T6423">
        <v>84.891986889999998</v>
      </c>
    </row>
    <row r="6424" spans="3:20" x14ac:dyDescent="0.25">
      <c r="C6424" s="100"/>
      <c r="D6424" s="2"/>
      <c r="S6424" s="102">
        <v>45052.885416666664</v>
      </c>
      <c r="T6424">
        <v>87.058386479999996</v>
      </c>
    </row>
    <row r="6425" spans="3:20" x14ac:dyDescent="0.25">
      <c r="C6425" s="100"/>
      <c r="D6425" s="2"/>
      <c r="S6425" s="102">
        <v>45052.895833333336</v>
      </c>
      <c r="T6425">
        <v>87.058386479999996</v>
      </c>
    </row>
    <row r="6426" spans="3:20" x14ac:dyDescent="0.25">
      <c r="C6426" s="100"/>
      <c r="D6426" s="2"/>
      <c r="S6426" s="102">
        <v>45052.90625</v>
      </c>
      <c r="T6426">
        <v>90.492164919999993</v>
      </c>
    </row>
    <row r="6427" spans="3:20" x14ac:dyDescent="0.25">
      <c r="C6427" s="100"/>
      <c r="D6427" s="2"/>
      <c r="S6427" s="102">
        <v>45052.916666666664</v>
      </c>
      <c r="T6427">
        <v>87.058386479999996</v>
      </c>
    </row>
    <row r="6428" spans="3:20" x14ac:dyDescent="0.25">
      <c r="C6428" s="100"/>
      <c r="D6428" s="2"/>
      <c r="S6428" s="102">
        <v>45052.927083333336</v>
      </c>
      <c r="T6428">
        <v>90.067928780000003</v>
      </c>
    </row>
    <row r="6429" spans="3:20" x14ac:dyDescent="0.25">
      <c r="C6429" s="100"/>
      <c r="D6429" s="2"/>
      <c r="S6429" s="102">
        <v>45052.9375</v>
      </c>
      <c r="T6429">
        <v>85.762083380000007</v>
      </c>
    </row>
    <row r="6430" spans="3:20" x14ac:dyDescent="0.25">
      <c r="C6430" s="100"/>
      <c r="D6430" s="2"/>
      <c r="S6430" s="102">
        <v>45052.947916666664</v>
      </c>
      <c r="T6430">
        <v>90.492164919999993</v>
      </c>
    </row>
    <row r="6431" spans="3:20" x14ac:dyDescent="0.25">
      <c r="C6431" s="100"/>
      <c r="D6431" s="2"/>
      <c r="S6431" s="102">
        <v>45052.958333333336</v>
      </c>
      <c r="T6431">
        <v>87.058386479999996</v>
      </c>
    </row>
    <row r="6432" spans="3:20" x14ac:dyDescent="0.25">
      <c r="C6432" s="100"/>
      <c r="D6432" s="2"/>
      <c r="S6432" s="102">
        <v>45052.96875</v>
      </c>
      <c r="T6432">
        <v>93.457733590000004</v>
      </c>
    </row>
    <row r="6433" spans="3:20" x14ac:dyDescent="0.25">
      <c r="C6433" s="100"/>
      <c r="D6433" s="2"/>
      <c r="S6433" s="102">
        <v>45052.979166666664</v>
      </c>
      <c r="T6433">
        <v>92.617989059999999</v>
      </c>
    </row>
    <row r="6434" spans="3:20" x14ac:dyDescent="0.25">
      <c r="C6434" s="100"/>
      <c r="D6434" s="2"/>
      <c r="S6434" s="102">
        <v>45052.989583333336</v>
      </c>
      <c r="T6434">
        <v>88.350109630000006</v>
      </c>
    </row>
    <row r="6435" spans="3:20" x14ac:dyDescent="0.25">
      <c r="C6435" s="100"/>
      <c r="D6435" s="2"/>
      <c r="S6435" s="102">
        <v>45053</v>
      </c>
      <c r="T6435">
        <v>72.197886240000003</v>
      </c>
    </row>
    <row r="6436" spans="3:20" x14ac:dyDescent="0.25">
      <c r="C6436" s="100"/>
      <c r="D6436" s="2"/>
      <c r="S6436" s="102">
        <v>45053.010416666664</v>
      </c>
      <c r="T6436">
        <v>69.889459590000001</v>
      </c>
    </row>
    <row r="6437" spans="3:20" x14ac:dyDescent="0.25">
      <c r="C6437" s="100"/>
      <c r="D6437" s="2"/>
      <c r="S6437" s="102">
        <v>45053.020833333336</v>
      </c>
      <c r="T6437">
        <v>73.720203839999996</v>
      </c>
    </row>
    <row r="6438" spans="3:20" x14ac:dyDescent="0.25">
      <c r="C6438" s="100"/>
      <c r="D6438" s="2"/>
      <c r="S6438" s="102">
        <v>45053.03125</v>
      </c>
      <c r="T6438">
        <v>65.243074859999993</v>
      </c>
    </row>
    <row r="6439" spans="3:20" x14ac:dyDescent="0.25">
      <c r="C6439" s="100"/>
      <c r="D6439" s="2"/>
      <c r="S6439" s="102">
        <v>45053.041666666664</v>
      </c>
      <c r="T6439">
        <v>71.434110520000004</v>
      </c>
    </row>
    <row r="6440" spans="3:20" x14ac:dyDescent="0.25">
      <c r="C6440" s="100"/>
      <c r="D6440" s="2"/>
      <c r="S6440" s="102">
        <v>45053.052083333336</v>
      </c>
      <c r="T6440">
        <v>75.251491200000004</v>
      </c>
    </row>
    <row r="6441" spans="3:20" x14ac:dyDescent="0.25">
      <c r="C6441" s="100"/>
      <c r="D6441" s="2"/>
      <c r="S6441" s="102">
        <v>45053.0625</v>
      </c>
      <c r="T6441">
        <v>71.420930999999996</v>
      </c>
    </row>
    <row r="6442" spans="3:20" x14ac:dyDescent="0.25">
      <c r="C6442" s="100"/>
      <c r="D6442" s="2"/>
      <c r="S6442" s="102">
        <v>45053.072916666664</v>
      </c>
      <c r="T6442">
        <v>72.960363419999993</v>
      </c>
    </row>
    <row r="6443" spans="3:20" x14ac:dyDescent="0.25">
      <c r="C6443" s="100"/>
      <c r="D6443" s="2"/>
      <c r="S6443" s="102">
        <v>45053.083333333336</v>
      </c>
      <c r="T6443">
        <v>62.3045732</v>
      </c>
    </row>
    <row r="6444" spans="3:20" x14ac:dyDescent="0.25">
      <c r="C6444" s="100"/>
      <c r="D6444" s="2"/>
      <c r="S6444" s="102">
        <v>45053.09375</v>
      </c>
      <c r="T6444">
        <v>67.558002540000004</v>
      </c>
    </row>
    <row r="6445" spans="3:20" x14ac:dyDescent="0.25">
      <c r="C6445" s="100"/>
      <c r="D6445" s="2"/>
      <c r="S6445" s="102">
        <v>45053.104166666664</v>
      </c>
      <c r="T6445">
        <v>75.251491200000004</v>
      </c>
    </row>
    <row r="6446" spans="3:20" x14ac:dyDescent="0.25">
      <c r="C6446" s="100"/>
      <c r="D6446" s="2"/>
      <c r="S6446" s="102">
        <v>45053.114583333336</v>
      </c>
      <c r="T6446">
        <v>71.420930999999996</v>
      </c>
    </row>
    <row r="6447" spans="3:20" x14ac:dyDescent="0.25">
      <c r="C6447" s="100"/>
      <c r="D6447" s="2"/>
      <c r="S6447" s="102">
        <v>45053.125</v>
      </c>
      <c r="T6447">
        <v>75.251491200000004</v>
      </c>
    </row>
    <row r="6448" spans="3:20" x14ac:dyDescent="0.25">
      <c r="C6448" s="100"/>
      <c r="D6448" s="2"/>
      <c r="S6448" s="102">
        <v>45053.135416666664</v>
      </c>
      <c r="T6448">
        <v>64.455596909999997</v>
      </c>
    </row>
    <row r="6449" spans="3:20" x14ac:dyDescent="0.25">
      <c r="C6449" s="100"/>
      <c r="D6449" s="2"/>
      <c r="S6449" s="102">
        <v>45053.145833333336</v>
      </c>
      <c r="T6449">
        <v>66.786971050000005</v>
      </c>
    </row>
    <row r="6450" spans="3:20" x14ac:dyDescent="0.25">
      <c r="C6450" s="100"/>
      <c r="D6450" s="2"/>
      <c r="S6450" s="102">
        <v>45053.15625</v>
      </c>
      <c r="T6450">
        <v>71.420930999999996</v>
      </c>
    </row>
    <row r="6451" spans="3:20" x14ac:dyDescent="0.25">
      <c r="C6451" s="100"/>
      <c r="D6451" s="2"/>
      <c r="S6451" s="102">
        <v>45053.166666666664</v>
      </c>
      <c r="T6451">
        <v>67.571285750000001</v>
      </c>
    </row>
    <row r="6452" spans="3:20" x14ac:dyDescent="0.25">
      <c r="C6452" s="100"/>
      <c r="D6452" s="2"/>
      <c r="S6452" s="102">
        <v>45053.177083333336</v>
      </c>
      <c r="T6452">
        <v>73.733315719999993</v>
      </c>
    </row>
    <row r="6453" spans="3:20" x14ac:dyDescent="0.25">
      <c r="C6453" s="100"/>
      <c r="D6453" s="2"/>
      <c r="S6453" s="102">
        <v>45053.1875</v>
      </c>
      <c r="T6453">
        <v>69.123206440000004</v>
      </c>
    </row>
    <row r="6454" spans="3:20" x14ac:dyDescent="0.25">
      <c r="C6454" s="100"/>
      <c r="D6454" s="2"/>
      <c r="S6454" s="102">
        <v>45053.197916666664</v>
      </c>
      <c r="T6454">
        <v>72.960363419999993</v>
      </c>
    </row>
    <row r="6455" spans="3:20" x14ac:dyDescent="0.25">
      <c r="C6455" s="100"/>
      <c r="D6455" s="2"/>
      <c r="S6455" s="102">
        <v>45053.208333333336</v>
      </c>
      <c r="T6455">
        <v>69.123206440000004</v>
      </c>
    </row>
    <row r="6456" spans="3:20" x14ac:dyDescent="0.25">
      <c r="C6456" s="100"/>
      <c r="D6456" s="2"/>
      <c r="S6456" s="102">
        <v>45053.21875</v>
      </c>
      <c r="T6456">
        <v>75.251491200000004</v>
      </c>
    </row>
    <row r="6457" spans="3:20" x14ac:dyDescent="0.25">
      <c r="C6457" s="100"/>
      <c r="D6457" s="2"/>
      <c r="S6457" s="102">
        <v>45053.229166666664</v>
      </c>
      <c r="T6457">
        <v>66.786971050000005</v>
      </c>
    </row>
    <row r="6458" spans="3:20" x14ac:dyDescent="0.25">
      <c r="C6458" s="100"/>
      <c r="D6458" s="2"/>
      <c r="S6458" s="102">
        <v>45053.239583333336</v>
      </c>
      <c r="T6458">
        <v>69.109962300000007</v>
      </c>
    </row>
    <row r="6459" spans="3:20" x14ac:dyDescent="0.25">
      <c r="C6459" s="100"/>
      <c r="D6459" s="2"/>
      <c r="S6459" s="102">
        <v>45053.25</v>
      </c>
      <c r="T6459">
        <v>62.923032710000001</v>
      </c>
    </row>
    <row r="6460" spans="3:20" x14ac:dyDescent="0.25">
      <c r="C6460" s="100"/>
      <c r="D6460" s="2"/>
      <c r="S6460" s="102">
        <v>45053.260416666664</v>
      </c>
      <c r="T6460">
        <v>64.455596909999997</v>
      </c>
    </row>
    <row r="6461" spans="3:20" x14ac:dyDescent="0.25">
      <c r="C6461" s="100"/>
      <c r="D6461" s="2"/>
      <c r="S6461" s="102">
        <v>45053.270833333336</v>
      </c>
      <c r="T6461">
        <v>79.796074709999999</v>
      </c>
    </row>
    <row r="6462" spans="3:20" x14ac:dyDescent="0.25">
      <c r="C6462" s="100"/>
      <c r="D6462" s="2"/>
      <c r="S6462" s="102">
        <v>45053.28125</v>
      </c>
      <c r="T6462">
        <v>67.571285750000001</v>
      </c>
    </row>
    <row r="6463" spans="3:20" x14ac:dyDescent="0.25">
      <c r="C6463" s="100"/>
      <c r="D6463" s="2"/>
      <c r="S6463" s="102">
        <v>45053.291666666664</v>
      </c>
      <c r="T6463">
        <v>59.125991390000003</v>
      </c>
    </row>
    <row r="6464" spans="3:20" x14ac:dyDescent="0.25">
      <c r="C6464" s="100"/>
      <c r="D6464" s="2"/>
      <c r="S6464" s="102">
        <v>45053.302083333336</v>
      </c>
      <c r="T6464">
        <v>69.889459590000001</v>
      </c>
    </row>
    <row r="6465" spans="3:20" x14ac:dyDescent="0.25">
      <c r="C6465" s="100"/>
      <c r="D6465" s="2"/>
      <c r="S6465" s="102">
        <v>45053.3125</v>
      </c>
      <c r="T6465">
        <v>61.680991169999999</v>
      </c>
    </row>
    <row r="6466" spans="3:20" x14ac:dyDescent="0.25">
      <c r="C6466" s="100"/>
      <c r="D6466" s="2"/>
      <c r="S6466" s="102">
        <v>45053.322916666664</v>
      </c>
      <c r="T6466">
        <v>61.680991169999999</v>
      </c>
    </row>
    <row r="6467" spans="3:20" x14ac:dyDescent="0.25">
      <c r="C6467" s="100"/>
      <c r="D6467" s="2"/>
      <c r="S6467" s="102">
        <v>45053.333333333336</v>
      </c>
      <c r="T6467">
        <v>63.680503559999998</v>
      </c>
    </row>
    <row r="6468" spans="3:20" x14ac:dyDescent="0.25">
      <c r="C6468" s="100"/>
      <c r="D6468" s="2"/>
      <c r="S6468" s="102">
        <v>45053.34375</v>
      </c>
      <c r="T6468">
        <v>63.680503559999998</v>
      </c>
    </row>
    <row r="6469" spans="3:20" x14ac:dyDescent="0.25">
      <c r="C6469" s="100"/>
      <c r="D6469" s="2"/>
      <c r="S6469" s="102">
        <v>45053.354166666664</v>
      </c>
      <c r="T6469">
        <v>67.571285750000001</v>
      </c>
    </row>
    <row r="6470" spans="3:20" x14ac:dyDescent="0.25">
      <c r="C6470" s="100"/>
      <c r="D6470" s="2"/>
      <c r="S6470" s="102">
        <v>45053.364583333336</v>
      </c>
      <c r="T6470">
        <v>55.826367980000001</v>
      </c>
    </row>
    <row r="6471" spans="3:20" x14ac:dyDescent="0.25">
      <c r="C6471" s="100"/>
      <c r="D6471" s="2"/>
      <c r="S6471" s="102">
        <v>45053.375</v>
      </c>
      <c r="T6471">
        <v>71.420930999999996</v>
      </c>
    </row>
    <row r="6472" spans="3:20" x14ac:dyDescent="0.25">
      <c r="C6472" s="100"/>
      <c r="D6472" s="2"/>
      <c r="S6472" s="102">
        <v>45053.385416666664</v>
      </c>
      <c r="T6472">
        <v>69.889459590000001</v>
      </c>
    </row>
    <row r="6473" spans="3:20" x14ac:dyDescent="0.25">
      <c r="C6473" s="100"/>
      <c r="D6473" s="2"/>
      <c r="S6473" s="102">
        <v>45053.395833333336</v>
      </c>
      <c r="T6473">
        <v>59.769842060000002</v>
      </c>
    </row>
    <row r="6474" spans="3:20" x14ac:dyDescent="0.25">
      <c r="C6474" s="100"/>
      <c r="D6474" s="2"/>
      <c r="S6474" s="102">
        <v>45053.40625</v>
      </c>
      <c r="T6474">
        <v>62.93364991</v>
      </c>
    </row>
    <row r="6475" spans="3:20" x14ac:dyDescent="0.25">
      <c r="C6475" s="100"/>
      <c r="D6475" s="2"/>
      <c r="S6475" s="102">
        <v>45053.416666666664</v>
      </c>
      <c r="T6475">
        <v>67.571285750000001</v>
      </c>
    </row>
    <row r="6476" spans="3:20" x14ac:dyDescent="0.25">
      <c r="C6476" s="100"/>
      <c r="D6476" s="2"/>
      <c r="S6476" s="102">
        <v>45053.427083333336</v>
      </c>
      <c r="T6476">
        <v>59.769842060000002</v>
      </c>
    </row>
    <row r="6477" spans="3:20" x14ac:dyDescent="0.25">
      <c r="C6477" s="100"/>
      <c r="D6477" s="2"/>
      <c r="S6477" s="102">
        <v>45053.4375</v>
      </c>
      <c r="T6477">
        <v>62.93364991</v>
      </c>
    </row>
    <row r="6478" spans="3:20" x14ac:dyDescent="0.25">
      <c r="C6478" s="100"/>
      <c r="D6478" s="2"/>
      <c r="S6478" s="102">
        <v>45053.447916666664</v>
      </c>
      <c r="T6478">
        <v>67.571285750000001</v>
      </c>
    </row>
    <row r="6479" spans="3:20" x14ac:dyDescent="0.25">
      <c r="C6479" s="100"/>
      <c r="D6479" s="2"/>
      <c r="S6479" s="102">
        <v>45053.458333333336</v>
      </c>
      <c r="T6479">
        <v>59.769842060000002</v>
      </c>
    </row>
    <row r="6480" spans="3:20" x14ac:dyDescent="0.25">
      <c r="C6480" s="100"/>
      <c r="D6480" s="2"/>
      <c r="S6480" s="102">
        <v>45053.46875</v>
      </c>
      <c r="T6480">
        <v>67.571285750000001</v>
      </c>
    </row>
    <row r="6481" spans="3:20" x14ac:dyDescent="0.25">
      <c r="C6481" s="100"/>
      <c r="D6481" s="2"/>
      <c r="S6481" s="102">
        <v>45053.479166666664</v>
      </c>
      <c r="T6481">
        <v>61.680991169999999</v>
      </c>
    </row>
    <row r="6482" spans="3:20" x14ac:dyDescent="0.25">
      <c r="C6482" s="100"/>
      <c r="D6482" s="2"/>
      <c r="S6482" s="102">
        <v>45053.489583333336</v>
      </c>
      <c r="T6482">
        <v>59.769842060000002</v>
      </c>
    </row>
    <row r="6483" spans="3:20" x14ac:dyDescent="0.25">
      <c r="C6483" s="100"/>
      <c r="D6483" s="2"/>
      <c r="S6483" s="102">
        <v>45053.5</v>
      </c>
      <c r="T6483">
        <v>56.488631689999998</v>
      </c>
    </row>
    <row r="6484" spans="3:20" x14ac:dyDescent="0.25">
      <c r="C6484" s="100"/>
      <c r="D6484" s="2"/>
      <c r="S6484" s="102">
        <v>45053.510416666664</v>
      </c>
      <c r="T6484">
        <v>56.488631689999998</v>
      </c>
    </row>
    <row r="6485" spans="3:20" x14ac:dyDescent="0.25">
      <c r="C6485" s="100"/>
      <c r="D6485" s="2"/>
      <c r="S6485" s="102">
        <v>45053.520833333336</v>
      </c>
      <c r="T6485">
        <v>67.571285750000001</v>
      </c>
    </row>
    <row r="6486" spans="3:20" x14ac:dyDescent="0.25">
      <c r="C6486" s="100"/>
      <c r="D6486" s="2"/>
      <c r="S6486" s="102">
        <v>45053.53125</v>
      </c>
      <c r="T6486">
        <v>65.243074859999993</v>
      </c>
    </row>
    <row r="6487" spans="3:20" x14ac:dyDescent="0.25">
      <c r="C6487" s="100"/>
      <c r="D6487" s="2"/>
      <c r="S6487" s="102">
        <v>45053.541666666664</v>
      </c>
      <c r="T6487">
        <v>58.466044660000001</v>
      </c>
    </row>
    <row r="6488" spans="3:20" x14ac:dyDescent="0.25">
      <c r="C6488" s="100"/>
      <c r="D6488" s="2"/>
      <c r="S6488" s="102">
        <v>45053.552083333336</v>
      </c>
      <c r="T6488">
        <v>62.93364991</v>
      </c>
    </row>
    <row r="6489" spans="3:20" x14ac:dyDescent="0.25">
      <c r="C6489" s="100"/>
      <c r="D6489" s="2"/>
      <c r="S6489" s="102">
        <v>45053.5625</v>
      </c>
      <c r="T6489">
        <v>54.48183384</v>
      </c>
    </row>
    <row r="6490" spans="3:20" x14ac:dyDescent="0.25">
      <c r="C6490" s="100"/>
      <c r="D6490" s="2"/>
      <c r="S6490" s="102">
        <v>45053.572916666664</v>
      </c>
      <c r="T6490">
        <v>59.769842060000002</v>
      </c>
    </row>
    <row r="6491" spans="3:20" x14ac:dyDescent="0.25">
      <c r="C6491" s="100"/>
      <c r="D6491" s="2"/>
      <c r="S6491" s="102">
        <v>45053.583333333336</v>
      </c>
      <c r="T6491">
        <v>57.814717760000001</v>
      </c>
    </row>
    <row r="6492" spans="3:20" x14ac:dyDescent="0.25">
      <c r="C6492" s="100"/>
      <c r="D6492" s="2"/>
      <c r="S6492" s="102">
        <v>45053.59375</v>
      </c>
      <c r="T6492">
        <v>69.123206440000004</v>
      </c>
    </row>
    <row r="6493" spans="3:20" x14ac:dyDescent="0.25">
      <c r="C6493" s="100"/>
      <c r="D6493" s="2"/>
      <c r="S6493" s="102">
        <v>45053.604166666664</v>
      </c>
      <c r="T6493">
        <v>61.680991169999999</v>
      </c>
    </row>
    <row r="6494" spans="3:20" x14ac:dyDescent="0.25">
      <c r="C6494" s="100"/>
      <c r="D6494" s="2"/>
      <c r="S6494" s="102">
        <v>45053.614583333336</v>
      </c>
      <c r="T6494">
        <v>65.243074859999993</v>
      </c>
    </row>
    <row r="6495" spans="3:20" x14ac:dyDescent="0.25">
      <c r="C6495" s="100"/>
      <c r="D6495" s="2"/>
      <c r="S6495" s="102">
        <v>45053.625</v>
      </c>
      <c r="T6495">
        <v>63.680503559999998</v>
      </c>
    </row>
    <row r="6496" spans="3:20" x14ac:dyDescent="0.25">
      <c r="C6496" s="100"/>
      <c r="D6496" s="2"/>
      <c r="S6496" s="102">
        <v>45053.635416666664</v>
      </c>
      <c r="T6496">
        <v>65.243074859999993</v>
      </c>
    </row>
    <row r="6497" spans="3:20" x14ac:dyDescent="0.25">
      <c r="C6497" s="100"/>
      <c r="D6497" s="2"/>
      <c r="S6497" s="102">
        <v>45053.645833333336</v>
      </c>
      <c r="T6497">
        <v>59.769842060000002</v>
      </c>
    </row>
    <row r="6498" spans="3:20" x14ac:dyDescent="0.25">
      <c r="C6498" s="100"/>
      <c r="D6498" s="2"/>
      <c r="S6498" s="102">
        <v>45053.65625</v>
      </c>
      <c r="T6498">
        <v>59.769842060000002</v>
      </c>
    </row>
    <row r="6499" spans="3:20" x14ac:dyDescent="0.25">
      <c r="C6499" s="100"/>
      <c r="D6499" s="2"/>
      <c r="S6499" s="102">
        <v>45053.666666666664</v>
      </c>
      <c r="T6499">
        <v>62.923032710000001</v>
      </c>
    </row>
    <row r="6500" spans="3:20" x14ac:dyDescent="0.25">
      <c r="C6500" s="100"/>
      <c r="D6500" s="2"/>
      <c r="S6500" s="102">
        <v>45053.677083333336</v>
      </c>
      <c r="T6500">
        <v>71.420930999999996</v>
      </c>
    </row>
    <row r="6501" spans="3:20" x14ac:dyDescent="0.25">
      <c r="C6501" s="100"/>
      <c r="D6501" s="2"/>
      <c r="S6501" s="102">
        <v>45053.6875</v>
      </c>
      <c r="T6501">
        <v>62.923032710000001</v>
      </c>
    </row>
    <row r="6502" spans="3:20" x14ac:dyDescent="0.25">
      <c r="C6502" s="100"/>
      <c r="D6502" s="2"/>
      <c r="S6502" s="102">
        <v>45053.697916666664</v>
      </c>
      <c r="T6502">
        <v>71.420930999999996</v>
      </c>
    </row>
    <row r="6503" spans="3:20" x14ac:dyDescent="0.25">
      <c r="C6503" s="100"/>
      <c r="D6503" s="2"/>
      <c r="S6503" s="102">
        <v>45053.708333333336</v>
      </c>
      <c r="T6503">
        <v>69.889459590000001</v>
      </c>
    </row>
    <row r="6504" spans="3:20" x14ac:dyDescent="0.25">
      <c r="C6504" s="100"/>
      <c r="D6504" s="2"/>
      <c r="S6504" s="102">
        <v>45053.71875</v>
      </c>
      <c r="T6504">
        <v>67.571285750000001</v>
      </c>
    </row>
    <row r="6505" spans="3:20" x14ac:dyDescent="0.25">
      <c r="C6505" s="100"/>
      <c r="D6505" s="2"/>
      <c r="S6505" s="102">
        <v>45053.729166666664</v>
      </c>
      <c r="T6505">
        <v>71.420930999999996</v>
      </c>
    </row>
    <row r="6506" spans="3:20" x14ac:dyDescent="0.25">
      <c r="C6506" s="100"/>
      <c r="D6506" s="2"/>
      <c r="S6506" s="102">
        <v>45053.739583333336</v>
      </c>
      <c r="T6506">
        <v>71.420930999999996</v>
      </c>
    </row>
    <row r="6507" spans="3:20" x14ac:dyDescent="0.25">
      <c r="C6507" s="100"/>
      <c r="D6507" s="2"/>
      <c r="S6507" s="102">
        <v>45053.75</v>
      </c>
      <c r="T6507">
        <v>73.733315719999993</v>
      </c>
    </row>
    <row r="6508" spans="3:20" x14ac:dyDescent="0.25">
      <c r="C6508" s="100"/>
      <c r="D6508" s="2"/>
      <c r="S6508" s="102">
        <v>45053.760416666664</v>
      </c>
      <c r="T6508">
        <v>61.042518610000002</v>
      </c>
    </row>
    <row r="6509" spans="3:20" x14ac:dyDescent="0.25">
      <c r="C6509" s="100"/>
      <c r="D6509" s="2"/>
      <c r="S6509" s="102">
        <v>45053.770833333336</v>
      </c>
      <c r="T6509">
        <v>63.680503559999998</v>
      </c>
    </row>
    <row r="6510" spans="3:20" x14ac:dyDescent="0.25">
      <c r="C6510" s="100"/>
      <c r="D6510" s="2"/>
      <c r="S6510" s="102">
        <v>45053.78125</v>
      </c>
      <c r="T6510">
        <v>59.114847349999998</v>
      </c>
    </row>
    <row r="6511" spans="3:20" x14ac:dyDescent="0.25">
      <c r="C6511" s="100"/>
      <c r="D6511" s="2"/>
      <c r="S6511" s="102">
        <v>45053.791666666664</v>
      </c>
      <c r="T6511">
        <v>76.021523329999994</v>
      </c>
    </row>
    <row r="6512" spans="3:20" x14ac:dyDescent="0.25">
      <c r="C6512" s="100"/>
      <c r="D6512" s="2"/>
      <c r="S6512" s="102">
        <v>45053.802083333336</v>
      </c>
      <c r="T6512">
        <v>71.420930999999996</v>
      </c>
    </row>
    <row r="6513" spans="3:20" x14ac:dyDescent="0.25">
      <c r="C6513" s="100"/>
      <c r="D6513" s="2"/>
      <c r="S6513" s="102">
        <v>45053.8125</v>
      </c>
      <c r="T6513">
        <v>73.720203839999996</v>
      </c>
    </row>
    <row r="6514" spans="3:20" x14ac:dyDescent="0.25">
      <c r="C6514" s="100"/>
      <c r="D6514" s="2"/>
      <c r="S6514" s="102">
        <v>45053.822916666664</v>
      </c>
      <c r="T6514">
        <v>78.295421610000005</v>
      </c>
    </row>
    <row r="6515" spans="3:20" x14ac:dyDescent="0.25">
      <c r="C6515" s="100"/>
      <c r="D6515" s="2"/>
      <c r="S6515" s="102">
        <v>45053.833333333336</v>
      </c>
      <c r="T6515">
        <v>77.529847860000004</v>
      </c>
    </row>
    <row r="6516" spans="3:20" x14ac:dyDescent="0.25">
      <c r="C6516" s="100"/>
      <c r="D6516" s="2"/>
      <c r="S6516" s="102">
        <v>45053.84375</v>
      </c>
      <c r="T6516">
        <v>77.529847860000004</v>
      </c>
    </row>
    <row r="6517" spans="3:20" x14ac:dyDescent="0.25">
      <c r="C6517" s="100"/>
      <c r="D6517" s="2"/>
      <c r="S6517" s="102">
        <v>45053.854166666664</v>
      </c>
      <c r="T6517">
        <v>73.733315719999993</v>
      </c>
    </row>
    <row r="6518" spans="3:20" x14ac:dyDescent="0.25">
      <c r="C6518" s="100"/>
      <c r="D6518" s="2"/>
      <c r="S6518" s="102">
        <v>45053.864583333336</v>
      </c>
      <c r="T6518">
        <v>75.251491200000004</v>
      </c>
    </row>
    <row r="6519" spans="3:20" x14ac:dyDescent="0.25">
      <c r="C6519" s="100"/>
      <c r="D6519" s="2"/>
      <c r="S6519" s="102">
        <v>45053.875</v>
      </c>
      <c r="T6519">
        <v>76.008483979999994</v>
      </c>
    </row>
    <row r="6520" spans="3:20" x14ac:dyDescent="0.25">
      <c r="C6520" s="100"/>
      <c r="D6520" s="2"/>
      <c r="S6520" s="102">
        <v>45053.885416666664</v>
      </c>
      <c r="T6520">
        <v>69.889459590000001</v>
      </c>
    </row>
    <row r="6521" spans="3:20" x14ac:dyDescent="0.25">
      <c r="C6521" s="100"/>
      <c r="D6521" s="2"/>
      <c r="S6521" s="102">
        <v>45053.895833333336</v>
      </c>
      <c r="T6521">
        <v>67.571285750000001</v>
      </c>
    </row>
    <row r="6522" spans="3:20" x14ac:dyDescent="0.25">
      <c r="C6522" s="100"/>
      <c r="D6522" s="2"/>
      <c r="S6522" s="102">
        <v>45053.90625</v>
      </c>
      <c r="T6522">
        <v>73.720203839999996</v>
      </c>
    </row>
    <row r="6523" spans="3:20" x14ac:dyDescent="0.25">
      <c r="C6523" s="100"/>
      <c r="D6523" s="2"/>
      <c r="S6523" s="102">
        <v>45053.916666666664</v>
      </c>
      <c r="T6523">
        <v>78.282459209999999</v>
      </c>
    </row>
    <row r="6524" spans="3:20" x14ac:dyDescent="0.25">
      <c r="C6524" s="100"/>
      <c r="D6524" s="2"/>
      <c r="S6524" s="102">
        <v>45053.927083333336</v>
      </c>
      <c r="T6524">
        <v>71.420930999999996</v>
      </c>
    </row>
    <row r="6525" spans="3:20" x14ac:dyDescent="0.25">
      <c r="C6525" s="100"/>
      <c r="D6525" s="2"/>
      <c r="S6525" s="102">
        <v>45053.9375</v>
      </c>
      <c r="T6525">
        <v>67.571285750000001</v>
      </c>
    </row>
    <row r="6526" spans="3:20" x14ac:dyDescent="0.25">
      <c r="C6526" s="100"/>
      <c r="D6526" s="2"/>
      <c r="S6526" s="102">
        <v>45053.947916666664</v>
      </c>
      <c r="T6526">
        <v>61.053401999999998</v>
      </c>
    </row>
    <row r="6527" spans="3:20" x14ac:dyDescent="0.25">
      <c r="C6527" s="100"/>
      <c r="D6527" s="2"/>
      <c r="S6527" s="102">
        <v>45053.958333333336</v>
      </c>
      <c r="T6527">
        <v>69.109962300000007</v>
      </c>
    </row>
    <row r="6528" spans="3:20" x14ac:dyDescent="0.25">
      <c r="C6528" s="100"/>
      <c r="D6528" s="2"/>
      <c r="S6528" s="102">
        <v>45053.96875</v>
      </c>
      <c r="T6528">
        <v>78.282459209999999</v>
      </c>
    </row>
    <row r="6529" spans="3:20" x14ac:dyDescent="0.25">
      <c r="C6529" s="100"/>
      <c r="D6529" s="2"/>
      <c r="S6529" s="102">
        <v>45053.979166666664</v>
      </c>
      <c r="T6529">
        <v>75.251491200000004</v>
      </c>
    </row>
    <row r="6530" spans="3:20" x14ac:dyDescent="0.25">
      <c r="C6530" s="100"/>
      <c r="D6530" s="2"/>
      <c r="S6530" s="102">
        <v>45053.989583333336</v>
      </c>
      <c r="T6530">
        <v>76.008483979999994</v>
      </c>
    </row>
    <row r="6531" spans="3:20" x14ac:dyDescent="0.25">
      <c r="C6531" s="100"/>
      <c r="D6531" s="2"/>
      <c r="S6531" s="102">
        <v>45054</v>
      </c>
      <c r="T6531">
        <v>73.720203839999996</v>
      </c>
    </row>
    <row r="6532" spans="3:20" x14ac:dyDescent="0.25">
      <c r="C6532" s="100"/>
      <c r="D6532" s="2"/>
      <c r="S6532" s="102">
        <v>45054.010416666664</v>
      </c>
      <c r="T6532">
        <v>69.889459590000001</v>
      </c>
    </row>
    <row r="6533" spans="3:20" x14ac:dyDescent="0.25">
      <c r="C6533" s="100"/>
      <c r="D6533" s="2"/>
      <c r="S6533" s="102">
        <v>45054.020833333336</v>
      </c>
      <c r="T6533">
        <v>67.571285750000001</v>
      </c>
    </row>
    <row r="6534" spans="3:20" x14ac:dyDescent="0.25">
      <c r="C6534" s="100"/>
      <c r="D6534" s="2"/>
      <c r="S6534" s="102">
        <v>45054.03125</v>
      </c>
      <c r="T6534">
        <v>59.769842060000002</v>
      </c>
    </row>
    <row r="6535" spans="3:20" x14ac:dyDescent="0.25">
      <c r="C6535" s="100"/>
      <c r="D6535" s="2"/>
      <c r="S6535" s="102">
        <v>45054.041666666664</v>
      </c>
      <c r="T6535">
        <v>79.796074709999999</v>
      </c>
    </row>
    <row r="6536" spans="3:20" x14ac:dyDescent="0.25">
      <c r="C6536" s="100"/>
      <c r="D6536" s="2"/>
      <c r="S6536" s="102">
        <v>45054.052083333336</v>
      </c>
      <c r="T6536">
        <v>78.282459209999999</v>
      </c>
    </row>
    <row r="6537" spans="3:20" x14ac:dyDescent="0.25">
      <c r="C6537" s="100"/>
      <c r="D6537" s="2"/>
      <c r="S6537" s="102">
        <v>45054.0625</v>
      </c>
      <c r="T6537">
        <v>67.571285750000001</v>
      </c>
    </row>
    <row r="6538" spans="3:20" x14ac:dyDescent="0.25">
      <c r="C6538" s="100"/>
      <c r="D6538" s="2"/>
      <c r="S6538" s="102">
        <v>45054.072916666664</v>
      </c>
      <c r="T6538">
        <v>83.544671649999998</v>
      </c>
    </row>
    <row r="6539" spans="3:20" x14ac:dyDescent="0.25">
      <c r="C6539" s="100"/>
      <c r="D6539" s="2"/>
      <c r="S6539" s="102">
        <v>45054.083333333336</v>
      </c>
      <c r="T6539">
        <v>66.800273809999993</v>
      </c>
    </row>
    <row r="6540" spans="3:20" x14ac:dyDescent="0.25">
      <c r="C6540" s="100"/>
      <c r="D6540" s="2"/>
      <c r="S6540" s="102">
        <v>45054.09375</v>
      </c>
      <c r="T6540">
        <v>72.960363419999993</v>
      </c>
    </row>
    <row r="6541" spans="3:20" x14ac:dyDescent="0.25">
      <c r="C6541" s="100"/>
      <c r="D6541" s="2"/>
      <c r="S6541" s="102">
        <v>45054.104166666664</v>
      </c>
      <c r="T6541">
        <v>75.251491200000004</v>
      </c>
    </row>
    <row r="6542" spans="3:20" x14ac:dyDescent="0.25">
      <c r="C6542" s="100"/>
      <c r="D6542" s="2"/>
      <c r="S6542" s="102">
        <v>45054.114583333336</v>
      </c>
      <c r="T6542">
        <v>77.529847860000004</v>
      </c>
    </row>
    <row r="6543" spans="3:20" x14ac:dyDescent="0.25">
      <c r="C6543" s="100"/>
      <c r="D6543" s="2"/>
      <c r="S6543" s="102">
        <v>45054.125</v>
      </c>
      <c r="T6543">
        <v>73.733315719999993</v>
      </c>
    </row>
    <row r="6544" spans="3:20" x14ac:dyDescent="0.25">
      <c r="C6544" s="100"/>
      <c r="D6544" s="2"/>
      <c r="S6544" s="102">
        <v>45054.135416666664</v>
      </c>
      <c r="T6544">
        <v>71.434110520000004</v>
      </c>
    </row>
    <row r="6545" spans="3:20" x14ac:dyDescent="0.25">
      <c r="C6545" s="100"/>
      <c r="D6545" s="2"/>
      <c r="S6545" s="102">
        <v>45054.145833333336</v>
      </c>
      <c r="T6545">
        <v>71.434110520000004</v>
      </c>
    </row>
    <row r="6546" spans="3:20" x14ac:dyDescent="0.25">
      <c r="C6546" s="100"/>
      <c r="D6546" s="2"/>
      <c r="S6546" s="102">
        <v>45054.15625</v>
      </c>
      <c r="T6546">
        <v>77.529847860000004</v>
      </c>
    </row>
    <row r="6547" spans="3:20" x14ac:dyDescent="0.25">
      <c r="C6547" s="100"/>
      <c r="D6547" s="2"/>
      <c r="S6547" s="102">
        <v>45054.166666666664</v>
      </c>
      <c r="T6547">
        <v>69.123206440000004</v>
      </c>
    </row>
    <row r="6548" spans="3:20" x14ac:dyDescent="0.25">
      <c r="C6548" s="100"/>
      <c r="D6548" s="2"/>
      <c r="S6548" s="102">
        <v>45054.177083333336</v>
      </c>
      <c r="T6548">
        <v>72.960363419999993</v>
      </c>
    </row>
    <row r="6549" spans="3:20" x14ac:dyDescent="0.25">
      <c r="C6549" s="100"/>
      <c r="D6549" s="2"/>
      <c r="S6549" s="102">
        <v>45054.1875</v>
      </c>
      <c r="T6549">
        <v>79.796074709999999</v>
      </c>
    </row>
    <row r="6550" spans="3:20" x14ac:dyDescent="0.25">
      <c r="C6550" s="100"/>
      <c r="D6550" s="2"/>
      <c r="S6550" s="102">
        <v>45054.197916666664</v>
      </c>
      <c r="T6550">
        <v>71.420930999999996</v>
      </c>
    </row>
    <row r="6551" spans="3:20" x14ac:dyDescent="0.25">
      <c r="C6551" s="100"/>
      <c r="D6551" s="2"/>
      <c r="S6551" s="102">
        <v>45054.208333333336</v>
      </c>
      <c r="T6551">
        <v>69.109962300000007</v>
      </c>
    </row>
    <row r="6552" spans="3:20" x14ac:dyDescent="0.25">
      <c r="C6552" s="100"/>
      <c r="D6552" s="2"/>
      <c r="S6552" s="102">
        <v>45054.21875</v>
      </c>
      <c r="T6552">
        <v>69.109962300000007</v>
      </c>
    </row>
    <row r="6553" spans="3:20" x14ac:dyDescent="0.25">
      <c r="C6553" s="100"/>
      <c r="D6553" s="2"/>
      <c r="S6553" s="102">
        <v>45054.229166666664</v>
      </c>
      <c r="T6553">
        <v>77.529847860000004</v>
      </c>
    </row>
    <row r="6554" spans="3:20" x14ac:dyDescent="0.25">
      <c r="C6554" s="100"/>
      <c r="D6554" s="2"/>
      <c r="S6554" s="102">
        <v>45054.239583333336</v>
      </c>
      <c r="T6554">
        <v>71.420930999999996</v>
      </c>
    </row>
    <row r="6555" spans="3:20" x14ac:dyDescent="0.25">
      <c r="C6555" s="100"/>
      <c r="D6555" s="2"/>
      <c r="S6555" s="102">
        <v>45054.25</v>
      </c>
      <c r="T6555">
        <v>73.720203839999996</v>
      </c>
    </row>
    <row r="6556" spans="3:20" x14ac:dyDescent="0.25">
      <c r="C6556" s="100"/>
      <c r="D6556" s="2"/>
      <c r="S6556" s="102">
        <v>45054.260416666664</v>
      </c>
      <c r="T6556">
        <v>77.529847860000004</v>
      </c>
    </row>
    <row r="6557" spans="3:20" x14ac:dyDescent="0.25">
      <c r="C6557" s="100"/>
      <c r="D6557" s="2"/>
      <c r="S6557" s="102">
        <v>45054.270833333336</v>
      </c>
      <c r="T6557">
        <v>73.720203839999996</v>
      </c>
    </row>
    <row r="6558" spans="3:20" x14ac:dyDescent="0.25">
      <c r="C6558" s="100"/>
      <c r="D6558" s="2"/>
      <c r="S6558" s="102">
        <v>45054.28125</v>
      </c>
      <c r="T6558">
        <v>72.184727910000007</v>
      </c>
    </row>
    <row r="6559" spans="3:20" x14ac:dyDescent="0.25">
      <c r="C6559" s="100"/>
      <c r="D6559" s="2"/>
      <c r="S6559" s="102">
        <v>45054.291666666664</v>
      </c>
      <c r="T6559">
        <v>72.184727910000007</v>
      </c>
    </row>
    <row r="6560" spans="3:20" x14ac:dyDescent="0.25">
      <c r="C6560" s="100"/>
      <c r="D6560" s="2"/>
      <c r="S6560" s="102">
        <v>45054.302083333336</v>
      </c>
      <c r="T6560">
        <v>73.720203839999996</v>
      </c>
    </row>
    <row r="6561" spans="3:20" x14ac:dyDescent="0.25">
      <c r="C6561" s="100"/>
      <c r="D6561" s="2"/>
      <c r="S6561" s="102">
        <v>45054.3125</v>
      </c>
      <c r="T6561">
        <v>59.769842060000002</v>
      </c>
    </row>
    <row r="6562" spans="3:20" x14ac:dyDescent="0.25">
      <c r="C6562" s="100"/>
      <c r="D6562" s="2"/>
      <c r="S6562" s="102">
        <v>45054.322916666664</v>
      </c>
      <c r="T6562">
        <v>65.243074859999993</v>
      </c>
    </row>
    <row r="6563" spans="3:20" x14ac:dyDescent="0.25">
      <c r="C6563" s="100"/>
      <c r="D6563" s="2"/>
      <c r="S6563" s="102">
        <v>45054.333333333336</v>
      </c>
      <c r="T6563">
        <v>67.571285750000001</v>
      </c>
    </row>
    <row r="6564" spans="3:20" x14ac:dyDescent="0.25">
      <c r="C6564" s="100"/>
      <c r="D6564" s="2"/>
      <c r="S6564" s="102">
        <v>45054.34375</v>
      </c>
      <c r="T6564">
        <v>69.109962300000007</v>
      </c>
    </row>
    <row r="6565" spans="3:20" x14ac:dyDescent="0.25">
      <c r="C6565" s="100"/>
      <c r="D6565" s="2"/>
      <c r="S6565" s="102">
        <v>45054.354166666664</v>
      </c>
      <c r="T6565">
        <v>63.680503559999998</v>
      </c>
    </row>
    <row r="6566" spans="3:20" x14ac:dyDescent="0.25">
      <c r="C6566" s="100"/>
      <c r="D6566" s="2"/>
      <c r="S6566" s="102">
        <v>45054.364583333336</v>
      </c>
      <c r="T6566">
        <v>72.197886240000003</v>
      </c>
    </row>
    <row r="6567" spans="3:20" x14ac:dyDescent="0.25">
      <c r="C6567" s="100"/>
      <c r="D6567" s="2"/>
      <c r="S6567" s="102">
        <v>45054.375</v>
      </c>
      <c r="T6567">
        <v>63.680503559999998</v>
      </c>
    </row>
    <row r="6568" spans="3:20" x14ac:dyDescent="0.25">
      <c r="C6568" s="100"/>
      <c r="D6568" s="2"/>
      <c r="S6568" s="102">
        <v>45054.385416666664</v>
      </c>
      <c r="T6568">
        <v>66.014872389999994</v>
      </c>
    </row>
    <row r="6569" spans="3:20" x14ac:dyDescent="0.25">
      <c r="C6569" s="100"/>
      <c r="D6569" s="2"/>
      <c r="S6569" s="102">
        <v>45054.395833333336</v>
      </c>
      <c r="T6569">
        <v>69.889459590000001</v>
      </c>
    </row>
    <row r="6570" spans="3:20" x14ac:dyDescent="0.25">
      <c r="C6570" s="100"/>
      <c r="D6570" s="2"/>
      <c r="S6570" s="102">
        <v>45054.40625</v>
      </c>
      <c r="T6570">
        <v>67.571285750000001</v>
      </c>
    </row>
    <row r="6571" spans="3:20" x14ac:dyDescent="0.25">
      <c r="C6571" s="100"/>
      <c r="D6571" s="2"/>
      <c r="S6571" s="102">
        <v>45054.416666666664</v>
      </c>
      <c r="T6571">
        <v>56.488631689999998</v>
      </c>
    </row>
    <row r="6572" spans="3:20" x14ac:dyDescent="0.25">
      <c r="C6572" s="100"/>
      <c r="D6572" s="2"/>
      <c r="S6572" s="102">
        <v>45054.427083333336</v>
      </c>
      <c r="T6572">
        <v>61.680991169999999</v>
      </c>
    </row>
    <row r="6573" spans="3:20" x14ac:dyDescent="0.25">
      <c r="C6573" s="100"/>
      <c r="D6573" s="2"/>
      <c r="S6573" s="102">
        <v>45054.4375</v>
      </c>
      <c r="T6573">
        <v>62.3045732</v>
      </c>
    </row>
    <row r="6574" spans="3:20" x14ac:dyDescent="0.25">
      <c r="C6574" s="100"/>
      <c r="D6574" s="2"/>
      <c r="S6574" s="102">
        <v>45054.447916666664</v>
      </c>
      <c r="T6574">
        <v>66.014872389999994</v>
      </c>
    </row>
    <row r="6575" spans="3:20" x14ac:dyDescent="0.25">
      <c r="C6575" s="100"/>
      <c r="D6575" s="2"/>
      <c r="S6575" s="102">
        <v>45054.458333333336</v>
      </c>
      <c r="T6575">
        <v>60.40869618</v>
      </c>
    </row>
    <row r="6576" spans="3:20" x14ac:dyDescent="0.25">
      <c r="C6576" s="100"/>
      <c r="D6576" s="2"/>
      <c r="S6576" s="102">
        <v>45054.46875</v>
      </c>
      <c r="T6576">
        <v>61.680991169999999</v>
      </c>
    </row>
    <row r="6577" spans="3:20" x14ac:dyDescent="0.25">
      <c r="C6577" s="100"/>
      <c r="D6577" s="2"/>
      <c r="S6577" s="102">
        <v>45054.479166666664</v>
      </c>
      <c r="T6577">
        <v>60.40869618</v>
      </c>
    </row>
    <row r="6578" spans="3:20" x14ac:dyDescent="0.25">
      <c r="C6578" s="100"/>
      <c r="D6578" s="2"/>
      <c r="S6578" s="102">
        <v>45054.489583333336</v>
      </c>
      <c r="T6578">
        <v>58.466044660000001</v>
      </c>
    </row>
    <row r="6579" spans="3:20" x14ac:dyDescent="0.25">
      <c r="C6579" s="100"/>
      <c r="D6579" s="2"/>
      <c r="S6579" s="102">
        <v>45054.5</v>
      </c>
      <c r="T6579">
        <v>62.3045732</v>
      </c>
    </row>
    <row r="6580" spans="3:20" x14ac:dyDescent="0.25">
      <c r="C6580" s="100"/>
      <c r="D6580" s="2"/>
      <c r="S6580" s="102">
        <v>45054.510416666664</v>
      </c>
      <c r="T6580">
        <v>58.466044660000001</v>
      </c>
    </row>
    <row r="6581" spans="3:20" x14ac:dyDescent="0.25">
      <c r="C6581" s="100"/>
      <c r="D6581" s="2"/>
      <c r="S6581" s="102">
        <v>45054.520833333336</v>
      </c>
      <c r="T6581">
        <v>60.40869618</v>
      </c>
    </row>
    <row r="6582" spans="3:20" x14ac:dyDescent="0.25">
      <c r="C6582" s="100"/>
      <c r="D6582" s="2"/>
      <c r="S6582" s="102">
        <v>45054.53125</v>
      </c>
      <c r="T6582">
        <v>52.456862080000001</v>
      </c>
    </row>
    <row r="6583" spans="3:20" x14ac:dyDescent="0.25">
      <c r="C6583" s="100"/>
      <c r="D6583" s="2"/>
      <c r="S6583" s="102">
        <v>45054.541666666664</v>
      </c>
      <c r="T6583">
        <v>58.477264509999998</v>
      </c>
    </row>
    <row r="6584" spans="3:20" x14ac:dyDescent="0.25">
      <c r="C6584" s="100"/>
      <c r="D6584" s="2"/>
      <c r="S6584" s="102">
        <v>45054.552083333336</v>
      </c>
      <c r="T6584">
        <v>54.493389659999998</v>
      </c>
    </row>
    <row r="6585" spans="3:20" x14ac:dyDescent="0.25">
      <c r="C6585" s="100"/>
      <c r="D6585" s="2"/>
      <c r="S6585" s="102">
        <v>45054.5625</v>
      </c>
      <c r="T6585">
        <v>63.680503559999998</v>
      </c>
    </row>
    <row r="6586" spans="3:20" x14ac:dyDescent="0.25">
      <c r="C6586" s="100"/>
      <c r="D6586" s="2"/>
      <c r="S6586" s="102">
        <v>45054.572916666664</v>
      </c>
      <c r="T6586">
        <v>62.923032710000001</v>
      </c>
    </row>
    <row r="6587" spans="3:20" x14ac:dyDescent="0.25">
      <c r="C6587" s="100"/>
      <c r="D6587" s="2"/>
      <c r="S6587" s="102">
        <v>45054.583333333336</v>
      </c>
      <c r="T6587">
        <v>56.500021050000001</v>
      </c>
    </row>
    <row r="6588" spans="3:20" x14ac:dyDescent="0.25">
      <c r="C6588" s="100"/>
      <c r="D6588" s="2"/>
      <c r="S6588" s="102">
        <v>45054.59375</v>
      </c>
      <c r="T6588">
        <v>54.48183384</v>
      </c>
    </row>
    <row r="6589" spans="3:20" x14ac:dyDescent="0.25">
      <c r="C6589" s="100"/>
      <c r="D6589" s="2"/>
      <c r="S6589" s="102">
        <v>45054.604166666664</v>
      </c>
      <c r="T6589">
        <v>58.477264509999998</v>
      </c>
    </row>
    <row r="6590" spans="3:20" x14ac:dyDescent="0.25">
      <c r="C6590" s="100"/>
      <c r="D6590" s="2"/>
      <c r="S6590" s="102">
        <v>45054.614583333336</v>
      </c>
      <c r="T6590">
        <v>58.466044660000001</v>
      </c>
    </row>
    <row r="6591" spans="3:20" x14ac:dyDescent="0.25">
      <c r="C6591" s="100"/>
      <c r="D6591" s="2"/>
      <c r="S6591" s="102">
        <v>45054.625</v>
      </c>
      <c r="T6591">
        <v>66.014872389999994</v>
      </c>
    </row>
    <row r="6592" spans="3:20" x14ac:dyDescent="0.25">
      <c r="C6592" s="100"/>
      <c r="D6592" s="2"/>
      <c r="S6592" s="102">
        <v>45054.635416666664</v>
      </c>
      <c r="T6592">
        <v>62.93364991</v>
      </c>
    </row>
    <row r="6593" spans="3:20" x14ac:dyDescent="0.25">
      <c r="C6593" s="100"/>
      <c r="D6593" s="2"/>
      <c r="S6593" s="102">
        <v>45054.645833333336</v>
      </c>
      <c r="T6593">
        <v>69.889459590000001</v>
      </c>
    </row>
    <row r="6594" spans="3:20" x14ac:dyDescent="0.25">
      <c r="C6594" s="100"/>
      <c r="D6594" s="2"/>
      <c r="S6594" s="102">
        <v>45054.65625</v>
      </c>
      <c r="T6594">
        <v>59.769842060000002</v>
      </c>
    </row>
    <row r="6595" spans="3:20" x14ac:dyDescent="0.25">
      <c r="C6595" s="100"/>
      <c r="D6595" s="2"/>
      <c r="S6595" s="102">
        <v>45054.666666666664</v>
      </c>
      <c r="T6595">
        <v>74.493093009999996</v>
      </c>
    </row>
    <row r="6596" spans="3:20" x14ac:dyDescent="0.25">
      <c r="C6596" s="100"/>
      <c r="D6596" s="2"/>
      <c r="S6596" s="102">
        <v>45054.677083333336</v>
      </c>
      <c r="T6596">
        <v>58.466044660000001</v>
      </c>
    </row>
    <row r="6597" spans="3:20" x14ac:dyDescent="0.25">
      <c r="C6597" s="100"/>
      <c r="D6597" s="2"/>
      <c r="S6597" s="102">
        <v>45054.6875</v>
      </c>
      <c r="T6597">
        <v>67.571285750000001</v>
      </c>
    </row>
    <row r="6598" spans="3:20" x14ac:dyDescent="0.25">
      <c r="C6598" s="100"/>
      <c r="D6598" s="2"/>
      <c r="S6598" s="102">
        <v>45054.697916666664</v>
      </c>
      <c r="T6598">
        <v>71.434110520000004</v>
      </c>
    </row>
    <row r="6599" spans="3:20" x14ac:dyDescent="0.25">
      <c r="C6599" s="100"/>
      <c r="D6599" s="2"/>
      <c r="S6599" s="102">
        <v>45054.708333333336</v>
      </c>
      <c r="T6599">
        <v>62.93364991</v>
      </c>
    </row>
    <row r="6600" spans="3:20" x14ac:dyDescent="0.25">
      <c r="C6600" s="100"/>
      <c r="D6600" s="2"/>
      <c r="S6600" s="102">
        <v>45054.71875</v>
      </c>
      <c r="T6600">
        <v>58.466044660000001</v>
      </c>
    </row>
    <row r="6601" spans="3:20" x14ac:dyDescent="0.25">
      <c r="C6601" s="100"/>
      <c r="D6601" s="2"/>
      <c r="S6601" s="102">
        <v>45054.729166666664</v>
      </c>
      <c r="T6601">
        <v>67.571285750000001</v>
      </c>
    </row>
    <row r="6602" spans="3:20" x14ac:dyDescent="0.25">
      <c r="C6602" s="100"/>
      <c r="D6602" s="2"/>
      <c r="S6602" s="102">
        <v>45054.739583333336</v>
      </c>
      <c r="T6602">
        <v>69.889459590000001</v>
      </c>
    </row>
    <row r="6603" spans="3:20" x14ac:dyDescent="0.25">
      <c r="C6603" s="100"/>
      <c r="D6603" s="2"/>
      <c r="S6603" s="102">
        <v>45054.75</v>
      </c>
      <c r="T6603">
        <v>67.571285750000001</v>
      </c>
    </row>
    <row r="6604" spans="3:20" x14ac:dyDescent="0.25">
      <c r="C6604" s="100"/>
      <c r="D6604" s="2"/>
      <c r="S6604" s="102">
        <v>45054.760416666664</v>
      </c>
      <c r="T6604">
        <v>62.93364991</v>
      </c>
    </row>
    <row r="6605" spans="3:20" x14ac:dyDescent="0.25">
      <c r="C6605" s="100"/>
      <c r="D6605" s="2"/>
      <c r="S6605" s="102">
        <v>45054.770833333336</v>
      </c>
      <c r="T6605">
        <v>61.680991169999999</v>
      </c>
    </row>
    <row r="6606" spans="3:20" x14ac:dyDescent="0.25">
      <c r="C6606" s="100"/>
      <c r="D6606" s="2"/>
      <c r="S6606" s="102">
        <v>45054.78125</v>
      </c>
      <c r="T6606">
        <v>76.008483979999994</v>
      </c>
    </row>
    <row r="6607" spans="3:20" x14ac:dyDescent="0.25">
      <c r="C6607" s="100"/>
      <c r="D6607" s="2"/>
      <c r="S6607" s="102">
        <v>45054.791666666664</v>
      </c>
      <c r="T6607">
        <v>62.923032710000001</v>
      </c>
    </row>
    <row r="6608" spans="3:20" x14ac:dyDescent="0.25">
      <c r="C6608" s="100"/>
      <c r="D6608" s="2"/>
      <c r="S6608" s="102">
        <v>45054.802083333336</v>
      </c>
      <c r="T6608">
        <v>71.420930999999996</v>
      </c>
    </row>
    <row r="6609" spans="3:20" x14ac:dyDescent="0.25">
      <c r="C6609" s="100"/>
      <c r="D6609" s="2"/>
      <c r="S6609" s="102">
        <v>45054.8125</v>
      </c>
      <c r="T6609">
        <v>62.923032710000001</v>
      </c>
    </row>
    <row r="6610" spans="3:20" x14ac:dyDescent="0.25">
      <c r="C6610" s="100"/>
      <c r="D6610" s="2"/>
      <c r="S6610" s="102">
        <v>45054.822916666664</v>
      </c>
      <c r="T6610">
        <v>71.434110520000004</v>
      </c>
    </row>
    <row r="6611" spans="3:20" x14ac:dyDescent="0.25">
      <c r="C6611" s="100"/>
      <c r="D6611" s="2"/>
      <c r="S6611" s="102">
        <v>45054.833333333336</v>
      </c>
      <c r="T6611">
        <v>69.123206440000004</v>
      </c>
    </row>
    <row r="6612" spans="3:20" x14ac:dyDescent="0.25">
      <c r="C6612" s="100"/>
      <c r="D6612" s="2"/>
      <c r="S6612" s="102">
        <v>45054.84375</v>
      </c>
      <c r="T6612">
        <v>69.889459590000001</v>
      </c>
    </row>
    <row r="6613" spans="3:20" x14ac:dyDescent="0.25">
      <c r="C6613" s="100"/>
      <c r="D6613" s="2"/>
      <c r="S6613" s="102">
        <v>45054.854166666664</v>
      </c>
      <c r="T6613">
        <v>69.889459590000001</v>
      </c>
    </row>
    <row r="6614" spans="3:20" x14ac:dyDescent="0.25">
      <c r="C6614" s="100"/>
      <c r="D6614" s="2"/>
      <c r="S6614" s="102">
        <v>45054.864583333336</v>
      </c>
      <c r="T6614">
        <v>69.889459590000001</v>
      </c>
    </row>
    <row r="6615" spans="3:20" x14ac:dyDescent="0.25">
      <c r="C6615" s="100"/>
      <c r="D6615" s="2"/>
      <c r="S6615" s="102">
        <v>45054.875</v>
      </c>
      <c r="T6615">
        <v>67.571285750000001</v>
      </c>
    </row>
    <row r="6616" spans="3:20" x14ac:dyDescent="0.25">
      <c r="C6616" s="100"/>
      <c r="D6616" s="2"/>
      <c r="S6616" s="102">
        <v>45054.885416666664</v>
      </c>
      <c r="T6616">
        <v>69.889459590000001</v>
      </c>
    </row>
    <row r="6617" spans="3:20" x14ac:dyDescent="0.25">
      <c r="C6617" s="100"/>
      <c r="D6617" s="2"/>
      <c r="S6617" s="102">
        <v>45054.895833333336</v>
      </c>
      <c r="T6617">
        <v>63.680503559999998</v>
      </c>
    </row>
    <row r="6618" spans="3:20" x14ac:dyDescent="0.25">
      <c r="C6618" s="100"/>
      <c r="D6618" s="2"/>
      <c r="S6618" s="102">
        <v>45054.90625</v>
      </c>
      <c r="T6618">
        <v>62.93364991</v>
      </c>
    </row>
    <row r="6619" spans="3:20" x14ac:dyDescent="0.25">
      <c r="C6619" s="100"/>
      <c r="D6619" s="2"/>
      <c r="S6619" s="102">
        <v>45054.916666666664</v>
      </c>
      <c r="T6619">
        <v>67.571285750000001</v>
      </c>
    </row>
    <row r="6620" spans="3:20" x14ac:dyDescent="0.25">
      <c r="C6620" s="100"/>
      <c r="D6620" s="2"/>
      <c r="S6620" s="102">
        <v>45054.927083333336</v>
      </c>
      <c r="T6620">
        <v>62.93364991</v>
      </c>
    </row>
    <row r="6621" spans="3:20" x14ac:dyDescent="0.25">
      <c r="C6621" s="100"/>
      <c r="D6621" s="2"/>
      <c r="S6621" s="102">
        <v>45054.9375</v>
      </c>
      <c r="T6621">
        <v>65.243074859999993</v>
      </c>
    </row>
    <row r="6622" spans="3:20" x14ac:dyDescent="0.25">
      <c r="C6622" s="100"/>
      <c r="D6622" s="2"/>
      <c r="S6622" s="102">
        <v>45054.947916666664</v>
      </c>
      <c r="T6622">
        <v>59.125991390000003</v>
      </c>
    </row>
    <row r="6623" spans="3:20" x14ac:dyDescent="0.25">
      <c r="C6623" s="100"/>
      <c r="D6623" s="2"/>
      <c r="S6623" s="102">
        <v>45054.958333333336</v>
      </c>
      <c r="T6623">
        <v>65.243074859999993</v>
      </c>
    </row>
    <row r="6624" spans="3:20" x14ac:dyDescent="0.25">
      <c r="C6624" s="100"/>
      <c r="D6624" s="2"/>
      <c r="S6624" s="102">
        <v>45054.96875</v>
      </c>
      <c r="T6624">
        <v>59.769842060000002</v>
      </c>
    </row>
    <row r="6625" spans="3:20" x14ac:dyDescent="0.25">
      <c r="C6625" s="100"/>
      <c r="D6625" s="2"/>
      <c r="S6625" s="102">
        <v>45054.979166666664</v>
      </c>
      <c r="T6625">
        <v>69.889459590000001</v>
      </c>
    </row>
    <row r="6626" spans="3:20" x14ac:dyDescent="0.25">
      <c r="C6626" s="100"/>
      <c r="D6626" s="2"/>
      <c r="S6626" s="102">
        <v>45054.989583333336</v>
      </c>
      <c r="T6626">
        <v>75.251491200000004</v>
      </c>
    </row>
    <row r="6627" spans="3:20" x14ac:dyDescent="0.25">
      <c r="C6627" s="100"/>
      <c r="D6627" s="2"/>
      <c r="S6627" s="102">
        <v>45055</v>
      </c>
      <c r="T6627">
        <v>59.769842060000002</v>
      </c>
    </row>
    <row r="6628" spans="3:20" x14ac:dyDescent="0.25">
      <c r="C6628" s="100"/>
      <c r="D6628" s="2"/>
      <c r="S6628" s="102">
        <v>45055.010416666664</v>
      </c>
      <c r="T6628">
        <v>65.243074859999993</v>
      </c>
    </row>
    <row r="6629" spans="3:20" x14ac:dyDescent="0.25">
      <c r="C6629" s="100"/>
      <c r="D6629" s="2"/>
      <c r="S6629" s="102">
        <v>45055.020833333336</v>
      </c>
      <c r="T6629">
        <v>57.814717760000001</v>
      </c>
    </row>
    <row r="6630" spans="3:20" x14ac:dyDescent="0.25">
      <c r="C6630" s="100"/>
      <c r="D6630" s="2"/>
      <c r="S6630" s="102">
        <v>45055.03125</v>
      </c>
      <c r="T6630">
        <v>59.769842060000002</v>
      </c>
    </row>
    <row r="6631" spans="3:20" x14ac:dyDescent="0.25">
      <c r="C6631" s="100"/>
      <c r="D6631" s="2"/>
      <c r="S6631" s="102">
        <v>45055.041666666664</v>
      </c>
      <c r="T6631">
        <v>61.680991169999999</v>
      </c>
    </row>
    <row r="6632" spans="3:20" x14ac:dyDescent="0.25">
      <c r="C6632" s="100"/>
      <c r="D6632" s="2"/>
      <c r="S6632" s="102">
        <v>45055.052083333336</v>
      </c>
      <c r="T6632">
        <v>73.720203839999996</v>
      </c>
    </row>
    <row r="6633" spans="3:20" x14ac:dyDescent="0.25">
      <c r="C6633" s="100"/>
      <c r="D6633" s="2"/>
      <c r="S6633" s="102">
        <v>45055.0625</v>
      </c>
      <c r="T6633">
        <v>65.243074859999993</v>
      </c>
    </row>
    <row r="6634" spans="3:20" x14ac:dyDescent="0.25">
      <c r="C6634" s="100"/>
      <c r="D6634" s="2"/>
      <c r="S6634" s="102">
        <v>45055.072916666664</v>
      </c>
      <c r="T6634">
        <v>77.529847860000004</v>
      </c>
    </row>
    <row r="6635" spans="3:20" x14ac:dyDescent="0.25">
      <c r="C6635" s="100"/>
      <c r="D6635" s="2"/>
      <c r="S6635" s="102">
        <v>45055.083333333336</v>
      </c>
      <c r="T6635">
        <v>66.800273809999993</v>
      </c>
    </row>
    <row r="6636" spans="3:20" x14ac:dyDescent="0.25">
      <c r="C6636" s="100"/>
      <c r="D6636" s="2"/>
      <c r="S6636" s="102">
        <v>45055.09375</v>
      </c>
      <c r="T6636">
        <v>73.733315719999993</v>
      </c>
    </row>
    <row r="6637" spans="3:20" x14ac:dyDescent="0.25">
      <c r="C6637" s="100"/>
      <c r="D6637" s="2"/>
      <c r="S6637" s="102">
        <v>45055.104166666664</v>
      </c>
      <c r="T6637">
        <v>65.243074859999993</v>
      </c>
    </row>
    <row r="6638" spans="3:20" x14ac:dyDescent="0.25">
      <c r="C6638" s="100"/>
      <c r="D6638" s="2"/>
      <c r="S6638" s="102">
        <v>45055.114583333336</v>
      </c>
      <c r="T6638">
        <v>65.243074859999993</v>
      </c>
    </row>
    <row r="6639" spans="3:20" x14ac:dyDescent="0.25">
      <c r="C6639" s="100"/>
      <c r="D6639" s="2"/>
      <c r="S6639" s="102">
        <v>45055.125</v>
      </c>
      <c r="T6639">
        <v>66.800273809999993</v>
      </c>
    </row>
    <row r="6640" spans="3:20" x14ac:dyDescent="0.25">
      <c r="C6640" s="100"/>
      <c r="D6640" s="2"/>
      <c r="S6640" s="102">
        <v>45055.135416666664</v>
      </c>
      <c r="T6640">
        <v>72.960363419999993</v>
      </c>
    </row>
    <row r="6641" spans="3:20" x14ac:dyDescent="0.25">
      <c r="C6641" s="100"/>
      <c r="D6641" s="2"/>
      <c r="S6641" s="102">
        <v>45055.145833333336</v>
      </c>
      <c r="T6641">
        <v>71.434110520000004</v>
      </c>
    </row>
    <row r="6642" spans="3:20" x14ac:dyDescent="0.25">
      <c r="C6642" s="100"/>
      <c r="D6642" s="2"/>
      <c r="S6642" s="102">
        <v>45055.15625</v>
      </c>
      <c r="T6642">
        <v>66.800273809999993</v>
      </c>
    </row>
    <row r="6643" spans="3:20" x14ac:dyDescent="0.25">
      <c r="C6643" s="100"/>
      <c r="D6643" s="2"/>
      <c r="S6643" s="102">
        <v>45055.166666666664</v>
      </c>
      <c r="T6643">
        <v>55.826367980000001</v>
      </c>
    </row>
    <row r="6644" spans="3:20" x14ac:dyDescent="0.25">
      <c r="C6644" s="100"/>
      <c r="D6644" s="2"/>
      <c r="S6644" s="102">
        <v>45055.177083333336</v>
      </c>
      <c r="T6644">
        <v>61.680991169999999</v>
      </c>
    </row>
    <row r="6645" spans="3:20" x14ac:dyDescent="0.25">
      <c r="C6645" s="100"/>
      <c r="D6645" s="2"/>
      <c r="S6645" s="102">
        <v>45055.1875</v>
      </c>
      <c r="T6645">
        <v>66.800273809999993</v>
      </c>
    </row>
    <row r="6646" spans="3:20" x14ac:dyDescent="0.25">
      <c r="C6646" s="100"/>
      <c r="D6646" s="2"/>
      <c r="S6646" s="102">
        <v>45055.197916666664</v>
      </c>
      <c r="T6646">
        <v>71.434110520000004</v>
      </c>
    </row>
    <row r="6647" spans="3:20" x14ac:dyDescent="0.25">
      <c r="C6647" s="100"/>
      <c r="D6647" s="2"/>
      <c r="S6647" s="102">
        <v>45055.208333333336</v>
      </c>
      <c r="T6647">
        <v>69.123206440000004</v>
      </c>
    </row>
    <row r="6648" spans="3:20" x14ac:dyDescent="0.25">
      <c r="C6648" s="100"/>
      <c r="D6648" s="2"/>
      <c r="S6648" s="102">
        <v>45055.21875</v>
      </c>
      <c r="T6648">
        <v>62.93364991</v>
      </c>
    </row>
    <row r="6649" spans="3:20" x14ac:dyDescent="0.25">
      <c r="C6649" s="100"/>
      <c r="D6649" s="2"/>
      <c r="S6649" s="102">
        <v>45055.229166666664</v>
      </c>
      <c r="T6649">
        <v>65.243074859999993</v>
      </c>
    </row>
    <row r="6650" spans="3:20" x14ac:dyDescent="0.25">
      <c r="C6650" s="100"/>
      <c r="D6650" s="2"/>
      <c r="S6650" s="102">
        <v>45055.239583333336</v>
      </c>
      <c r="T6650">
        <v>69.889459590000001</v>
      </c>
    </row>
    <row r="6651" spans="3:20" x14ac:dyDescent="0.25">
      <c r="C6651" s="100"/>
      <c r="D6651" s="2"/>
      <c r="S6651" s="102">
        <v>45055.25</v>
      </c>
      <c r="T6651">
        <v>66.800273809999993</v>
      </c>
    </row>
    <row r="6652" spans="3:20" x14ac:dyDescent="0.25">
      <c r="C6652" s="100"/>
      <c r="D6652" s="2"/>
      <c r="S6652" s="102">
        <v>45055.260416666664</v>
      </c>
      <c r="T6652">
        <v>73.733315719999993</v>
      </c>
    </row>
    <row r="6653" spans="3:20" x14ac:dyDescent="0.25">
      <c r="C6653" s="100"/>
      <c r="D6653" s="2"/>
      <c r="S6653" s="102">
        <v>45055.270833333336</v>
      </c>
      <c r="T6653">
        <v>64.468951919999995</v>
      </c>
    </row>
    <row r="6654" spans="3:20" x14ac:dyDescent="0.25">
      <c r="C6654" s="100"/>
      <c r="D6654" s="2"/>
      <c r="S6654" s="102">
        <v>45055.28125</v>
      </c>
      <c r="T6654">
        <v>61.053401999999998</v>
      </c>
    </row>
    <row r="6655" spans="3:20" x14ac:dyDescent="0.25">
      <c r="C6655" s="100"/>
      <c r="D6655" s="2"/>
      <c r="S6655" s="102">
        <v>45055.291666666664</v>
      </c>
      <c r="T6655">
        <v>73.720203839999996</v>
      </c>
    </row>
    <row r="6656" spans="3:20" x14ac:dyDescent="0.25">
      <c r="C6656" s="100"/>
      <c r="D6656" s="2"/>
      <c r="S6656" s="102">
        <v>45055.302083333336</v>
      </c>
      <c r="T6656">
        <v>66.786971050000005</v>
      </c>
    </row>
    <row r="6657" spans="3:20" x14ac:dyDescent="0.25">
      <c r="C6657" s="100"/>
      <c r="D6657" s="2"/>
      <c r="S6657" s="102">
        <v>45055.3125</v>
      </c>
      <c r="T6657">
        <v>56.488631689999998</v>
      </c>
    </row>
    <row r="6658" spans="3:20" x14ac:dyDescent="0.25">
      <c r="C6658" s="100"/>
      <c r="D6658" s="2"/>
      <c r="S6658" s="102">
        <v>45055.322916666664</v>
      </c>
      <c r="T6658">
        <v>61.680991169999999</v>
      </c>
    </row>
    <row r="6659" spans="3:20" x14ac:dyDescent="0.25">
      <c r="C6659" s="100"/>
      <c r="D6659" s="2"/>
      <c r="S6659" s="102">
        <v>45055.333333333336</v>
      </c>
      <c r="T6659">
        <v>61.680991169999999</v>
      </c>
    </row>
    <row r="6660" spans="3:20" x14ac:dyDescent="0.25">
      <c r="C6660" s="100"/>
      <c r="D6660" s="2"/>
      <c r="S6660" s="102">
        <v>45055.34375</v>
      </c>
      <c r="T6660">
        <v>57.814717760000001</v>
      </c>
    </row>
    <row r="6661" spans="3:20" x14ac:dyDescent="0.25">
      <c r="C6661" s="100"/>
      <c r="D6661" s="2"/>
      <c r="S6661" s="102">
        <v>45055.354166666664</v>
      </c>
      <c r="T6661">
        <v>61.680991169999999</v>
      </c>
    </row>
    <row r="6662" spans="3:20" x14ac:dyDescent="0.25">
      <c r="C6662" s="100"/>
      <c r="D6662" s="2"/>
      <c r="S6662" s="102">
        <v>45055.364583333336</v>
      </c>
      <c r="T6662">
        <v>67.571285750000001</v>
      </c>
    </row>
    <row r="6663" spans="3:20" x14ac:dyDescent="0.25">
      <c r="C6663" s="100"/>
      <c r="D6663" s="2"/>
      <c r="S6663" s="102">
        <v>45055.375</v>
      </c>
      <c r="T6663">
        <v>59.769842060000002</v>
      </c>
    </row>
    <row r="6664" spans="3:20" x14ac:dyDescent="0.25">
      <c r="C6664" s="100"/>
      <c r="D6664" s="2"/>
      <c r="S6664" s="102">
        <v>45055.385416666664</v>
      </c>
      <c r="T6664">
        <v>56.500021050000001</v>
      </c>
    </row>
    <row r="6665" spans="3:20" x14ac:dyDescent="0.25">
      <c r="C6665" s="100"/>
      <c r="D6665" s="2"/>
      <c r="S6665" s="102">
        <v>45055.395833333336</v>
      </c>
      <c r="T6665">
        <v>63.680503559999998</v>
      </c>
    </row>
    <row r="6666" spans="3:20" x14ac:dyDescent="0.25">
      <c r="C6666" s="100"/>
      <c r="D6666" s="2"/>
      <c r="S6666" s="102">
        <v>45055.40625</v>
      </c>
      <c r="T6666">
        <v>56.488631689999998</v>
      </c>
    </row>
    <row r="6667" spans="3:20" x14ac:dyDescent="0.25">
      <c r="C6667" s="100"/>
      <c r="D6667" s="2"/>
      <c r="S6667" s="102">
        <v>45055.416666666664</v>
      </c>
      <c r="T6667">
        <v>55.160894489999997</v>
      </c>
    </row>
    <row r="6668" spans="3:20" x14ac:dyDescent="0.25">
      <c r="C6668" s="100"/>
      <c r="D6668" s="2"/>
      <c r="S6668" s="102">
        <v>45055.427083333336</v>
      </c>
      <c r="T6668">
        <v>56.488631689999998</v>
      </c>
    </row>
    <row r="6669" spans="3:20" x14ac:dyDescent="0.25">
      <c r="C6669" s="100"/>
      <c r="D6669" s="2"/>
      <c r="S6669" s="102">
        <v>45055.4375</v>
      </c>
      <c r="T6669">
        <v>52.456862080000001</v>
      </c>
    </row>
    <row r="6670" spans="3:20" x14ac:dyDescent="0.25">
      <c r="C6670" s="100"/>
      <c r="D6670" s="2"/>
      <c r="S6670" s="102">
        <v>45055.447916666664</v>
      </c>
      <c r="T6670">
        <v>59.769842060000002</v>
      </c>
    </row>
    <row r="6671" spans="3:20" x14ac:dyDescent="0.25">
      <c r="C6671" s="100"/>
      <c r="D6671" s="2"/>
      <c r="S6671" s="102">
        <v>45055.458333333336</v>
      </c>
      <c r="T6671">
        <v>56.488631689999998</v>
      </c>
    </row>
    <row r="6672" spans="3:20" x14ac:dyDescent="0.25">
      <c r="C6672" s="100"/>
      <c r="D6672" s="2"/>
      <c r="S6672" s="102">
        <v>45055.46875</v>
      </c>
      <c r="T6672">
        <v>61.680991169999999</v>
      </c>
    </row>
    <row r="6673" spans="3:20" x14ac:dyDescent="0.25">
      <c r="C6673" s="100"/>
      <c r="D6673" s="2"/>
      <c r="S6673" s="102">
        <v>45055.479166666664</v>
      </c>
      <c r="T6673">
        <v>59.769842060000002</v>
      </c>
    </row>
    <row r="6674" spans="3:20" x14ac:dyDescent="0.25">
      <c r="C6674" s="100"/>
      <c r="D6674" s="2"/>
      <c r="S6674" s="102">
        <v>45055.489583333336</v>
      </c>
      <c r="T6674">
        <v>56.500021050000001</v>
      </c>
    </row>
    <row r="6675" spans="3:20" x14ac:dyDescent="0.25">
      <c r="C6675" s="100"/>
      <c r="D6675" s="2"/>
      <c r="S6675" s="102">
        <v>45055.5</v>
      </c>
      <c r="T6675">
        <v>53.134964160000003</v>
      </c>
    </row>
    <row r="6676" spans="3:20" x14ac:dyDescent="0.25">
      <c r="C6676" s="100"/>
      <c r="D6676" s="2"/>
      <c r="S6676" s="102">
        <v>45055.510416666664</v>
      </c>
      <c r="T6676">
        <v>58.477264509999998</v>
      </c>
    </row>
    <row r="6677" spans="3:20" x14ac:dyDescent="0.25">
      <c r="C6677" s="100"/>
      <c r="D6677" s="2"/>
      <c r="S6677" s="102">
        <v>45055.520833333336</v>
      </c>
      <c r="T6677">
        <v>55.160894489999997</v>
      </c>
    </row>
    <row r="6678" spans="3:20" x14ac:dyDescent="0.25">
      <c r="C6678" s="100"/>
      <c r="D6678" s="2"/>
      <c r="S6678" s="102">
        <v>45055.53125</v>
      </c>
      <c r="T6678">
        <v>60.419666749999998</v>
      </c>
    </row>
    <row r="6679" spans="3:20" x14ac:dyDescent="0.25">
      <c r="C6679" s="100"/>
      <c r="D6679" s="2"/>
      <c r="S6679" s="102">
        <v>45055.541666666664</v>
      </c>
      <c r="T6679">
        <v>56.500021050000001</v>
      </c>
    </row>
    <row r="6680" spans="3:20" x14ac:dyDescent="0.25">
      <c r="C6680" s="100"/>
      <c r="D6680" s="2"/>
      <c r="S6680" s="102">
        <v>45055.552083333336</v>
      </c>
      <c r="T6680">
        <v>58.477264509999998</v>
      </c>
    </row>
    <row r="6681" spans="3:20" x14ac:dyDescent="0.25">
      <c r="C6681" s="100"/>
      <c r="D6681" s="2"/>
      <c r="S6681" s="102">
        <v>45055.5625</v>
      </c>
      <c r="T6681">
        <v>53.134964160000003</v>
      </c>
    </row>
    <row r="6682" spans="3:20" x14ac:dyDescent="0.25">
      <c r="C6682" s="100"/>
      <c r="D6682" s="2"/>
      <c r="S6682" s="102">
        <v>45055.572916666664</v>
      </c>
      <c r="T6682">
        <v>57.814717760000001</v>
      </c>
    </row>
    <row r="6683" spans="3:20" x14ac:dyDescent="0.25">
      <c r="C6683" s="100"/>
      <c r="D6683" s="2"/>
      <c r="S6683" s="102">
        <v>45055.583333333336</v>
      </c>
      <c r="T6683">
        <v>61.680991169999999</v>
      </c>
    </row>
    <row r="6684" spans="3:20" x14ac:dyDescent="0.25">
      <c r="C6684" s="100"/>
      <c r="D6684" s="2"/>
      <c r="S6684" s="102">
        <v>45055.59375</v>
      </c>
      <c r="T6684">
        <v>66.014872389999994</v>
      </c>
    </row>
    <row r="6685" spans="3:20" x14ac:dyDescent="0.25">
      <c r="C6685" s="100"/>
      <c r="D6685" s="2"/>
      <c r="S6685" s="102">
        <v>45055.604166666664</v>
      </c>
      <c r="T6685">
        <v>53.123299129999999</v>
      </c>
    </row>
    <row r="6686" spans="3:20" x14ac:dyDescent="0.25">
      <c r="C6686" s="100"/>
      <c r="D6686" s="2"/>
      <c r="S6686" s="102">
        <v>45055.614583333336</v>
      </c>
      <c r="T6686">
        <v>57.814717760000001</v>
      </c>
    </row>
    <row r="6687" spans="3:20" x14ac:dyDescent="0.25">
      <c r="C6687" s="100"/>
      <c r="D6687" s="2"/>
      <c r="S6687" s="102">
        <v>45055.625</v>
      </c>
      <c r="T6687">
        <v>59.769842060000002</v>
      </c>
    </row>
    <row r="6688" spans="3:20" x14ac:dyDescent="0.25">
      <c r="C6688" s="100"/>
      <c r="D6688" s="2"/>
      <c r="S6688" s="102">
        <v>45055.635416666664</v>
      </c>
      <c r="T6688">
        <v>61.053401999999998</v>
      </c>
    </row>
    <row r="6689" spans="3:20" x14ac:dyDescent="0.25">
      <c r="C6689" s="100"/>
      <c r="D6689" s="2"/>
      <c r="S6689" s="102">
        <v>45055.645833333336</v>
      </c>
      <c r="T6689">
        <v>62.93364991</v>
      </c>
    </row>
    <row r="6690" spans="3:20" x14ac:dyDescent="0.25">
      <c r="C6690" s="100"/>
      <c r="D6690" s="2"/>
      <c r="S6690" s="102">
        <v>45055.65625</v>
      </c>
      <c r="T6690">
        <v>57.814717760000001</v>
      </c>
    </row>
    <row r="6691" spans="3:20" x14ac:dyDescent="0.25">
      <c r="C6691" s="100"/>
      <c r="D6691" s="2"/>
      <c r="S6691" s="102">
        <v>45055.666666666664</v>
      </c>
      <c r="T6691">
        <v>57.814717760000001</v>
      </c>
    </row>
    <row r="6692" spans="3:20" x14ac:dyDescent="0.25">
      <c r="C6692" s="100"/>
      <c r="D6692" s="2"/>
      <c r="S6692" s="102">
        <v>45055.677083333336</v>
      </c>
      <c r="T6692">
        <v>54.493389659999998</v>
      </c>
    </row>
    <row r="6693" spans="3:20" x14ac:dyDescent="0.25">
      <c r="C6693" s="100"/>
      <c r="D6693" s="2"/>
      <c r="S6693" s="102">
        <v>45055.6875</v>
      </c>
      <c r="T6693">
        <v>57.814717760000001</v>
      </c>
    </row>
    <row r="6694" spans="3:20" x14ac:dyDescent="0.25">
      <c r="C6694" s="100"/>
      <c r="D6694" s="2"/>
      <c r="S6694" s="102">
        <v>45055.697916666664</v>
      </c>
      <c r="T6694">
        <v>59.114847349999998</v>
      </c>
    </row>
    <row r="6695" spans="3:20" x14ac:dyDescent="0.25">
      <c r="C6695" s="100"/>
      <c r="D6695" s="2"/>
      <c r="S6695" s="102">
        <v>45055.708333333336</v>
      </c>
      <c r="T6695">
        <v>67.558002540000004</v>
      </c>
    </row>
    <row r="6696" spans="3:20" x14ac:dyDescent="0.25">
      <c r="C6696" s="100"/>
      <c r="D6696" s="2"/>
      <c r="S6696" s="102">
        <v>45055.71875</v>
      </c>
      <c r="T6696">
        <v>59.769842060000002</v>
      </c>
    </row>
    <row r="6697" spans="3:20" x14ac:dyDescent="0.25">
      <c r="C6697" s="100"/>
      <c r="D6697" s="2"/>
      <c r="S6697" s="102">
        <v>45055.729166666664</v>
      </c>
      <c r="T6697">
        <v>61.680991169999999</v>
      </c>
    </row>
    <row r="6698" spans="3:20" x14ac:dyDescent="0.25">
      <c r="C6698" s="100"/>
      <c r="D6698" s="2"/>
      <c r="S6698" s="102">
        <v>45055.739583333336</v>
      </c>
      <c r="T6698">
        <v>61.042518610000002</v>
      </c>
    </row>
    <row r="6699" spans="3:20" x14ac:dyDescent="0.25">
      <c r="C6699" s="100"/>
      <c r="D6699" s="2"/>
      <c r="S6699" s="102">
        <v>45055.75</v>
      </c>
      <c r="T6699">
        <v>57.814717760000001</v>
      </c>
    </row>
    <row r="6700" spans="3:20" x14ac:dyDescent="0.25">
      <c r="C6700" s="100"/>
      <c r="D6700" s="2"/>
      <c r="S6700" s="102">
        <v>45055.760416666664</v>
      </c>
      <c r="T6700">
        <v>59.769842060000002</v>
      </c>
    </row>
    <row r="6701" spans="3:20" x14ac:dyDescent="0.25">
      <c r="C6701" s="100"/>
      <c r="D6701" s="2"/>
      <c r="S6701" s="102">
        <v>45055.770833333336</v>
      </c>
      <c r="T6701">
        <v>65.243074859999993</v>
      </c>
    </row>
    <row r="6702" spans="3:20" x14ac:dyDescent="0.25">
      <c r="C6702" s="100"/>
      <c r="D6702" s="2"/>
      <c r="S6702" s="102">
        <v>45055.78125</v>
      </c>
      <c r="T6702">
        <v>59.125991390000003</v>
      </c>
    </row>
    <row r="6703" spans="3:20" x14ac:dyDescent="0.25">
      <c r="C6703" s="100"/>
      <c r="D6703" s="2"/>
      <c r="S6703" s="102">
        <v>45055.791666666664</v>
      </c>
      <c r="T6703">
        <v>59.125991390000003</v>
      </c>
    </row>
    <row r="6704" spans="3:20" x14ac:dyDescent="0.25">
      <c r="C6704" s="100"/>
      <c r="D6704" s="2"/>
      <c r="S6704" s="102">
        <v>45055.802083333336</v>
      </c>
      <c r="T6704">
        <v>66.786971050000005</v>
      </c>
    </row>
    <row r="6705" spans="3:20" x14ac:dyDescent="0.25">
      <c r="C6705" s="100"/>
      <c r="D6705" s="2"/>
      <c r="S6705" s="102">
        <v>45055.8125</v>
      </c>
      <c r="T6705">
        <v>62.93364991</v>
      </c>
    </row>
    <row r="6706" spans="3:20" x14ac:dyDescent="0.25">
      <c r="C6706" s="100"/>
      <c r="D6706" s="2"/>
      <c r="S6706" s="102">
        <v>45055.822916666664</v>
      </c>
      <c r="T6706">
        <v>64.455596909999997</v>
      </c>
    </row>
    <row r="6707" spans="3:20" x14ac:dyDescent="0.25">
      <c r="C6707" s="100"/>
      <c r="D6707" s="2"/>
      <c r="S6707" s="102">
        <v>45055.833333333336</v>
      </c>
      <c r="T6707">
        <v>64.455596909999997</v>
      </c>
    </row>
    <row r="6708" spans="3:20" x14ac:dyDescent="0.25">
      <c r="C6708" s="100"/>
      <c r="D6708" s="2"/>
      <c r="S6708" s="102">
        <v>45055.84375</v>
      </c>
      <c r="T6708">
        <v>64.455596909999997</v>
      </c>
    </row>
    <row r="6709" spans="3:20" x14ac:dyDescent="0.25">
      <c r="C6709" s="100"/>
      <c r="D6709" s="2"/>
      <c r="S6709" s="102">
        <v>45055.854166666664</v>
      </c>
      <c r="T6709">
        <v>62.93364991</v>
      </c>
    </row>
    <row r="6710" spans="3:20" x14ac:dyDescent="0.25">
      <c r="C6710" s="100"/>
      <c r="D6710" s="2"/>
      <c r="S6710" s="102">
        <v>45055.864583333336</v>
      </c>
      <c r="T6710">
        <v>71.420930999999996</v>
      </c>
    </row>
    <row r="6711" spans="3:20" x14ac:dyDescent="0.25">
      <c r="C6711" s="100"/>
      <c r="D6711" s="2"/>
      <c r="S6711" s="102">
        <v>45055.875</v>
      </c>
      <c r="T6711">
        <v>66.786971050000005</v>
      </c>
    </row>
    <row r="6712" spans="3:20" x14ac:dyDescent="0.25">
      <c r="C6712" s="100"/>
      <c r="D6712" s="2"/>
      <c r="S6712" s="102">
        <v>45055.885416666664</v>
      </c>
      <c r="T6712">
        <v>66.786971050000005</v>
      </c>
    </row>
    <row r="6713" spans="3:20" x14ac:dyDescent="0.25">
      <c r="C6713" s="100"/>
      <c r="D6713" s="2"/>
      <c r="S6713" s="102">
        <v>45055.895833333336</v>
      </c>
      <c r="T6713">
        <v>64.455596909999997</v>
      </c>
    </row>
    <row r="6714" spans="3:20" x14ac:dyDescent="0.25">
      <c r="C6714" s="100"/>
      <c r="D6714" s="2"/>
      <c r="S6714" s="102">
        <v>45055.90625</v>
      </c>
      <c r="T6714">
        <v>66.786971050000005</v>
      </c>
    </row>
    <row r="6715" spans="3:20" x14ac:dyDescent="0.25">
      <c r="C6715" s="100"/>
      <c r="D6715" s="2"/>
      <c r="S6715" s="102">
        <v>45055.916666666664</v>
      </c>
      <c r="T6715">
        <v>57.158996520000002</v>
      </c>
    </row>
    <row r="6716" spans="3:20" x14ac:dyDescent="0.25">
      <c r="C6716" s="100"/>
      <c r="D6716" s="2"/>
      <c r="S6716" s="102">
        <v>45055.927083333336</v>
      </c>
      <c r="T6716">
        <v>59.125991390000003</v>
      </c>
    </row>
    <row r="6717" spans="3:20" x14ac:dyDescent="0.25">
      <c r="C6717" s="100"/>
      <c r="D6717" s="2"/>
      <c r="S6717" s="102">
        <v>45055.9375</v>
      </c>
      <c r="T6717">
        <v>71.420930999999996</v>
      </c>
    </row>
    <row r="6718" spans="3:20" x14ac:dyDescent="0.25">
      <c r="C6718" s="100"/>
      <c r="D6718" s="2"/>
      <c r="S6718" s="102">
        <v>45055.947916666664</v>
      </c>
      <c r="T6718">
        <v>62.923032710000001</v>
      </c>
    </row>
    <row r="6719" spans="3:20" x14ac:dyDescent="0.25">
      <c r="C6719" s="100"/>
      <c r="D6719" s="2"/>
      <c r="S6719" s="102">
        <v>45055.958333333336</v>
      </c>
      <c r="T6719">
        <v>71.420930999999996</v>
      </c>
    </row>
    <row r="6720" spans="3:20" x14ac:dyDescent="0.25">
      <c r="C6720" s="100"/>
      <c r="D6720" s="2"/>
      <c r="S6720" s="102">
        <v>45055.96875</v>
      </c>
      <c r="T6720">
        <v>71.420930999999996</v>
      </c>
    </row>
    <row r="6721" spans="3:20" x14ac:dyDescent="0.25">
      <c r="C6721" s="100"/>
      <c r="D6721" s="2"/>
      <c r="S6721" s="102">
        <v>45055.979166666664</v>
      </c>
      <c r="T6721">
        <v>69.123206440000004</v>
      </c>
    </row>
    <row r="6722" spans="3:20" x14ac:dyDescent="0.25">
      <c r="C6722" s="100"/>
      <c r="D6722" s="2"/>
      <c r="S6722" s="102">
        <v>45055.989583333336</v>
      </c>
      <c r="T6722">
        <v>62.93364991</v>
      </c>
    </row>
    <row r="6723" spans="3:20" x14ac:dyDescent="0.25">
      <c r="C6723" s="100"/>
      <c r="D6723" s="2"/>
      <c r="S6723" s="102">
        <v>45056</v>
      </c>
      <c r="T6723">
        <v>66.800273809999993</v>
      </c>
    </row>
    <row r="6724" spans="3:20" x14ac:dyDescent="0.25">
      <c r="C6724" s="100"/>
      <c r="D6724" s="2"/>
      <c r="S6724" s="102">
        <v>45056.010416666664</v>
      </c>
      <c r="T6724">
        <v>62.93364991</v>
      </c>
    </row>
    <row r="6725" spans="3:20" x14ac:dyDescent="0.25">
      <c r="C6725" s="100"/>
      <c r="D6725" s="2"/>
      <c r="S6725" s="102">
        <v>45056.020833333336</v>
      </c>
      <c r="T6725">
        <v>62.3045732</v>
      </c>
    </row>
    <row r="6726" spans="3:20" x14ac:dyDescent="0.25">
      <c r="C6726" s="100"/>
      <c r="D6726" s="2"/>
      <c r="S6726" s="102">
        <v>45056.03125</v>
      </c>
      <c r="T6726">
        <v>69.109962300000007</v>
      </c>
    </row>
    <row r="6727" spans="3:20" x14ac:dyDescent="0.25">
      <c r="C6727" s="100"/>
      <c r="D6727" s="2"/>
      <c r="S6727" s="102">
        <v>45056.041666666664</v>
      </c>
      <c r="T6727">
        <v>64.455596909999997</v>
      </c>
    </row>
    <row r="6728" spans="3:20" x14ac:dyDescent="0.25">
      <c r="C6728" s="100"/>
      <c r="D6728" s="2"/>
      <c r="S6728" s="102">
        <v>45056.052083333336</v>
      </c>
      <c r="T6728">
        <v>62.3045732</v>
      </c>
    </row>
    <row r="6729" spans="3:20" x14ac:dyDescent="0.25">
      <c r="C6729" s="100"/>
      <c r="D6729" s="2"/>
      <c r="S6729" s="102">
        <v>45056.0625</v>
      </c>
      <c r="T6729">
        <v>64.455596909999997</v>
      </c>
    </row>
    <row r="6730" spans="3:20" x14ac:dyDescent="0.25">
      <c r="C6730" s="100"/>
      <c r="D6730" s="2"/>
      <c r="S6730" s="102">
        <v>45056.072916666664</v>
      </c>
      <c r="T6730">
        <v>58.466044660000001</v>
      </c>
    </row>
    <row r="6731" spans="3:20" x14ac:dyDescent="0.25">
      <c r="C6731" s="100"/>
      <c r="D6731" s="2"/>
      <c r="S6731" s="102">
        <v>45056.083333333336</v>
      </c>
      <c r="T6731">
        <v>62.923032710000001</v>
      </c>
    </row>
    <row r="6732" spans="3:20" x14ac:dyDescent="0.25">
      <c r="C6732" s="100"/>
      <c r="D6732" s="2"/>
      <c r="S6732" s="102">
        <v>45056.09375</v>
      </c>
      <c r="T6732">
        <v>71.420930999999996</v>
      </c>
    </row>
    <row r="6733" spans="3:20" x14ac:dyDescent="0.25">
      <c r="C6733" s="100"/>
      <c r="D6733" s="2"/>
      <c r="S6733" s="102">
        <v>45056.104166666664</v>
      </c>
      <c r="T6733">
        <v>68.341194139999999</v>
      </c>
    </row>
    <row r="6734" spans="3:20" x14ac:dyDescent="0.25">
      <c r="C6734" s="100"/>
      <c r="D6734" s="2"/>
      <c r="S6734" s="102">
        <v>45056.114583333336</v>
      </c>
      <c r="T6734">
        <v>70.655832279999998</v>
      </c>
    </row>
    <row r="6735" spans="3:20" x14ac:dyDescent="0.25">
      <c r="C6735" s="100"/>
      <c r="D6735" s="2"/>
      <c r="S6735" s="102">
        <v>45056.125</v>
      </c>
      <c r="T6735">
        <v>64.455596909999997</v>
      </c>
    </row>
    <row r="6736" spans="3:20" x14ac:dyDescent="0.25">
      <c r="C6736" s="100"/>
      <c r="D6736" s="2"/>
      <c r="S6736" s="102">
        <v>45056.135416666664</v>
      </c>
      <c r="T6736">
        <v>64.455596909999997</v>
      </c>
    </row>
    <row r="6737" spans="3:20" x14ac:dyDescent="0.25">
      <c r="C6737" s="100"/>
      <c r="D6737" s="2"/>
      <c r="S6737" s="102">
        <v>45056.145833333336</v>
      </c>
      <c r="T6737">
        <v>68.341194139999999</v>
      </c>
    </row>
    <row r="6738" spans="3:20" x14ac:dyDescent="0.25">
      <c r="C6738" s="100"/>
      <c r="D6738" s="2"/>
      <c r="S6738" s="102">
        <v>45056.15625</v>
      </c>
      <c r="T6738">
        <v>62.3045732</v>
      </c>
    </row>
    <row r="6739" spans="3:20" x14ac:dyDescent="0.25">
      <c r="C6739" s="100"/>
      <c r="D6739" s="2"/>
      <c r="S6739" s="102">
        <v>45056.166666666664</v>
      </c>
      <c r="T6739">
        <v>72.960363419999993</v>
      </c>
    </row>
    <row r="6740" spans="3:20" x14ac:dyDescent="0.25">
      <c r="C6740" s="100"/>
      <c r="D6740" s="2"/>
      <c r="S6740" s="102">
        <v>45056.177083333336</v>
      </c>
      <c r="T6740">
        <v>58.466044660000001</v>
      </c>
    </row>
    <row r="6741" spans="3:20" x14ac:dyDescent="0.25">
      <c r="C6741" s="100"/>
      <c r="D6741" s="2"/>
      <c r="S6741" s="102">
        <v>45056.1875</v>
      </c>
      <c r="T6741">
        <v>64.455596909999997</v>
      </c>
    </row>
    <row r="6742" spans="3:20" x14ac:dyDescent="0.25">
      <c r="C6742" s="100"/>
      <c r="D6742" s="2"/>
      <c r="S6742" s="102">
        <v>45056.197916666664</v>
      </c>
      <c r="T6742">
        <v>63.680503559999998</v>
      </c>
    </row>
    <row r="6743" spans="3:20" x14ac:dyDescent="0.25">
      <c r="C6743" s="100"/>
      <c r="D6743" s="2"/>
      <c r="S6743" s="102">
        <v>45056.208333333336</v>
      </c>
      <c r="T6743">
        <v>68.341194139999999</v>
      </c>
    </row>
    <row r="6744" spans="3:20" x14ac:dyDescent="0.25">
      <c r="C6744" s="100"/>
      <c r="D6744" s="2"/>
      <c r="S6744" s="102">
        <v>45056.21875</v>
      </c>
      <c r="T6744">
        <v>66.014872389999994</v>
      </c>
    </row>
    <row r="6745" spans="3:20" x14ac:dyDescent="0.25">
      <c r="C6745" s="100"/>
      <c r="D6745" s="2"/>
      <c r="S6745" s="102">
        <v>45056.229166666664</v>
      </c>
      <c r="T6745">
        <v>66.014872389999994</v>
      </c>
    </row>
    <row r="6746" spans="3:20" x14ac:dyDescent="0.25">
      <c r="C6746" s="100"/>
      <c r="D6746" s="2"/>
      <c r="S6746" s="102">
        <v>45056.239583333336</v>
      </c>
      <c r="T6746">
        <v>74.4800051</v>
      </c>
    </row>
    <row r="6747" spans="3:20" x14ac:dyDescent="0.25">
      <c r="C6747" s="100"/>
      <c r="D6747" s="2"/>
      <c r="S6747" s="102">
        <v>45056.25</v>
      </c>
      <c r="T6747">
        <v>62.315280379999997</v>
      </c>
    </row>
    <row r="6748" spans="3:20" x14ac:dyDescent="0.25">
      <c r="C6748" s="100"/>
      <c r="D6748" s="2"/>
      <c r="S6748" s="102">
        <v>45056.260416666664</v>
      </c>
      <c r="T6748">
        <v>62.315280379999997</v>
      </c>
    </row>
    <row r="6749" spans="3:20" x14ac:dyDescent="0.25">
      <c r="C6749" s="100"/>
      <c r="D6749" s="2"/>
      <c r="S6749" s="102">
        <v>45056.270833333336</v>
      </c>
      <c r="T6749">
        <v>70.655832279999998</v>
      </c>
    </row>
    <row r="6750" spans="3:20" x14ac:dyDescent="0.25">
      <c r="C6750" s="100"/>
      <c r="D6750" s="2"/>
      <c r="S6750" s="102">
        <v>45056.28125</v>
      </c>
      <c r="T6750">
        <v>70.655832279999998</v>
      </c>
    </row>
    <row r="6751" spans="3:20" x14ac:dyDescent="0.25">
      <c r="C6751" s="100"/>
      <c r="D6751" s="2"/>
      <c r="S6751" s="102">
        <v>45056.291666666664</v>
      </c>
      <c r="T6751">
        <v>64.455596909999997</v>
      </c>
    </row>
    <row r="6752" spans="3:20" x14ac:dyDescent="0.25">
      <c r="C6752" s="100"/>
      <c r="D6752" s="2"/>
      <c r="S6752" s="102">
        <v>45056.302083333336</v>
      </c>
      <c r="T6752">
        <v>68.341194139999999</v>
      </c>
    </row>
    <row r="6753" spans="3:20" x14ac:dyDescent="0.25">
      <c r="C6753" s="100"/>
      <c r="D6753" s="2"/>
      <c r="S6753" s="102">
        <v>45056.3125</v>
      </c>
      <c r="T6753">
        <v>64.455596909999997</v>
      </c>
    </row>
    <row r="6754" spans="3:20" x14ac:dyDescent="0.25">
      <c r="C6754" s="100"/>
      <c r="D6754" s="2"/>
      <c r="S6754" s="102">
        <v>45056.322916666664</v>
      </c>
      <c r="T6754">
        <v>69.889459590000001</v>
      </c>
    </row>
    <row r="6755" spans="3:20" x14ac:dyDescent="0.25">
      <c r="C6755" s="100"/>
      <c r="D6755" s="2"/>
      <c r="S6755" s="102">
        <v>45056.333333333336</v>
      </c>
      <c r="T6755">
        <v>62.3045732</v>
      </c>
    </row>
    <row r="6756" spans="3:20" x14ac:dyDescent="0.25">
      <c r="C6756" s="100"/>
      <c r="D6756" s="2"/>
      <c r="S6756" s="102">
        <v>45056.34375</v>
      </c>
      <c r="T6756">
        <v>68.341194139999999</v>
      </c>
    </row>
    <row r="6757" spans="3:20" x14ac:dyDescent="0.25">
      <c r="C6757" s="100"/>
      <c r="D6757" s="2"/>
      <c r="S6757" s="102">
        <v>45056.354166666664</v>
      </c>
      <c r="T6757">
        <v>62.3045732</v>
      </c>
    </row>
    <row r="6758" spans="3:20" x14ac:dyDescent="0.25">
      <c r="C6758" s="100"/>
      <c r="D6758" s="2"/>
      <c r="S6758" s="102">
        <v>45056.364583333336</v>
      </c>
      <c r="T6758">
        <v>55.160894489999997</v>
      </c>
    </row>
    <row r="6759" spans="3:20" x14ac:dyDescent="0.25">
      <c r="C6759" s="100"/>
      <c r="D6759" s="2"/>
      <c r="S6759" s="102">
        <v>45056.375</v>
      </c>
      <c r="T6759">
        <v>64.455596909999997</v>
      </c>
    </row>
    <row r="6760" spans="3:20" x14ac:dyDescent="0.25">
      <c r="C6760" s="100"/>
      <c r="D6760" s="2"/>
      <c r="S6760" s="102">
        <v>45056.385416666664</v>
      </c>
      <c r="T6760">
        <v>66.786971050000005</v>
      </c>
    </row>
    <row r="6761" spans="3:20" x14ac:dyDescent="0.25">
      <c r="C6761" s="100"/>
      <c r="D6761" s="2"/>
      <c r="S6761" s="102">
        <v>45056.395833333336</v>
      </c>
      <c r="T6761">
        <v>58.477264509999998</v>
      </c>
    </row>
    <row r="6762" spans="3:20" x14ac:dyDescent="0.25">
      <c r="C6762" s="100"/>
      <c r="D6762" s="2"/>
      <c r="S6762" s="102">
        <v>45056.40625</v>
      </c>
      <c r="T6762">
        <v>55.160894489999997</v>
      </c>
    </row>
    <row r="6763" spans="3:20" x14ac:dyDescent="0.25">
      <c r="C6763" s="100"/>
      <c r="D6763" s="2"/>
      <c r="S6763" s="102">
        <v>45056.416666666664</v>
      </c>
      <c r="T6763">
        <v>62.315280379999997</v>
      </c>
    </row>
    <row r="6764" spans="3:20" x14ac:dyDescent="0.25">
      <c r="C6764" s="100"/>
      <c r="D6764" s="2"/>
      <c r="S6764" s="102">
        <v>45056.427083333336</v>
      </c>
      <c r="T6764">
        <v>62.315280379999997</v>
      </c>
    </row>
    <row r="6765" spans="3:20" x14ac:dyDescent="0.25">
      <c r="C6765" s="100"/>
      <c r="D6765" s="2"/>
      <c r="S6765" s="102">
        <v>45056.4375</v>
      </c>
      <c r="T6765">
        <v>57.158996520000002</v>
      </c>
    </row>
    <row r="6766" spans="3:20" x14ac:dyDescent="0.25">
      <c r="C6766" s="100"/>
      <c r="D6766" s="2"/>
      <c r="S6766" s="102">
        <v>45056.447916666664</v>
      </c>
      <c r="T6766">
        <v>66.014872389999994</v>
      </c>
    </row>
    <row r="6767" spans="3:20" x14ac:dyDescent="0.25">
      <c r="C6767" s="100"/>
      <c r="D6767" s="2"/>
      <c r="S6767" s="102">
        <v>45056.458333333336</v>
      </c>
      <c r="T6767">
        <v>58.466044660000001</v>
      </c>
    </row>
    <row r="6768" spans="3:20" x14ac:dyDescent="0.25">
      <c r="C6768" s="100"/>
      <c r="D6768" s="2"/>
      <c r="S6768" s="102">
        <v>45056.46875</v>
      </c>
      <c r="T6768">
        <v>53.134964160000003</v>
      </c>
    </row>
    <row r="6769" spans="3:20" x14ac:dyDescent="0.25">
      <c r="C6769" s="100"/>
      <c r="D6769" s="2"/>
      <c r="S6769" s="102">
        <v>45056.479166666664</v>
      </c>
      <c r="T6769">
        <v>57.147661589999998</v>
      </c>
    </row>
    <row r="6770" spans="3:20" x14ac:dyDescent="0.25">
      <c r="C6770" s="100"/>
      <c r="D6770" s="2"/>
      <c r="S6770" s="102">
        <v>45056.489583333336</v>
      </c>
      <c r="T6770">
        <v>53.134964160000003</v>
      </c>
    </row>
    <row r="6771" spans="3:20" x14ac:dyDescent="0.25">
      <c r="C6771" s="100"/>
      <c r="D6771" s="2"/>
      <c r="S6771" s="102">
        <v>45056.5</v>
      </c>
      <c r="T6771">
        <v>62.3045732</v>
      </c>
    </row>
    <row r="6772" spans="3:20" x14ac:dyDescent="0.25">
      <c r="C6772" s="100"/>
      <c r="D6772" s="2"/>
      <c r="S6772" s="102">
        <v>45056.510416666664</v>
      </c>
      <c r="T6772">
        <v>51.763919430000001</v>
      </c>
    </row>
    <row r="6773" spans="3:20" x14ac:dyDescent="0.25">
      <c r="C6773" s="100"/>
      <c r="D6773" s="2"/>
      <c r="S6773" s="102">
        <v>45056.520833333336</v>
      </c>
      <c r="T6773">
        <v>57.158996520000002</v>
      </c>
    </row>
    <row r="6774" spans="3:20" x14ac:dyDescent="0.25">
      <c r="C6774" s="100"/>
      <c r="D6774" s="2"/>
      <c r="S6774" s="102">
        <v>45056.53125</v>
      </c>
      <c r="T6774">
        <v>60.419666749999998</v>
      </c>
    </row>
    <row r="6775" spans="3:20" x14ac:dyDescent="0.25">
      <c r="C6775" s="100"/>
      <c r="D6775" s="2"/>
      <c r="S6775" s="102">
        <v>45056.541666666664</v>
      </c>
      <c r="T6775">
        <v>56.488631689999998</v>
      </c>
    </row>
    <row r="6776" spans="3:20" x14ac:dyDescent="0.25">
      <c r="C6776" s="100"/>
      <c r="D6776" s="2"/>
      <c r="S6776" s="102">
        <v>45056.552083333336</v>
      </c>
      <c r="T6776">
        <v>58.466044660000001</v>
      </c>
    </row>
    <row r="6777" spans="3:20" x14ac:dyDescent="0.25">
      <c r="C6777" s="100"/>
      <c r="D6777" s="2"/>
      <c r="S6777" s="102">
        <v>45056.5625</v>
      </c>
      <c r="T6777">
        <v>52.445143710000004</v>
      </c>
    </row>
    <row r="6778" spans="3:20" x14ac:dyDescent="0.25">
      <c r="C6778" s="100"/>
      <c r="D6778" s="2"/>
      <c r="S6778" s="102">
        <v>45056.572916666664</v>
      </c>
      <c r="T6778">
        <v>58.466044660000001</v>
      </c>
    </row>
    <row r="6779" spans="3:20" x14ac:dyDescent="0.25">
      <c r="C6779" s="100"/>
      <c r="D6779" s="2"/>
      <c r="S6779" s="102">
        <v>45056.583333333336</v>
      </c>
      <c r="T6779">
        <v>60.40869618</v>
      </c>
    </row>
    <row r="6780" spans="3:20" x14ac:dyDescent="0.25">
      <c r="C6780" s="100"/>
      <c r="D6780" s="2"/>
      <c r="S6780" s="102">
        <v>45056.59375</v>
      </c>
      <c r="T6780">
        <v>56.500021050000001</v>
      </c>
    </row>
    <row r="6781" spans="3:20" x14ac:dyDescent="0.25">
      <c r="C6781" s="100"/>
      <c r="D6781" s="2"/>
      <c r="S6781" s="102">
        <v>45056.604166666664</v>
      </c>
      <c r="T6781">
        <v>50.393595470000001</v>
      </c>
    </row>
    <row r="6782" spans="3:20" x14ac:dyDescent="0.25">
      <c r="C6782" s="100"/>
      <c r="D6782" s="2"/>
      <c r="S6782" s="102">
        <v>45056.614583333336</v>
      </c>
      <c r="T6782">
        <v>61.680991169999999</v>
      </c>
    </row>
    <row r="6783" spans="3:20" x14ac:dyDescent="0.25">
      <c r="C6783" s="100"/>
      <c r="D6783" s="2"/>
      <c r="S6783" s="102">
        <v>45056.625</v>
      </c>
      <c r="T6783">
        <v>57.814717760000001</v>
      </c>
    </row>
    <row r="6784" spans="3:20" x14ac:dyDescent="0.25">
      <c r="C6784" s="100"/>
      <c r="D6784" s="2"/>
      <c r="S6784" s="102">
        <v>45056.635416666664</v>
      </c>
      <c r="T6784">
        <v>50.381720729999998</v>
      </c>
    </row>
    <row r="6785" spans="3:20" x14ac:dyDescent="0.25">
      <c r="C6785" s="100"/>
      <c r="D6785" s="2"/>
      <c r="S6785" s="102">
        <v>45056.645833333336</v>
      </c>
      <c r="T6785">
        <v>53.809964399999998</v>
      </c>
    </row>
    <row r="6786" spans="3:20" x14ac:dyDescent="0.25">
      <c r="C6786" s="100"/>
      <c r="D6786" s="2"/>
      <c r="S6786" s="102">
        <v>45056.65625</v>
      </c>
      <c r="T6786">
        <v>50.381720729999998</v>
      </c>
    </row>
    <row r="6787" spans="3:20" x14ac:dyDescent="0.25">
      <c r="C6787" s="100"/>
      <c r="D6787" s="2"/>
      <c r="S6787" s="102">
        <v>45056.666666666664</v>
      </c>
      <c r="T6787">
        <v>61.053401999999998</v>
      </c>
    </row>
    <row r="6788" spans="3:20" x14ac:dyDescent="0.25">
      <c r="C6788" s="100"/>
      <c r="D6788" s="2"/>
      <c r="S6788" s="102">
        <v>45056.677083333336</v>
      </c>
      <c r="T6788">
        <v>67.571285750000001</v>
      </c>
    </row>
    <row r="6789" spans="3:20" x14ac:dyDescent="0.25">
      <c r="C6789" s="100"/>
      <c r="D6789" s="2"/>
      <c r="S6789" s="102">
        <v>45056.6875</v>
      </c>
      <c r="T6789">
        <v>57.814717760000001</v>
      </c>
    </row>
    <row r="6790" spans="3:20" x14ac:dyDescent="0.25">
      <c r="C6790" s="100"/>
      <c r="D6790" s="2"/>
      <c r="S6790" s="102">
        <v>45056.697916666664</v>
      </c>
      <c r="T6790">
        <v>53.809964399999998</v>
      </c>
    </row>
    <row r="6791" spans="3:20" x14ac:dyDescent="0.25">
      <c r="C6791" s="100"/>
      <c r="D6791" s="2"/>
      <c r="S6791" s="102">
        <v>45056.708333333336</v>
      </c>
      <c r="T6791">
        <v>57.158996520000002</v>
      </c>
    </row>
    <row r="6792" spans="3:20" x14ac:dyDescent="0.25">
      <c r="C6792" s="100"/>
      <c r="D6792" s="2"/>
      <c r="S6792" s="102">
        <v>45056.71875</v>
      </c>
      <c r="T6792">
        <v>71.434110520000004</v>
      </c>
    </row>
    <row r="6793" spans="3:20" x14ac:dyDescent="0.25">
      <c r="C6793" s="100"/>
      <c r="D6793" s="2"/>
      <c r="S6793" s="102">
        <v>45056.729166666664</v>
      </c>
      <c r="T6793">
        <v>61.680991169999999</v>
      </c>
    </row>
    <row r="6794" spans="3:20" x14ac:dyDescent="0.25">
      <c r="C6794" s="100"/>
      <c r="D6794" s="2"/>
      <c r="S6794" s="102">
        <v>45056.739583333336</v>
      </c>
      <c r="T6794">
        <v>62.93364991</v>
      </c>
    </row>
    <row r="6795" spans="3:20" x14ac:dyDescent="0.25">
      <c r="C6795" s="100"/>
      <c r="D6795" s="2"/>
      <c r="S6795" s="102">
        <v>45056.75</v>
      </c>
      <c r="T6795">
        <v>55.160894489999997</v>
      </c>
    </row>
    <row r="6796" spans="3:20" x14ac:dyDescent="0.25">
      <c r="C6796" s="100"/>
      <c r="D6796" s="2"/>
      <c r="S6796" s="102">
        <v>45056.760416666664</v>
      </c>
      <c r="T6796">
        <v>57.814717760000001</v>
      </c>
    </row>
    <row r="6797" spans="3:20" x14ac:dyDescent="0.25">
      <c r="C6797" s="100"/>
      <c r="D6797" s="2"/>
      <c r="S6797" s="102">
        <v>45056.770833333336</v>
      </c>
      <c r="T6797">
        <v>61.053401999999998</v>
      </c>
    </row>
    <row r="6798" spans="3:20" x14ac:dyDescent="0.25">
      <c r="C6798" s="100"/>
      <c r="D6798" s="2"/>
      <c r="S6798" s="102">
        <v>45056.78125</v>
      </c>
      <c r="T6798">
        <v>61.053401999999998</v>
      </c>
    </row>
    <row r="6799" spans="3:20" x14ac:dyDescent="0.25">
      <c r="C6799" s="100"/>
      <c r="D6799" s="2"/>
      <c r="S6799" s="102">
        <v>45056.791666666664</v>
      </c>
      <c r="T6799">
        <v>65.243074859999993</v>
      </c>
    </row>
    <row r="6800" spans="3:20" x14ac:dyDescent="0.25">
      <c r="C6800" s="100"/>
      <c r="D6800" s="2"/>
      <c r="S6800" s="102">
        <v>45056.802083333336</v>
      </c>
      <c r="T6800">
        <v>50.381720729999998</v>
      </c>
    </row>
    <row r="6801" spans="3:20" x14ac:dyDescent="0.25">
      <c r="C6801" s="100"/>
      <c r="D6801" s="2"/>
      <c r="S6801" s="102">
        <v>45056.8125</v>
      </c>
      <c r="T6801">
        <v>61.053401999999998</v>
      </c>
    </row>
    <row r="6802" spans="3:20" x14ac:dyDescent="0.25">
      <c r="C6802" s="100"/>
      <c r="D6802" s="2"/>
      <c r="S6802" s="102">
        <v>45056.822916666664</v>
      </c>
      <c r="T6802">
        <v>57.814717760000001</v>
      </c>
    </row>
    <row r="6803" spans="3:20" x14ac:dyDescent="0.25">
      <c r="C6803" s="100"/>
      <c r="D6803" s="2"/>
      <c r="S6803" s="102">
        <v>45056.833333333336</v>
      </c>
      <c r="T6803">
        <v>65.243074859999993</v>
      </c>
    </row>
    <row r="6804" spans="3:20" x14ac:dyDescent="0.25">
      <c r="C6804" s="100"/>
      <c r="D6804" s="2"/>
      <c r="S6804" s="102">
        <v>45056.84375</v>
      </c>
      <c r="T6804">
        <v>55.826367980000001</v>
      </c>
    </row>
    <row r="6805" spans="3:20" x14ac:dyDescent="0.25">
      <c r="C6805" s="100"/>
      <c r="D6805" s="2"/>
      <c r="S6805" s="102">
        <v>45056.854166666664</v>
      </c>
      <c r="T6805">
        <v>64.455596909999997</v>
      </c>
    </row>
    <row r="6806" spans="3:20" x14ac:dyDescent="0.25">
      <c r="C6806" s="100"/>
      <c r="D6806" s="2"/>
      <c r="S6806" s="102">
        <v>45056.864583333336</v>
      </c>
      <c r="T6806">
        <v>72.960363419999993</v>
      </c>
    </row>
    <row r="6807" spans="3:20" x14ac:dyDescent="0.25">
      <c r="C6807" s="100"/>
      <c r="D6807" s="2"/>
      <c r="S6807" s="102">
        <v>45056.875</v>
      </c>
      <c r="T6807">
        <v>67.571285750000001</v>
      </c>
    </row>
    <row r="6808" spans="3:20" x14ac:dyDescent="0.25">
      <c r="C6808" s="100"/>
      <c r="D6808" s="2"/>
      <c r="S6808" s="102">
        <v>45056.885416666664</v>
      </c>
      <c r="T6808">
        <v>62.93364991</v>
      </c>
    </row>
    <row r="6809" spans="3:20" x14ac:dyDescent="0.25">
      <c r="C6809" s="100"/>
      <c r="D6809" s="2"/>
      <c r="S6809" s="102">
        <v>45056.895833333336</v>
      </c>
      <c r="T6809">
        <v>69.889459590000001</v>
      </c>
    </row>
    <row r="6810" spans="3:20" x14ac:dyDescent="0.25">
      <c r="C6810" s="100"/>
      <c r="D6810" s="2"/>
      <c r="S6810" s="102">
        <v>45056.90625</v>
      </c>
      <c r="T6810">
        <v>61.680991169999999</v>
      </c>
    </row>
    <row r="6811" spans="3:20" x14ac:dyDescent="0.25">
      <c r="C6811" s="100"/>
      <c r="D6811" s="2"/>
      <c r="S6811" s="102">
        <v>45056.916666666664</v>
      </c>
      <c r="T6811">
        <v>59.769842060000002</v>
      </c>
    </row>
    <row r="6812" spans="3:20" x14ac:dyDescent="0.25">
      <c r="C6812" s="100"/>
      <c r="D6812" s="2"/>
      <c r="S6812" s="102">
        <v>45056.927083333336</v>
      </c>
      <c r="T6812">
        <v>62.93364991</v>
      </c>
    </row>
    <row r="6813" spans="3:20" x14ac:dyDescent="0.25">
      <c r="C6813" s="100"/>
      <c r="D6813" s="2"/>
      <c r="S6813" s="102">
        <v>45056.9375</v>
      </c>
      <c r="T6813">
        <v>61.680991169999999</v>
      </c>
    </row>
    <row r="6814" spans="3:20" x14ac:dyDescent="0.25">
      <c r="C6814" s="100"/>
      <c r="D6814" s="2"/>
      <c r="S6814" s="102">
        <v>45056.947916666664</v>
      </c>
      <c r="T6814">
        <v>65.243074859999993</v>
      </c>
    </row>
    <row r="6815" spans="3:20" x14ac:dyDescent="0.25">
      <c r="C6815" s="100"/>
      <c r="D6815" s="2"/>
      <c r="S6815" s="102">
        <v>45056.958333333336</v>
      </c>
      <c r="T6815">
        <v>69.123206440000004</v>
      </c>
    </row>
    <row r="6816" spans="3:20" x14ac:dyDescent="0.25">
      <c r="C6816" s="100"/>
      <c r="D6816" s="2"/>
      <c r="S6816" s="102">
        <v>45056.96875</v>
      </c>
      <c r="T6816">
        <v>65.243074859999993</v>
      </c>
    </row>
    <row r="6817" spans="3:20" x14ac:dyDescent="0.25">
      <c r="C6817" s="100"/>
      <c r="D6817" s="2"/>
      <c r="S6817" s="102">
        <v>45056.979166666664</v>
      </c>
      <c r="T6817">
        <v>62.93364991</v>
      </c>
    </row>
    <row r="6818" spans="3:20" x14ac:dyDescent="0.25">
      <c r="C6818" s="100"/>
      <c r="D6818" s="2"/>
      <c r="S6818" s="102">
        <v>45056.989583333336</v>
      </c>
      <c r="T6818">
        <v>72.960363419999993</v>
      </c>
    </row>
    <row r="6819" spans="3:20" x14ac:dyDescent="0.25">
      <c r="C6819" s="100"/>
      <c r="D6819" s="2"/>
      <c r="S6819" s="102">
        <v>45057</v>
      </c>
      <c r="T6819">
        <v>69.109962300000007</v>
      </c>
    </row>
    <row r="6820" spans="3:20" x14ac:dyDescent="0.25">
      <c r="C6820" s="100"/>
      <c r="D6820" s="2"/>
      <c r="S6820" s="102">
        <v>45057.010416666664</v>
      </c>
      <c r="T6820">
        <v>70.655832279999998</v>
      </c>
    </row>
    <row r="6821" spans="3:20" x14ac:dyDescent="0.25">
      <c r="C6821" s="100"/>
      <c r="D6821" s="2"/>
      <c r="S6821" s="102">
        <v>45057.020833333336</v>
      </c>
      <c r="T6821">
        <v>62.93364991</v>
      </c>
    </row>
    <row r="6822" spans="3:20" x14ac:dyDescent="0.25">
      <c r="C6822" s="100"/>
      <c r="D6822" s="2"/>
      <c r="S6822" s="102">
        <v>45057.03125</v>
      </c>
      <c r="T6822">
        <v>73.720203839999996</v>
      </c>
    </row>
    <row r="6823" spans="3:20" x14ac:dyDescent="0.25">
      <c r="C6823" s="100"/>
      <c r="D6823" s="2"/>
      <c r="S6823" s="102">
        <v>45057.041666666664</v>
      </c>
      <c r="T6823">
        <v>70.655832279999998</v>
      </c>
    </row>
    <row r="6824" spans="3:20" x14ac:dyDescent="0.25">
      <c r="C6824" s="100"/>
      <c r="D6824" s="2"/>
      <c r="S6824" s="102">
        <v>45057.052083333336</v>
      </c>
      <c r="T6824">
        <v>77.529847860000004</v>
      </c>
    </row>
    <row r="6825" spans="3:20" x14ac:dyDescent="0.25">
      <c r="C6825" s="100"/>
      <c r="D6825" s="2"/>
      <c r="S6825" s="102">
        <v>45057.0625</v>
      </c>
      <c r="T6825">
        <v>59.125991390000003</v>
      </c>
    </row>
    <row r="6826" spans="3:20" x14ac:dyDescent="0.25">
      <c r="C6826" s="100"/>
      <c r="D6826" s="2"/>
      <c r="S6826" s="102">
        <v>45057.072916666664</v>
      </c>
      <c r="T6826">
        <v>66.800273809999993</v>
      </c>
    </row>
    <row r="6827" spans="3:20" x14ac:dyDescent="0.25">
      <c r="C6827" s="100"/>
      <c r="D6827" s="2"/>
      <c r="S6827" s="102">
        <v>45057.083333333336</v>
      </c>
      <c r="T6827">
        <v>64.468951919999995</v>
      </c>
    </row>
    <row r="6828" spans="3:20" x14ac:dyDescent="0.25">
      <c r="C6828" s="100"/>
      <c r="D6828" s="2"/>
      <c r="S6828" s="102">
        <v>45057.09375</v>
      </c>
      <c r="T6828">
        <v>70.655832279999998</v>
      </c>
    </row>
    <row r="6829" spans="3:20" x14ac:dyDescent="0.25">
      <c r="C6829" s="100"/>
      <c r="D6829" s="2"/>
      <c r="S6829" s="102">
        <v>45057.104166666664</v>
      </c>
      <c r="T6829">
        <v>66.800273809999993</v>
      </c>
    </row>
    <row r="6830" spans="3:20" x14ac:dyDescent="0.25">
      <c r="C6830" s="100"/>
      <c r="D6830" s="2"/>
      <c r="S6830" s="102">
        <v>45057.114583333336</v>
      </c>
      <c r="T6830">
        <v>66.800273809999993</v>
      </c>
    </row>
    <row r="6831" spans="3:20" x14ac:dyDescent="0.25">
      <c r="C6831" s="100"/>
      <c r="D6831" s="2"/>
      <c r="S6831" s="102">
        <v>45057.125</v>
      </c>
      <c r="T6831">
        <v>69.123206440000004</v>
      </c>
    </row>
    <row r="6832" spans="3:20" x14ac:dyDescent="0.25">
      <c r="C6832" s="100"/>
      <c r="D6832" s="2"/>
      <c r="S6832" s="102">
        <v>45057.135416666664</v>
      </c>
      <c r="T6832">
        <v>71.434110520000004</v>
      </c>
    </row>
    <row r="6833" spans="3:20" x14ac:dyDescent="0.25">
      <c r="C6833" s="100"/>
      <c r="D6833" s="2"/>
      <c r="S6833" s="102">
        <v>45057.145833333336</v>
      </c>
      <c r="T6833">
        <v>66.800273809999993</v>
      </c>
    </row>
    <row r="6834" spans="3:20" x14ac:dyDescent="0.25">
      <c r="C6834" s="100"/>
      <c r="D6834" s="2"/>
      <c r="S6834" s="102">
        <v>45057.15625</v>
      </c>
      <c r="T6834">
        <v>59.125991390000003</v>
      </c>
    </row>
    <row r="6835" spans="3:20" x14ac:dyDescent="0.25">
      <c r="C6835" s="100"/>
      <c r="D6835" s="2"/>
      <c r="S6835" s="102">
        <v>45057.166666666664</v>
      </c>
      <c r="T6835">
        <v>68.341194139999999</v>
      </c>
    </row>
    <row r="6836" spans="3:20" x14ac:dyDescent="0.25">
      <c r="C6836" s="100"/>
      <c r="D6836" s="2"/>
      <c r="S6836" s="102">
        <v>45057.177083333336</v>
      </c>
      <c r="T6836">
        <v>66.800273809999993</v>
      </c>
    </row>
    <row r="6837" spans="3:20" x14ac:dyDescent="0.25">
      <c r="C6837" s="100"/>
      <c r="D6837" s="2"/>
      <c r="S6837" s="102">
        <v>45057.1875</v>
      </c>
      <c r="T6837">
        <v>64.468951919999995</v>
      </c>
    </row>
    <row r="6838" spans="3:20" x14ac:dyDescent="0.25">
      <c r="C6838" s="100"/>
      <c r="D6838" s="2"/>
      <c r="S6838" s="102">
        <v>45057.197916666664</v>
      </c>
      <c r="T6838">
        <v>69.123206440000004</v>
      </c>
    </row>
    <row r="6839" spans="3:20" x14ac:dyDescent="0.25">
      <c r="C6839" s="100"/>
      <c r="D6839" s="2"/>
      <c r="S6839" s="102">
        <v>45057.208333333336</v>
      </c>
      <c r="T6839">
        <v>72.960363419999993</v>
      </c>
    </row>
    <row r="6840" spans="3:20" x14ac:dyDescent="0.25">
      <c r="C6840" s="100"/>
      <c r="D6840" s="2"/>
      <c r="S6840" s="102">
        <v>45057.21875</v>
      </c>
      <c r="T6840">
        <v>59.125991390000003</v>
      </c>
    </row>
    <row r="6841" spans="3:20" x14ac:dyDescent="0.25">
      <c r="C6841" s="100"/>
      <c r="D6841" s="2"/>
      <c r="S6841" s="102">
        <v>45057.229166666664</v>
      </c>
      <c r="T6841">
        <v>53.809964399999998</v>
      </c>
    </row>
    <row r="6842" spans="3:20" x14ac:dyDescent="0.25">
      <c r="C6842" s="100"/>
      <c r="D6842" s="2"/>
      <c r="S6842" s="102">
        <v>45057.239583333336</v>
      </c>
      <c r="T6842">
        <v>69.109962300000007</v>
      </c>
    </row>
    <row r="6843" spans="3:20" x14ac:dyDescent="0.25">
      <c r="C6843" s="100"/>
      <c r="D6843" s="2"/>
      <c r="S6843" s="102">
        <v>45057.25</v>
      </c>
      <c r="T6843">
        <v>60.40869618</v>
      </c>
    </row>
    <row r="6844" spans="3:20" x14ac:dyDescent="0.25">
      <c r="C6844" s="100"/>
      <c r="D6844" s="2"/>
      <c r="S6844" s="102">
        <v>45057.260416666664</v>
      </c>
      <c r="T6844">
        <v>60.40869618</v>
      </c>
    </row>
    <row r="6845" spans="3:20" x14ac:dyDescent="0.25">
      <c r="C6845" s="100"/>
      <c r="D6845" s="2"/>
      <c r="S6845" s="102">
        <v>45057.270833333336</v>
      </c>
      <c r="T6845">
        <v>64.455596909999997</v>
      </c>
    </row>
    <row r="6846" spans="3:20" x14ac:dyDescent="0.25">
      <c r="C6846" s="100"/>
      <c r="D6846" s="2"/>
      <c r="S6846" s="102">
        <v>45057.28125</v>
      </c>
      <c r="T6846">
        <v>68.341194139999999</v>
      </c>
    </row>
    <row r="6847" spans="3:20" x14ac:dyDescent="0.25">
      <c r="C6847" s="100"/>
      <c r="D6847" s="2"/>
      <c r="S6847" s="102">
        <v>45057.291666666664</v>
      </c>
      <c r="T6847">
        <v>75.251491200000004</v>
      </c>
    </row>
    <row r="6848" spans="3:20" x14ac:dyDescent="0.25">
      <c r="C6848" s="100"/>
      <c r="D6848" s="2"/>
      <c r="S6848" s="102">
        <v>45057.302083333336</v>
      </c>
      <c r="T6848">
        <v>64.468951919999995</v>
      </c>
    </row>
    <row r="6849" spans="3:20" x14ac:dyDescent="0.25">
      <c r="C6849" s="100"/>
      <c r="D6849" s="2"/>
      <c r="S6849" s="102">
        <v>45057.3125</v>
      </c>
      <c r="T6849">
        <v>55.160894489999997</v>
      </c>
    </row>
    <row r="6850" spans="3:20" x14ac:dyDescent="0.25">
      <c r="C6850" s="100"/>
      <c r="D6850" s="2"/>
      <c r="S6850" s="102">
        <v>45057.322916666664</v>
      </c>
      <c r="T6850">
        <v>62.93364991</v>
      </c>
    </row>
    <row r="6851" spans="3:20" x14ac:dyDescent="0.25">
      <c r="C6851" s="100"/>
      <c r="D6851" s="2"/>
      <c r="S6851" s="102">
        <v>45057.333333333336</v>
      </c>
      <c r="T6851">
        <v>59.125991390000003</v>
      </c>
    </row>
    <row r="6852" spans="3:20" x14ac:dyDescent="0.25">
      <c r="C6852" s="100"/>
      <c r="D6852" s="2"/>
      <c r="S6852" s="102">
        <v>45057.34375</v>
      </c>
      <c r="T6852">
        <v>60.419666749999998</v>
      </c>
    </row>
    <row r="6853" spans="3:20" x14ac:dyDescent="0.25">
      <c r="C6853" s="100"/>
      <c r="D6853" s="2"/>
      <c r="S6853" s="102">
        <v>45057.354166666664</v>
      </c>
      <c r="T6853">
        <v>71.420930999999996</v>
      </c>
    </row>
    <row r="6854" spans="3:20" x14ac:dyDescent="0.25">
      <c r="C6854" s="100"/>
      <c r="D6854" s="2"/>
      <c r="S6854" s="102">
        <v>45057.364583333336</v>
      </c>
      <c r="T6854">
        <v>62.923032710000001</v>
      </c>
    </row>
    <row r="6855" spans="3:20" x14ac:dyDescent="0.25">
      <c r="C6855" s="100"/>
      <c r="D6855" s="2"/>
      <c r="S6855" s="102">
        <v>45057.375</v>
      </c>
      <c r="T6855">
        <v>61.042518610000002</v>
      </c>
    </row>
    <row r="6856" spans="3:20" x14ac:dyDescent="0.25">
      <c r="C6856" s="100"/>
      <c r="D6856" s="2"/>
      <c r="S6856" s="102">
        <v>45057.385416666664</v>
      </c>
      <c r="T6856">
        <v>61.042518610000002</v>
      </c>
    </row>
    <row r="6857" spans="3:20" x14ac:dyDescent="0.25">
      <c r="C6857" s="100"/>
      <c r="D6857" s="2"/>
      <c r="S6857" s="102">
        <v>45057.395833333336</v>
      </c>
      <c r="T6857">
        <v>62.93364991</v>
      </c>
    </row>
    <row r="6858" spans="3:20" x14ac:dyDescent="0.25">
      <c r="C6858" s="100"/>
      <c r="D6858" s="2"/>
      <c r="S6858" s="102">
        <v>45057.40625</v>
      </c>
      <c r="T6858">
        <v>69.889459590000001</v>
      </c>
    </row>
    <row r="6859" spans="3:20" x14ac:dyDescent="0.25">
      <c r="C6859" s="100"/>
      <c r="D6859" s="2"/>
      <c r="S6859" s="102">
        <v>45057.416666666664</v>
      </c>
      <c r="T6859">
        <v>52.456862080000001</v>
      </c>
    </row>
    <row r="6860" spans="3:20" x14ac:dyDescent="0.25">
      <c r="C6860" s="100"/>
      <c r="D6860" s="2"/>
      <c r="S6860" s="102">
        <v>45057.427083333336</v>
      </c>
      <c r="T6860">
        <v>56.488631689999998</v>
      </c>
    </row>
    <row r="6861" spans="3:20" x14ac:dyDescent="0.25">
      <c r="C6861" s="100"/>
      <c r="D6861" s="2"/>
      <c r="S6861" s="102">
        <v>45057.4375</v>
      </c>
      <c r="T6861">
        <v>63.680503559999998</v>
      </c>
    </row>
    <row r="6862" spans="3:20" x14ac:dyDescent="0.25">
      <c r="C6862" s="100"/>
      <c r="D6862" s="2"/>
      <c r="S6862" s="102">
        <v>45057.447916666664</v>
      </c>
      <c r="T6862">
        <v>59.769842060000002</v>
      </c>
    </row>
    <row r="6863" spans="3:20" x14ac:dyDescent="0.25">
      <c r="C6863" s="100"/>
      <c r="D6863" s="2"/>
      <c r="S6863" s="102">
        <v>45057.458333333336</v>
      </c>
      <c r="T6863">
        <v>56.488631689999998</v>
      </c>
    </row>
    <row r="6864" spans="3:20" x14ac:dyDescent="0.25">
      <c r="C6864" s="100"/>
      <c r="D6864" s="2"/>
      <c r="S6864" s="102">
        <v>45057.46875</v>
      </c>
      <c r="T6864">
        <v>51.069020549999998</v>
      </c>
    </row>
    <row r="6865" spans="3:20" x14ac:dyDescent="0.25">
      <c r="C6865" s="100"/>
      <c r="D6865" s="2"/>
      <c r="S6865" s="102">
        <v>45057.479166666664</v>
      </c>
      <c r="T6865">
        <v>54.48183384</v>
      </c>
    </row>
    <row r="6866" spans="3:20" x14ac:dyDescent="0.25">
      <c r="C6866" s="100"/>
      <c r="D6866" s="2"/>
      <c r="S6866" s="102">
        <v>45057.489583333336</v>
      </c>
      <c r="T6866">
        <v>58.466044660000001</v>
      </c>
    </row>
    <row r="6867" spans="3:20" x14ac:dyDescent="0.25">
      <c r="C6867" s="100"/>
      <c r="D6867" s="2"/>
      <c r="S6867" s="102">
        <v>45057.5</v>
      </c>
      <c r="T6867">
        <v>61.680991169999999</v>
      </c>
    </row>
    <row r="6868" spans="3:20" x14ac:dyDescent="0.25">
      <c r="C6868" s="100"/>
      <c r="D6868" s="2"/>
      <c r="S6868" s="102">
        <v>45057.510416666664</v>
      </c>
      <c r="T6868">
        <v>63.680503559999998</v>
      </c>
    </row>
    <row r="6869" spans="3:20" x14ac:dyDescent="0.25">
      <c r="C6869" s="100"/>
      <c r="D6869" s="2"/>
      <c r="S6869" s="102">
        <v>45057.520833333336</v>
      </c>
      <c r="T6869">
        <v>60.40869618</v>
      </c>
    </row>
    <row r="6870" spans="3:20" x14ac:dyDescent="0.25">
      <c r="C6870" s="100"/>
      <c r="D6870" s="2"/>
      <c r="S6870" s="102">
        <v>45057.53125</v>
      </c>
      <c r="T6870">
        <v>58.466044660000001</v>
      </c>
    </row>
    <row r="6871" spans="3:20" x14ac:dyDescent="0.25">
      <c r="C6871" s="100"/>
      <c r="D6871" s="2"/>
      <c r="S6871" s="102">
        <v>45057.541666666664</v>
      </c>
      <c r="T6871">
        <v>54.48183384</v>
      </c>
    </row>
    <row r="6872" spans="3:20" x14ac:dyDescent="0.25">
      <c r="C6872" s="100"/>
      <c r="D6872" s="2"/>
      <c r="S6872" s="102">
        <v>45057.552083333336</v>
      </c>
      <c r="T6872">
        <v>63.680503559999998</v>
      </c>
    </row>
    <row r="6873" spans="3:20" x14ac:dyDescent="0.25">
      <c r="C6873" s="100"/>
      <c r="D6873" s="2"/>
      <c r="S6873" s="102">
        <v>45057.5625</v>
      </c>
      <c r="T6873">
        <v>62.3045732</v>
      </c>
    </row>
    <row r="6874" spans="3:20" x14ac:dyDescent="0.25">
      <c r="C6874" s="100"/>
      <c r="D6874" s="2"/>
      <c r="S6874" s="102">
        <v>45057.572916666664</v>
      </c>
      <c r="T6874">
        <v>54.48183384</v>
      </c>
    </row>
    <row r="6875" spans="3:20" x14ac:dyDescent="0.25">
      <c r="C6875" s="100"/>
      <c r="D6875" s="2"/>
      <c r="S6875" s="102">
        <v>45057.583333333336</v>
      </c>
      <c r="T6875">
        <v>63.680503559999998</v>
      </c>
    </row>
    <row r="6876" spans="3:20" x14ac:dyDescent="0.25">
      <c r="C6876" s="100"/>
      <c r="D6876" s="2"/>
      <c r="S6876" s="102">
        <v>45057.59375</v>
      </c>
      <c r="T6876">
        <v>51.069020549999998</v>
      </c>
    </row>
    <row r="6877" spans="3:20" x14ac:dyDescent="0.25">
      <c r="C6877" s="100"/>
      <c r="D6877" s="2"/>
      <c r="S6877" s="102">
        <v>45057.604166666664</v>
      </c>
      <c r="T6877">
        <v>54.48183384</v>
      </c>
    </row>
    <row r="6878" spans="3:20" x14ac:dyDescent="0.25">
      <c r="C6878" s="100"/>
      <c r="D6878" s="2"/>
      <c r="S6878" s="102">
        <v>45057.614583333336</v>
      </c>
      <c r="T6878">
        <v>53.123299129999999</v>
      </c>
    </row>
    <row r="6879" spans="3:20" x14ac:dyDescent="0.25">
      <c r="C6879" s="100"/>
      <c r="D6879" s="2"/>
      <c r="S6879" s="102">
        <v>45057.625</v>
      </c>
      <c r="T6879">
        <v>57.814717760000001</v>
      </c>
    </row>
    <row r="6880" spans="3:20" x14ac:dyDescent="0.25">
      <c r="C6880" s="100"/>
      <c r="D6880" s="2"/>
      <c r="S6880" s="102">
        <v>45057.635416666664</v>
      </c>
      <c r="T6880">
        <v>54.48183384</v>
      </c>
    </row>
    <row r="6881" spans="3:20" x14ac:dyDescent="0.25">
      <c r="C6881" s="100"/>
      <c r="D6881" s="2"/>
      <c r="S6881" s="102">
        <v>45057.645833333336</v>
      </c>
      <c r="T6881">
        <v>57.814717760000001</v>
      </c>
    </row>
    <row r="6882" spans="3:20" x14ac:dyDescent="0.25">
      <c r="C6882" s="100"/>
      <c r="D6882" s="2"/>
      <c r="S6882" s="102">
        <v>45057.65625</v>
      </c>
      <c r="T6882">
        <v>57.814717760000001</v>
      </c>
    </row>
    <row r="6883" spans="3:20" x14ac:dyDescent="0.25">
      <c r="C6883" s="100"/>
      <c r="D6883" s="2"/>
      <c r="S6883" s="102">
        <v>45057.666666666664</v>
      </c>
      <c r="T6883">
        <v>58.466044660000001</v>
      </c>
    </row>
    <row r="6884" spans="3:20" x14ac:dyDescent="0.25">
      <c r="C6884" s="100"/>
      <c r="D6884" s="2"/>
      <c r="S6884" s="102">
        <v>45057.677083333336</v>
      </c>
      <c r="T6884">
        <v>63.680503559999998</v>
      </c>
    </row>
    <row r="6885" spans="3:20" x14ac:dyDescent="0.25">
      <c r="C6885" s="100"/>
      <c r="D6885" s="2"/>
      <c r="S6885" s="102">
        <v>45057.6875</v>
      </c>
      <c r="T6885">
        <v>54.48183384</v>
      </c>
    </row>
    <row r="6886" spans="3:20" x14ac:dyDescent="0.25">
      <c r="C6886" s="100"/>
      <c r="D6886" s="2"/>
      <c r="S6886" s="102">
        <v>45057.697916666664</v>
      </c>
      <c r="T6886">
        <v>50.381720729999998</v>
      </c>
    </row>
    <row r="6887" spans="3:20" x14ac:dyDescent="0.25">
      <c r="C6887" s="100"/>
      <c r="D6887" s="2"/>
      <c r="S6887" s="102">
        <v>45057.708333333336</v>
      </c>
      <c r="T6887">
        <v>57.814717760000001</v>
      </c>
    </row>
    <row r="6888" spans="3:20" x14ac:dyDescent="0.25">
      <c r="C6888" s="100"/>
      <c r="D6888" s="2"/>
      <c r="S6888" s="102">
        <v>45057.71875</v>
      </c>
      <c r="T6888">
        <v>63.680503559999998</v>
      </c>
    </row>
    <row r="6889" spans="3:20" x14ac:dyDescent="0.25">
      <c r="C6889" s="100"/>
      <c r="D6889" s="2"/>
      <c r="S6889" s="102">
        <v>45057.729166666664</v>
      </c>
      <c r="T6889">
        <v>58.466044660000001</v>
      </c>
    </row>
    <row r="6890" spans="3:20" x14ac:dyDescent="0.25">
      <c r="C6890" s="100"/>
      <c r="D6890" s="2"/>
      <c r="S6890" s="102">
        <v>45057.739583333336</v>
      </c>
      <c r="T6890">
        <v>54.48183384</v>
      </c>
    </row>
    <row r="6891" spans="3:20" x14ac:dyDescent="0.25">
      <c r="C6891" s="100"/>
      <c r="D6891" s="2"/>
      <c r="S6891" s="102">
        <v>45057.75</v>
      </c>
      <c r="T6891">
        <v>56.488631689999998</v>
      </c>
    </row>
    <row r="6892" spans="3:20" x14ac:dyDescent="0.25">
      <c r="C6892" s="100"/>
      <c r="D6892" s="2"/>
      <c r="S6892" s="102">
        <v>45057.760416666664</v>
      </c>
      <c r="T6892">
        <v>58.466044660000001</v>
      </c>
    </row>
    <row r="6893" spans="3:20" x14ac:dyDescent="0.25">
      <c r="C6893" s="100"/>
      <c r="D6893" s="2"/>
      <c r="S6893" s="102">
        <v>45057.770833333336</v>
      </c>
      <c r="T6893">
        <v>60.419666749999998</v>
      </c>
    </row>
    <row r="6894" spans="3:20" x14ac:dyDescent="0.25">
      <c r="C6894" s="100"/>
      <c r="D6894" s="2"/>
      <c r="S6894" s="102">
        <v>45057.78125</v>
      </c>
      <c r="T6894">
        <v>66.014872389999994</v>
      </c>
    </row>
    <row r="6895" spans="3:20" x14ac:dyDescent="0.25">
      <c r="C6895" s="100"/>
      <c r="D6895" s="2"/>
      <c r="S6895" s="102">
        <v>45057.791666666664</v>
      </c>
      <c r="T6895">
        <v>57.814717760000001</v>
      </c>
    </row>
    <row r="6896" spans="3:20" x14ac:dyDescent="0.25">
      <c r="C6896" s="100"/>
      <c r="D6896" s="2"/>
      <c r="S6896" s="102">
        <v>45057.802083333336</v>
      </c>
      <c r="T6896">
        <v>54.48183384</v>
      </c>
    </row>
    <row r="6897" spans="3:20" x14ac:dyDescent="0.25">
      <c r="C6897" s="100"/>
      <c r="D6897" s="2"/>
      <c r="S6897" s="102">
        <v>45057.8125</v>
      </c>
      <c r="T6897">
        <v>56.488631689999998</v>
      </c>
    </row>
    <row r="6898" spans="3:20" x14ac:dyDescent="0.25">
      <c r="C6898" s="100"/>
      <c r="D6898" s="2"/>
      <c r="S6898" s="102">
        <v>45057.822916666664</v>
      </c>
      <c r="T6898">
        <v>61.680991169999999</v>
      </c>
    </row>
    <row r="6899" spans="3:20" x14ac:dyDescent="0.25">
      <c r="C6899" s="100"/>
      <c r="D6899" s="2"/>
      <c r="S6899" s="102">
        <v>45057.833333333336</v>
      </c>
      <c r="T6899">
        <v>57.147661589999998</v>
      </c>
    </row>
    <row r="6900" spans="3:20" x14ac:dyDescent="0.25">
      <c r="C6900" s="100"/>
      <c r="D6900" s="2"/>
      <c r="S6900" s="102">
        <v>45057.84375</v>
      </c>
      <c r="T6900">
        <v>51.069020549999998</v>
      </c>
    </row>
    <row r="6901" spans="3:20" x14ac:dyDescent="0.25">
      <c r="C6901" s="100"/>
      <c r="D6901" s="2"/>
      <c r="S6901" s="102">
        <v>45057.854166666664</v>
      </c>
      <c r="T6901">
        <v>60.40869618</v>
      </c>
    </row>
    <row r="6902" spans="3:20" x14ac:dyDescent="0.25">
      <c r="C6902" s="100"/>
      <c r="D6902" s="2"/>
      <c r="S6902" s="102">
        <v>45057.864583333336</v>
      </c>
      <c r="T6902">
        <v>60.419666749999998</v>
      </c>
    </row>
    <row r="6903" spans="3:20" x14ac:dyDescent="0.25">
      <c r="C6903" s="100"/>
      <c r="D6903" s="2"/>
      <c r="S6903" s="102">
        <v>45057.875</v>
      </c>
      <c r="T6903">
        <v>55.160894489999997</v>
      </c>
    </row>
    <row r="6904" spans="3:20" x14ac:dyDescent="0.25">
      <c r="C6904" s="100"/>
      <c r="D6904" s="2"/>
      <c r="S6904" s="102">
        <v>45057.885416666664</v>
      </c>
      <c r="T6904">
        <v>51.763919430000001</v>
      </c>
    </row>
    <row r="6905" spans="3:20" x14ac:dyDescent="0.25">
      <c r="C6905" s="100"/>
      <c r="D6905" s="2"/>
      <c r="S6905" s="102">
        <v>45057.895833333336</v>
      </c>
      <c r="T6905">
        <v>55.160894489999997</v>
      </c>
    </row>
    <row r="6906" spans="3:20" x14ac:dyDescent="0.25">
      <c r="C6906" s="100"/>
      <c r="D6906" s="2"/>
      <c r="S6906" s="102">
        <v>45057.90625</v>
      </c>
      <c r="T6906">
        <v>53.134964160000003</v>
      </c>
    </row>
    <row r="6907" spans="3:20" x14ac:dyDescent="0.25">
      <c r="C6907" s="100"/>
      <c r="D6907" s="2"/>
      <c r="S6907" s="102">
        <v>45057.916666666664</v>
      </c>
      <c r="T6907">
        <v>64.455596909999997</v>
      </c>
    </row>
    <row r="6908" spans="3:20" x14ac:dyDescent="0.25">
      <c r="C6908" s="100"/>
      <c r="D6908" s="2"/>
      <c r="S6908" s="102">
        <v>45057.927083333336</v>
      </c>
      <c r="T6908">
        <v>60.40869618</v>
      </c>
    </row>
    <row r="6909" spans="3:20" x14ac:dyDescent="0.25">
      <c r="C6909" s="100"/>
      <c r="D6909" s="2"/>
      <c r="S6909" s="102">
        <v>45057.9375</v>
      </c>
      <c r="T6909">
        <v>60.40869618</v>
      </c>
    </row>
    <row r="6910" spans="3:20" x14ac:dyDescent="0.25">
      <c r="C6910" s="100"/>
      <c r="D6910" s="2"/>
      <c r="S6910" s="102">
        <v>45057.947916666664</v>
      </c>
      <c r="T6910">
        <v>57.147661589999998</v>
      </c>
    </row>
    <row r="6911" spans="3:20" x14ac:dyDescent="0.25">
      <c r="C6911" s="100"/>
      <c r="D6911" s="2"/>
      <c r="S6911" s="102">
        <v>45057.958333333336</v>
      </c>
      <c r="T6911">
        <v>57.158996520000002</v>
      </c>
    </row>
    <row r="6912" spans="3:20" x14ac:dyDescent="0.25">
      <c r="C6912" s="100"/>
      <c r="D6912" s="2"/>
      <c r="S6912" s="102">
        <v>45057.96875</v>
      </c>
      <c r="T6912">
        <v>68.341194139999999</v>
      </c>
    </row>
    <row r="6913" spans="3:20" x14ac:dyDescent="0.25">
      <c r="C6913" s="100"/>
      <c r="D6913" s="2"/>
      <c r="S6913" s="102">
        <v>45057.979166666664</v>
      </c>
      <c r="T6913">
        <v>60.40869618</v>
      </c>
    </row>
    <row r="6914" spans="3:20" x14ac:dyDescent="0.25">
      <c r="C6914" s="100"/>
      <c r="D6914" s="2"/>
      <c r="S6914" s="102">
        <v>45057.989583333336</v>
      </c>
      <c r="T6914">
        <v>59.114847349999998</v>
      </c>
    </row>
    <row r="6915" spans="3:20" x14ac:dyDescent="0.25">
      <c r="C6915" s="100"/>
      <c r="D6915" s="2"/>
      <c r="S6915" s="102">
        <v>45058</v>
      </c>
      <c r="T6915">
        <v>60.40869618</v>
      </c>
    </row>
    <row r="6916" spans="3:20" x14ac:dyDescent="0.25">
      <c r="C6916" s="100"/>
      <c r="D6916" s="2"/>
      <c r="S6916" s="102">
        <v>45058.010416666664</v>
      </c>
      <c r="T6916">
        <v>55.160894489999997</v>
      </c>
    </row>
    <row r="6917" spans="3:20" x14ac:dyDescent="0.25">
      <c r="C6917" s="100"/>
      <c r="D6917" s="2"/>
      <c r="S6917" s="102">
        <v>45058.020833333336</v>
      </c>
      <c r="T6917">
        <v>58.477264509999998</v>
      </c>
    </row>
    <row r="6918" spans="3:20" x14ac:dyDescent="0.25">
      <c r="C6918" s="100"/>
      <c r="D6918" s="2"/>
      <c r="S6918" s="102">
        <v>45058.03125</v>
      </c>
      <c r="T6918">
        <v>58.477264509999998</v>
      </c>
    </row>
    <row r="6919" spans="3:20" x14ac:dyDescent="0.25">
      <c r="C6919" s="100"/>
      <c r="D6919" s="2"/>
      <c r="S6919" s="102">
        <v>45058.041666666664</v>
      </c>
      <c r="T6919">
        <v>57.158996520000002</v>
      </c>
    </row>
    <row r="6920" spans="3:20" x14ac:dyDescent="0.25">
      <c r="C6920" s="100"/>
      <c r="D6920" s="2"/>
      <c r="S6920" s="102">
        <v>45058.052083333336</v>
      </c>
      <c r="T6920">
        <v>57.158996520000002</v>
      </c>
    </row>
    <row r="6921" spans="3:20" x14ac:dyDescent="0.25">
      <c r="C6921" s="100"/>
      <c r="D6921" s="2"/>
      <c r="S6921" s="102">
        <v>45058.0625</v>
      </c>
      <c r="T6921">
        <v>57.158996520000002</v>
      </c>
    </row>
    <row r="6922" spans="3:20" x14ac:dyDescent="0.25">
      <c r="C6922" s="100"/>
      <c r="D6922" s="2"/>
      <c r="S6922" s="102">
        <v>45058.072916666664</v>
      </c>
      <c r="T6922">
        <v>57.158996520000002</v>
      </c>
    </row>
    <row r="6923" spans="3:20" x14ac:dyDescent="0.25">
      <c r="C6923" s="100"/>
      <c r="D6923" s="2"/>
      <c r="S6923" s="102">
        <v>45058.083333333336</v>
      </c>
      <c r="T6923">
        <v>53.134964160000003</v>
      </c>
    </row>
    <row r="6924" spans="3:20" x14ac:dyDescent="0.25">
      <c r="C6924" s="100"/>
      <c r="D6924" s="2"/>
      <c r="S6924" s="102">
        <v>45058.09375</v>
      </c>
      <c r="T6924">
        <v>58.466044660000001</v>
      </c>
    </row>
    <row r="6925" spans="3:20" x14ac:dyDescent="0.25">
      <c r="C6925" s="100"/>
      <c r="D6925" s="2"/>
      <c r="S6925" s="102">
        <v>45058.104166666664</v>
      </c>
      <c r="T6925">
        <v>57.158996520000002</v>
      </c>
    </row>
    <row r="6926" spans="3:20" x14ac:dyDescent="0.25">
      <c r="C6926" s="100"/>
      <c r="D6926" s="2"/>
      <c r="S6926" s="102">
        <v>45058.114583333336</v>
      </c>
      <c r="T6926">
        <v>58.466044660000001</v>
      </c>
    </row>
    <row r="6927" spans="3:20" x14ac:dyDescent="0.25">
      <c r="C6927" s="100"/>
      <c r="D6927" s="2"/>
      <c r="S6927" s="102">
        <v>45058.125</v>
      </c>
      <c r="T6927">
        <v>57.158996520000002</v>
      </c>
    </row>
    <row r="6928" spans="3:20" x14ac:dyDescent="0.25">
      <c r="C6928" s="100"/>
      <c r="D6928" s="2"/>
      <c r="S6928" s="102">
        <v>45058.135416666664</v>
      </c>
      <c r="T6928">
        <v>55.160894489999997</v>
      </c>
    </row>
    <row r="6929" spans="3:20" x14ac:dyDescent="0.25">
      <c r="C6929" s="100"/>
      <c r="D6929" s="2"/>
      <c r="S6929" s="102">
        <v>45058.145833333336</v>
      </c>
      <c r="T6929">
        <v>59.125991390000003</v>
      </c>
    </row>
    <row r="6930" spans="3:20" x14ac:dyDescent="0.25">
      <c r="C6930" s="100"/>
      <c r="D6930" s="2"/>
      <c r="S6930" s="102">
        <v>45058.15625</v>
      </c>
      <c r="T6930">
        <v>55.160894489999997</v>
      </c>
    </row>
    <row r="6931" spans="3:20" x14ac:dyDescent="0.25">
      <c r="C6931" s="100"/>
      <c r="D6931" s="2"/>
      <c r="S6931" s="102">
        <v>45058.166666666664</v>
      </c>
      <c r="T6931">
        <v>63.680503559999998</v>
      </c>
    </row>
    <row r="6932" spans="3:20" x14ac:dyDescent="0.25">
      <c r="C6932" s="100"/>
      <c r="D6932" s="2"/>
      <c r="S6932" s="102">
        <v>45058.177083333336</v>
      </c>
      <c r="T6932">
        <v>62.3045732</v>
      </c>
    </row>
    <row r="6933" spans="3:20" x14ac:dyDescent="0.25">
      <c r="C6933" s="100"/>
      <c r="D6933" s="2"/>
      <c r="S6933" s="102">
        <v>45058.1875</v>
      </c>
      <c r="T6933">
        <v>62.3045732</v>
      </c>
    </row>
    <row r="6934" spans="3:20" x14ac:dyDescent="0.25">
      <c r="C6934" s="100"/>
      <c r="D6934" s="2"/>
      <c r="S6934" s="102">
        <v>45058.197916666664</v>
      </c>
      <c r="T6934">
        <v>58.466044660000001</v>
      </c>
    </row>
    <row r="6935" spans="3:20" x14ac:dyDescent="0.25">
      <c r="C6935" s="100"/>
      <c r="D6935" s="2"/>
      <c r="S6935" s="102">
        <v>45058.208333333336</v>
      </c>
      <c r="T6935">
        <v>60.40869618</v>
      </c>
    </row>
    <row r="6936" spans="3:20" x14ac:dyDescent="0.25">
      <c r="C6936" s="100"/>
      <c r="D6936" s="2"/>
      <c r="S6936" s="102">
        <v>45058.21875</v>
      </c>
      <c r="T6936">
        <v>64.455596909999997</v>
      </c>
    </row>
    <row r="6937" spans="3:20" x14ac:dyDescent="0.25">
      <c r="C6937" s="100"/>
      <c r="D6937" s="2"/>
      <c r="S6937" s="102">
        <v>45058.229166666664</v>
      </c>
      <c r="T6937">
        <v>66.014872389999994</v>
      </c>
    </row>
    <row r="6938" spans="3:20" x14ac:dyDescent="0.25">
      <c r="C6938" s="100"/>
      <c r="D6938" s="2"/>
      <c r="S6938" s="102">
        <v>45058.239583333336</v>
      </c>
      <c r="T6938">
        <v>59.114847349999998</v>
      </c>
    </row>
    <row r="6939" spans="3:20" x14ac:dyDescent="0.25">
      <c r="C6939" s="100"/>
      <c r="D6939" s="2"/>
      <c r="S6939" s="102">
        <v>45058.25</v>
      </c>
      <c r="T6939">
        <v>60.40869618</v>
      </c>
    </row>
    <row r="6940" spans="3:20" x14ac:dyDescent="0.25">
      <c r="C6940" s="100"/>
      <c r="D6940" s="2"/>
      <c r="S6940" s="102">
        <v>45058.260416666664</v>
      </c>
      <c r="T6940">
        <v>61.053401999999998</v>
      </c>
    </row>
    <row r="6941" spans="3:20" x14ac:dyDescent="0.25">
      <c r="C6941" s="100"/>
      <c r="D6941" s="2"/>
      <c r="S6941" s="102">
        <v>45058.270833333336</v>
      </c>
      <c r="T6941">
        <v>59.114847349999998</v>
      </c>
    </row>
    <row r="6942" spans="3:20" x14ac:dyDescent="0.25">
      <c r="C6942" s="100"/>
      <c r="D6942" s="2"/>
      <c r="S6942" s="102">
        <v>45058.28125</v>
      </c>
      <c r="T6942">
        <v>61.053401999999998</v>
      </c>
    </row>
    <row r="6943" spans="3:20" x14ac:dyDescent="0.25">
      <c r="C6943" s="100"/>
      <c r="D6943" s="2"/>
      <c r="S6943" s="102">
        <v>45058.291666666664</v>
      </c>
      <c r="T6943">
        <v>61.053401999999998</v>
      </c>
    </row>
    <row r="6944" spans="3:20" x14ac:dyDescent="0.25">
      <c r="C6944" s="100"/>
      <c r="D6944" s="2"/>
      <c r="S6944" s="102">
        <v>45058.302083333336</v>
      </c>
      <c r="T6944">
        <v>57.158996520000002</v>
      </c>
    </row>
    <row r="6945" spans="3:20" x14ac:dyDescent="0.25">
      <c r="C6945" s="100"/>
      <c r="D6945" s="2"/>
      <c r="S6945" s="102">
        <v>45058.3125</v>
      </c>
      <c r="T6945">
        <v>55.826367980000001</v>
      </c>
    </row>
    <row r="6946" spans="3:20" x14ac:dyDescent="0.25">
      <c r="C6946" s="100"/>
      <c r="D6946" s="2"/>
      <c r="S6946" s="102">
        <v>45058.322916666664</v>
      </c>
      <c r="T6946">
        <v>59.125991390000003</v>
      </c>
    </row>
    <row r="6947" spans="3:20" x14ac:dyDescent="0.25">
      <c r="C6947" s="100"/>
      <c r="D6947" s="2"/>
      <c r="S6947" s="102">
        <v>45058.333333333336</v>
      </c>
      <c r="T6947">
        <v>55.826367980000001</v>
      </c>
    </row>
    <row r="6948" spans="3:20" x14ac:dyDescent="0.25">
      <c r="C6948" s="100"/>
      <c r="D6948" s="2"/>
      <c r="S6948" s="102">
        <v>45058.34375</v>
      </c>
      <c r="T6948">
        <v>64.455596909999997</v>
      </c>
    </row>
    <row r="6949" spans="3:20" x14ac:dyDescent="0.25">
      <c r="C6949" s="100"/>
      <c r="D6949" s="2"/>
      <c r="S6949" s="102">
        <v>45058.354166666664</v>
      </c>
      <c r="T6949">
        <v>53.809964399999998</v>
      </c>
    </row>
    <row r="6950" spans="3:20" x14ac:dyDescent="0.25">
      <c r="C6950" s="100"/>
      <c r="D6950" s="2"/>
      <c r="S6950" s="102">
        <v>45058.364583333336</v>
      </c>
      <c r="T6950">
        <v>55.826367980000001</v>
      </c>
    </row>
    <row r="6951" spans="3:20" x14ac:dyDescent="0.25">
      <c r="C6951" s="100"/>
      <c r="D6951" s="2"/>
      <c r="S6951" s="102">
        <v>45058.375</v>
      </c>
      <c r="T6951">
        <v>55.826367980000001</v>
      </c>
    </row>
    <row r="6952" spans="3:20" x14ac:dyDescent="0.25">
      <c r="C6952" s="100"/>
      <c r="D6952" s="2"/>
      <c r="S6952" s="102">
        <v>45058.385416666664</v>
      </c>
      <c r="T6952">
        <v>52.456862080000001</v>
      </c>
    </row>
    <row r="6953" spans="3:20" x14ac:dyDescent="0.25">
      <c r="C6953" s="100"/>
      <c r="D6953" s="2"/>
      <c r="S6953" s="102">
        <v>45058.395833333336</v>
      </c>
      <c r="T6953">
        <v>52.456862080000001</v>
      </c>
    </row>
    <row r="6954" spans="3:20" x14ac:dyDescent="0.25">
      <c r="C6954" s="100"/>
      <c r="D6954" s="2"/>
      <c r="S6954" s="102">
        <v>45058.40625</v>
      </c>
      <c r="T6954">
        <v>54.493389659999998</v>
      </c>
    </row>
    <row r="6955" spans="3:20" x14ac:dyDescent="0.25">
      <c r="C6955" s="100"/>
      <c r="D6955" s="2"/>
      <c r="S6955" s="102">
        <v>45058.416666666664</v>
      </c>
      <c r="T6955">
        <v>54.493389659999998</v>
      </c>
    </row>
    <row r="6956" spans="3:20" x14ac:dyDescent="0.25">
      <c r="C6956" s="100"/>
      <c r="D6956" s="2"/>
      <c r="S6956" s="102">
        <v>45058.427083333336</v>
      </c>
      <c r="T6956">
        <v>50.393595470000001</v>
      </c>
    </row>
    <row r="6957" spans="3:20" x14ac:dyDescent="0.25">
      <c r="C6957" s="100"/>
      <c r="D6957" s="2"/>
      <c r="S6957" s="102">
        <v>45058.4375</v>
      </c>
      <c r="T6957">
        <v>52.456862080000001</v>
      </c>
    </row>
    <row r="6958" spans="3:20" x14ac:dyDescent="0.25">
      <c r="C6958" s="100"/>
      <c r="D6958" s="2"/>
      <c r="S6958" s="102">
        <v>45058.447916666664</v>
      </c>
      <c r="T6958">
        <v>57.814717760000001</v>
      </c>
    </row>
    <row r="6959" spans="3:20" x14ac:dyDescent="0.25">
      <c r="C6959" s="100"/>
      <c r="D6959" s="2"/>
      <c r="S6959" s="102">
        <v>45058.458333333336</v>
      </c>
      <c r="T6959">
        <v>52.456862080000001</v>
      </c>
    </row>
    <row r="6960" spans="3:20" x14ac:dyDescent="0.25">
      <c r="C6960" s="100"/>
      <c r="D6960" s="2"/>
      <c r="S6960" s="102">
        <v>45058.46875</v>
      </c>
      <c r="T6960">
        <v>57.814717760000001</v>
      </c>
    </row>
    <row r="6961" spans="3:20" x14ac:dyDescent="0.25">
      <c r="C6961" s="100"/>
      <c r="D6961" s="2"/>
      <c r="S6961" s="102">
        <v>45058.479166666664</v>
      </c>
      <c r="T6961">
        <v>52.445143710000004</v>
      </c>
    </row>
    <row r="6962" spans="3:20" x14ac:dyDescent="0.25">
      <c r="C6962" s="100"/>
      <c r="D6962" s="2"/>
      <c r="S6962" s="102">
        <v>45058.489583333336</v>
      </c>
      <c r="T6962">
        <v>54.48183384</v>
      </c>
    </row>
    <row r="6963" spans="3:20" x14ac:dyDescent="0.25">
      <c r="C6963" s="100"/>
      <c r="D6963" s="2"/>
      <c r="S6963" s="102">
        <v>45058.5</v>
      </c>
      <c r="T6963">
        <v>54.48183384</v>
      </c>
    </row>
    <row r="6964" spans="3:20" x14ac:dyDescent="0.25">
      <c r="C6964" s="100"/>
      <c r="D6964" s="2"/>
      <c r="S6964" s="102">
        <v>45058.510416666664</v>
      </c>
      <c r="T6964">
        <v>51.0808441</v>
      </c>
    </row>
    <row r="6965" spans="3:20" x14ac:dyDescent="0.25">
      <c r="C6965" s="100"/>
      <c r="D6965" s="2"/>
      <c r="S6965" s="102">
        <v>45058.520833333336</v>
      </c>
      <c r="T6965">
        <v>53.809964399999998</v>
      </c>
    </row>
    <row r="6966" spans="3:20" x14ac:dyDescent="0.25">
      <c r="C6966" s="100"/>
      <c r="D6966" s="2"/>
      <c r="S6966" s="102">
        <v>45058.53125</v>
      </c>
      <c r="T6966">
        <v>59.769842060000002</v>
      </c>
    </row>
    <row r="6967" spans="3:20" x14ac:dyDescent="0.25">
      <c r="C6967" s="100"/>
      <c r="D6967" s="2"/>
      <c r="S6967" s="102">
        <v>45058.541666666664</v>
      </c>
      <c r="T6967">
        <v>55.826367980000001</v>
      </c>
    </row>
    <row r="6968" spans="3:20" x14ac:dyDescent="0.25">
      <c r="C6968" s="100"/>
      <c r="D6968" s="2"/>
      <c r="S6968" s="102">
        <v>45058.552083333336</v>
      </c>
      <c r="T6968">
        <v>50.393595470000001</v>
      </c>
    </row>
    <row r="6969" spans="3:20" x14ac:dyDescent="0.25">
      <c r="C6969" s="100"/>
      <c r="D6969" s="2"/>
      <c r="S6969" s="102">
        <v>45058.5625</v>
      </c>
      <c r="T6969">
        <v>52.445143710000004</v>
      </c>
    </row>
    <row r="6970" spans="3:20" x14ac:dyDescent="0.25">
      <c r="C6970" s="100"/>
      <c r="D6970" s="2"/>
      <c r="S6970" s="102">
        <v>45058.572916666664</v>
      </c>
      <c r="T6970">
        <v>52.456862080000001</v>
      </c>
    </row>
    <row r="6971" spans="3:20" x14ac:dyDescent="0.25">
      <c r="C6971" s="100"/>
      <c r="D6971" s="2"/>
      <c r="S6971" s="102">
        <v>45058.583333333336</v>
      </c>
      <c r="T6971">
        <v>44.757542890000003</v>
      </c>
    </row>
    <row r="6972" spans="3:20" x14ac:dyDescent="0.25">
      <c r="C6972" s="100"/>
      <c r="D6972" s="2"/>
      <c r="S6972" s="102">
        <v>45058.59375</v>
      </c>
      <c r="T6972">
        <v>52.456862080000001</v>
      </c>
    </row>
    <row r="6973" spans="3:20" x14ac:dyDescent="0.25">
      <c r="C6973" s="100"/>
      <c r="D6973" s="2"/>
      <c r="S6973" s="102">
        <v>45058.604166666664</v>
      </c>
      <c r="T6973">
        <v>54.493389659999998</v>
      </c>
    </row>
    <row r="6974" spans="3:20" x14ac:dyDescent="0.25">
      <c r="C6974" s="100"/>
      <c r="D6974" s="2"/>
      <c r="S6974" s="102">
        <v>45058.614583333336</v>
      </c>
      <c r="T6974">
        <v>52.456862080000001</v>
      </c>
    </row>
    <row r="6975" spans="3:20" x14ac:dyDescent="0.25">
      <c r="C6975" s="100"/>
      <c r="D6975" s="2"/>
      <c r="S6975" s="102">
        <v>45058.625</v>
      </c>
      <c r="T6975">
        <v>54.493389659999998</v>
      </c>
    </row>
    <row r="6976" spans="3:20" x14ac:dyDescent="0.25">
      <c r="C6976" s="100"/>
      <c r="D6976" s="2"/>
      <c r="S6976" s="102">
        <v>45058.635416666664</v>
      </c>
      <c r="T6976">
        <v>57.814717760000001</v>
      </c>
    </row>
    <row r="6977" spans="3:20" x14ac:dyDescent="0.25">
      <c r="C6977" s="100"/>
      <c r="D6977" s="2"/>
      <c r="S6977" s="102">
        <v>45058.645833333336</v>
      </c>
      <c r="T6977">
        <v>57.814717760000001</v>
      </c>
    </row>
    <row r="6978" spans="3:20" x14ac:dyDescent="0.25">
      <c r="C6978" s="100"/>
      <c r="D6978" s="2"/>
      <c r="S6978" s="102">
        <v>45058.65625</v>
      </c>
      <c r="T6978">
        <v>57.814717760000001</v>
      </c>
    </row>
    <row r="6979" spans="3:20" x14ac:dyDescent="0.25">
      <c r="C6979" s="100"/>
      <c r="D6979" s="2"/>
      <c r="S6979" s="102">
        <v>45058.666666666664</v>
      </c>
      <c r="T6979">
        <v>52.456862080000001</v>
      </c>
    </row>
    <row r="6980" spans="3:20" x14ac:dyDescent="0.25">
      <c r="C6980" s="100"/>
      <c r="D6980" s="2"/>
      <c r="S6980" s="102">
        <v>45058.677083333336</v>
      </c>
      <c r="T6980">
        <v>57.814717760000001</v>
      </c>
    </row>
    <row r="6981" spans="3:20" x14ac:dyDescent="0.25">
      <c r="C6981" s="100"/>
      <c r="D6981" s="2"/>
      <c r="S6981" s="102">
        <v>45058.6875</v>
      </c>
      <c r="T6981">
        <v>50.393595470000001</v>
      </c>
    </row>
    <row r="6982" spans="3:20" x14ac:dyDescent="0.25">
      <c r="C6982" s="100"/>
      <c r="D6982" s="2"/>
      <c r="S6982" s="102">
        <v>45058.697916666664</v>
      </c>
      <c r="T6982">
        <v>56.500021050000001</v>
      </c>
    </row>
    <row r="6983" spans="3:20" x14ac:dyDescent="0.25">
      <c r="C6983" s="100"/>
      <c r="D6983" s="2"/>
      <c r="S6983" s="102">
        <v>45058.708333333336</v>
      </c>
      <c r="T6983">
        <v>53.809964399999998</v>
      </c>
    </row>
    <row r="6984" spans="3:20" x14ac:dyDescent="0.25">
      <c r="C6984" s="100"/>
      <c r="D6984" s="2"/>
      <c r="S6984" s="102">
        <v>45058.71875</v>
      </c>
      <c r="T6984">
        <v>52.456862080000001</v>
      </c>
    </row>
    <row r="6985" spans="3:20" x14ac:dyDescent="0.25">
      <c r="C6985" s="100"/>
      <c r="D6985" s="2"/>
      <c r="S6985" s="102">
        <v>45058.729166666664</v>
      </c>
      <c r="T6985">
        <v>57.814717760000001</v>
      </c>
    </row>
    <row r="6986" spans="3:20" x14ac:dyDescent="0.25">
      <c r="C6986" s="100"/>
      <c r="D6986" s="2"/>
      <c r="S6986" s="102">
        <v>45058.739583333336</v>
      </c>
      <c r="T6986">
        <v>54.493389659999998</v>
      </c>
    </row>
    <row r="6987" spans="3:20" x14ac:dyDescent="0.25">
      <c r="C6987" s="100"/>
      <c r="D6987" s="2"/>
      <c r="S6987" s="102">
        <v>45058.75</v>
      </c>
      <c r="T6987">
        <v>48.30225712</v>
      </c>
    </row>
    <row r="6988" spans="3:20" x14ac:dyDescent="0.25">
      <c r="C6988" s="100"/>
      <c r="D6988" s="2"/>
      <c r="S6988" s="102">
        <v>45058.760416666664</v>
      </c>
      <c r="T6988">
        <v>54.493389659999998</v>
      </c>
    </row>
    <row r="6989" spans="3:20" x14ac:dyDescent="0.25">
      <c r="C6989" s="100"/>
      <c r="D6989" s="2"/>
      <c r="S6989" s="102">
        <v>45058.770833333336</v>
      </c>
      <c r="T6989">
        <v>56.500021050000001</v>
      </c>
    </row>
    <row r="6990" spans="3:20" x14ac:dyDescent="0.25">
      <c r="C6990" s="100"/>
      <c r="D6990" s="2"/>
      <c r="S6990" s="102">
        <v>45058.78125</v>
      </c>
      <c r="T6990">
        <v>53.809964399999998</v>
      </c>
    </row>
    <row r="6991" spans="3:20" x14ac:dyDescent="0.25">
      <c r="C6991" s="100"/>
      <c r="D6991" s="2"/>
      <c r="S6991" s="102">
        <v>45058.791666666664</v>
      </c>
      <c r="T6991">
        <v>55.826367980000001</v>
      </c>
    </row>
    <row r="6992" spans="3:20" x14ac:dyDescent="0.25">
      <c r="C6992" s="100"/>
      <c r="D6992" s="2"/>
      <c r="S6992" s="102">
        <v>45058.802083333336</v>
      </c>
      <c r="T6992">
        <v>59.769842060000002</v>
      </c>
    </row>
    <row r="6993" spans="3:20" x14ac:dyDescent="0.25">
      <c r="C6993" s="100"/>
      <c r="D6993" s="2"/>
      <c r="S6993" s="102">
        <v>45058.8125</v>
      </c>
      <c r="T6993">
        <v>57.814717760000001</v>
      </c>
    </row>
    <row r="6994" spans="3:20" x14ac:dyDescent="0.25">
      <c r="C6994" s="100"/>
      <c r="D6994" s="2"/>
      <c r="S6994" s="102">
        <v>45058.822916666664</v>
      </c>
      <c r="T6994">
        <v>53.809964399999998</v>
      </c>
    </row>
    <row r="6995" spans="3:20" x14ac:dyDescent="0.25">
      <c r="C6995" s="100"/>
      <c r="D6995" s="2"/>
      <c r="S6995" s="102">
        <v>45058.833333333336</v>
      </c>
      <c r="T6995">
        <v>53.809964399999998</v>
      </c>
    </row>
    <row r="6996" spans="3:20" x14ac:dyDescent="0.25">
      <c r="C6996" s="100"/>
      <c r="D6996" s="2"/>
      <c r="S6996" s="102">
        <v>45058.84375</v>
      </c>
      <c r="T6996">
        <v>54.493389659999998</v>
      </c>
    </row>
    <row r="6997" spans="3:20" x14ac:dyDescent="0.25">
      <c r="C6997" s="100"/>
      <c r="D6997" s="2"/>
      <c r="S6997" s="102">
        <v>45058.854166666664</v>
      </c>
      <c r="T6997">
        <v>52.456862080000001</v>
      </c>
    </row>
    <row r="6998" spans="3:20" x14ac:dyDescent="0.25">
      <c r="C6998" s="100"/>
      <c r="D6998" s="2"/>
      <c r="S6998" s="102">
        <v>45058.864583333336</v>
      </c>
      <c r="T6998">
        <v>52.456862080000001</v>
      </c>
    </row>
    <row r="6999" spans="3:20" x14ac:dyDescent="0.25">
      <c r="C6999" s="100"/>
      <c r="D6999" s="2"/>
      <c r="S6999" s="102">
        <v>45058.875</v>
      </c>
      <c r="T6999">
        <v>61.680991169999999</v>
      </c>
    </row>
    <row r="7000" spans="3:20" x14ac:dyDescent="0.25">
      <c r="C7000" s="100"/>
      <c r="D7000" s="2"/>
      <c r="S7000" s="102">
        <v>45058.885416666664</v>
      </c>
      <c r="T7000">
        <v>53.809964399999998</v>
      </c>
    </row>
    <row r="7001" spans="3:20" x14ac:dyDescent="0.25">
      <c r="C7001" s="100"/>
      <c r="D7001" s="2"/>
      <c r="S7001" s="102">
        <v>45058.895833333336</v>
      </c>
      <c r="T7001">
        <v>53.809964399999998</v>
      </c>
    </row>
    <row r="7002" spans="3:20" x14ac:dyDescent="0.25">
      <c r="C7002" s="100"/>
      <c r="D7002" s="2"/>
      <c r="S7002" s="102">
        <v>45058.90625</v>
      </c>
      <c r="T7002">
        <v>54.48183384</v>
      </c>
    </row>
    <row r="7003" spans="3:20" x14ac:dyDescent="0.25">
      <c r="C7003" s="100"/>
      <c r="D7003" s="2"/>
      <c r="S7003" s="102">
        <v>45058.916666666664</v>
      </c>
      <c r="T7003">
        <v>51.069020549999998</v>
      </c>
    </row>
    <row r="7004" spans="3:20" x14ac:dyDescent="0.25">
      <c r="C7004" s="100"/>
      <c r="D7004" s="2"/>
      <c r="S7004" s="102">
        <v>45058.927083333336</v>
      </c>
      <c r="T7004">
        <v>50.381720729999998</v>
      </c>
    </row>
    <row r="7005" spans="3:20" x14ac:dyDescent="0.25">
      <c r="C7005" s="100"/>
      <c r="D7005" s="2"/>
      <c r="S7005" s="102">
        <v>45058.9375</v>
      </c>
      <c r="T7005">
        <v>54.48183384</v>
      </c>
    </row>
    <row r="7006" spans="3:20" x14ac:dyDescent="0.25">
      <c r="C7006" s="100"/>
      <c r="D7006" s="2"/>
      <c r="S7006" s="102">
        <v>45058.947916666664</v>
      </c>
      <c r="T7006">
        <v>54.48183384</v>
      </c>
    </row>
    <row r="7007" spans="3:20" x14ac:dyDescent="0.25">
      <c r="C7007" s="100"/>
      <c r="D7007" s="2"/>
      <c r="S7007" s="102">
        <v>45058.958333333336</v>
      </c>
      <c r="T7007">
        <v>61.680991169999999</v>
      </c>
    </row>
    <row r="7008" spans="3:20" x14ac:dyDescent="0.25">
      <c r="C7008" s="100"/>
      <c r="D7008" s="2"/>
      <c r="S7008" s="102">
        <v>45058.96875</v>
      </c>
      <c r="T7008">
        <v>57.814717760000001</v>
      </c>
    </row>
    <row r="7009" spans="3:20" x14ac:dyDescent="0.25">
      <c r="C7009" s="100"/>
      <c r="D7009" s="2"/>
      <c r="S7009" s="102">
        <v>45058.979166666664</v>
      </c>
      <c r="T7009">
        <v>59.125991390000003</v>
      </c>
    </row>
    <row r="7010" spans="3:20" x14ac:dyDescent="0.25">
      <c r="C7010" s="100"/>
      <c r="D7010" s="2"/>
      <c r="S7010" s="102">
        <v>45058.989583333336</v>
      </c>
      <c r="T7010">
        <v>59.769842060000002</v>
      </c>
    </row>
    <row r="7011" spans="3:20" x14ac:dyDescent="0.25">
      <c r="C7011" s="100"/>
      <c r="D7011" s="2"/>
      <c r="S7011" s="102">
        <v>45059</v>
      </c>
      <c r="T7011">
        <v>57.814717760000001</v>
      </c>
    </row>
    <row r="7012" spans="3:20" x14ac:dyDescent="0.25">
      <c r="C7012" s="100"/>
      <c r="D7012" s="2"/>
      <c r="S7012" s="102">
        <v>45059.010416666664</v>
      </c>
      <c r="T7012">
        <v>59.769842060000002</v>
      </c>
    </row>
    <row r="7013" spans="3:20" x14ac:dyDescent="0.25">
      <c r="C7013" s="100"/>
      <c r="D7013" s="2"/>
      <c r="S7013" s="102">
        <v>45059.020833333336</v>
      </c>
      <c r="T7013">
        <v>61.042518610000002</v>
      </c>
    </row>
    <row r="7014" spans="3:20" x14ac:dyDescent="0.25">
      <c r="C7014" s="100"/>
      <c r="D7014" s="2"/>
      <c r="S7014" s="102">
        <v>45059.03125</v>
      </c>
      <c r="T7014">
        <v>54.48183384</v>
      </c>
    </row>
    <row r="7015" spans="3:20" x14ac:dyDescent="0.25">
      <c r="C7015" s="100"/>
      <c r="D7015" s="2"/>
      <c r="S7015" s="102">
        <v>45059.041666666664</v>
      </c>
      <c r="T7015">
        <v>61.680991169999999</v>
      </c>
    </row>
    <row r="7016" spans="3:20" x14ac:dyDescent="0.25">
      <c r="C7016" s="100"/>
      <c r="D7016" s="2"/>
      <c r="S7016" s="102">
        <v>45059.052083333336</v>
      </c>
      <c r="T7016">
        <v>53.809964399999998</v>
      </c>
    </row>
    <row r="7017" spans="3:20" x14ac:dyDescent="0.25">
      <c r="C7017" s="100"/>
      <c r="D7017" s="2"/>
      <c r="S7017" s="102">
        <v>45059.0625</v>
      </c>
      <c r="T7017">
        <v>59.769842060000002</v>
      </c>
    </row>
    <row r="7018" spans="3:20" x14ac:dyDescent="0.25">
      <c r="C7018" s="100"/>
      <c r="D7018" s="2"/>
      <c r="S7018" s="102">
        <v>45059.072916666664</v>
      </c>
      <c r="T7018">
        <v>54.493389659999998</v>
      </c>
    </row>
    <row r="7019" spans="3:20" x14ac:dyDescent="0.25">
      <c r="C7019" s="100"/>
      <c r="D7019" s="2"/>
      <c r="S7019" s="102">
        <v>45059.083333333336</v>
      </c>
      <c r="T7019">
        <v>52.456862080000001</v>
      </c>
    </row>
    <row r="7020" spans="3:20" x14ac:dyDescent="0.25">
      <c r="C7020" s="100"/>
      <c r="D7020" s="2"/>
      <c r="S7020" s="102">
        <v>45059.09375</v>
      </c>
      <c r="T7020">
        <v>52.445143710000004</v>
      </c>
    </row>
    <row r="7021" spans="3:20" x14ac:dyDescent="0.25">
      <c r="C7021" s="100"/>
      <c r="D7021" s="2"/>
      <c r="S7021" s="102">
        <v>45059.104166666664</v>
      </c>
      <c r="T7021">
        <v>59.769842060000002</v>
      </c>
    </row>
    <row r="7022" spans="3:20" x14ac:dyDescent="0.25">
      <c r="C7022" s="100"/>
      <c r="D7022" s="2"/>
      <c r="S7022" s="102">
        <v>45059.114583333336</v>
      </c>
      <c r="T7022">
        <v>51.0808441</v>
      </c>
    </row>
    <row r="7023" spans="3:20" x14ac:dyDescent="0.25">
      <c r="C7023" s="100"/>
      <c r="D7023" s="2"/>
      <c r="S7023" s="102">
        <v>45059.125</v>
      </c>
      <c r="T7023">
        <v>48.998295149999997</v>
      </c>
    </row>
    <row r="7024" spans="3:20" x14ac:dyDescent="0.25">
      <c r="C7024" s="100"/>
      <c r="D7024" s="2"/>
      <c r="S7024" s="102">
        <v>45059.135416666664</v>
      </c>
      <c r="T7024">
        <v>54.48183384</v>
      </c>
    </row>
    <row r="7025" spans="3:20" x14ac:dyDescent="0.25">
      <c r="C7025" s="100"/>
      <c r="D7025" s="2"/>
      <c r="S7025" s="102">
        <v>45059.145833333336</v>
      </c>
      <c r="T7025">
        <v>63.680503559999998</v>
      </c>
    </row>
    <row r="7026" spans="3:20" x14ac:dyDescent="0.25">
      <c r="C7026" s="100"/>
      <c r="D7026" s="2"/>
      <c r="S7026" s="102">
        <v>45059.15625</v>
      </c>
      <c r="T7026">
        <v>54.48183384</v>
      </c>
    </row>
    <row r="7027" spans="3:20" x14ac:dyDescent="0.25">
      <c r="C7027" s="100"/>
      <c r="D7027" s="2"/>
      <c r="S7027" s="102">
        <v>45059.166666666664</v>
      </c>
      <c r="T7027">
        <v>51.0808441</v>
      </c>
    </row>
    <row r="7028" spans="3:20" x14ac:dyDescent="0.25">
      <c r="C7028" s="100"/>
      <c r="D7028" s="2"/>
      <c r="S7028" s="102">
        <v>45059.177083333336</v>
      </c>
      <c r="T7028">
        <v>53.134964160000003</v>
      </c>
    </row>
    <row r="7029" spans="3:20" x14ac:dyDescent="0.25">
      <c r="C7029" s="100"/>
      <c r="D7029" s="2"/>
      <c r="S7029" s="102">
        <v>45059.1875</v>
      </c>
      <c r="T7029">
        <v>56.488631689999998</v>
      </c>
    </row>
    <row r="7030" spans="3:20" x14ac:dyDescent="0.25">
      <c r="C7030" s="100"/>
      <c r="D7030" s="2"/>
      <c r="S7030" s="102">
        <v>45059.197916666664</v>
      </c>
      <c r="T7030">
        <v>51.069020549999998</v>
      </c>
    </row>
    <row r="7031" spans="3:20" x14ac:dyDescent="0.25">
      <c r="C7031" s="100"/>
      <c r="D7031" s="2"/>
      <c r="S7031" s="102">
        <v>45059.208333333336</v>
      </c>
      <c r="T7031">
        <v>60.40869618</v>
      </c>
    </row>
    <row r="7032" spans="3:20" x14ac:dyDescent="0.25">
      <c r="C7032" s="100"/>
      <c r="D7032" s="2"/>
      <c r="S7032" s="102">
        <v>45059.21875</v>
      </c>
      <c r="T7032">
        <v>48.998295149999997</v>
      </c>
    </row>
    <row r="7033" spans="3:20" x14ac:dyDescent="0.25">
      <c r="C7033" s="100"/>
      <c r="D7033" s="2"/>
      <c r="S7033" s="102">
        <v>45059.229166666664</v>
      </c>
      <c r="T7033">
        <v>52.445143710000004</v>
      </c>
    </row>
    <row r="7034" spans="3:20" x14ac:dyDescent="0.25">
      <c r="C7034" s="100"/>
      <c r="D7034" s="2"/>
      <c r="S7034" s="102">
        <v>45059.239583333336</v>
      </c>
      <c r="T7034">
        <v>53.123299129999999</v>
      </c>
    </row>
    <row r="7035" spans="3:20" x14ac:dyDescent="0.25">
      <c r="C7035" s="100"/>
      <c r="D7035" s="2"/>
      <c r="S7035" s="102">
        <v>45059.25</v>
      </c>
      <c r="T7035">
        <v>46.878741779999999</v>
      </c>
    </row>
    <row r="7036" spans="3:20" x14ac:dyDescent="0.25">
      <c r="C7036" s="100"/>
      <c r="D7036" s="2"/>
      <c r="S7036" s="102">
        <v>45059.260416666664</v>
      </c>
      <c r="T7036">
        <v>53.123299129999999</v>
      </c>
    </row>
    <row r="7037" spans="3:20" x14ac:dyDescent="0.25">
      <c r="C7037" s="100"/>
      <c r="D7037" s="2"/>
      <c r="S7037" s="102">
        <v>45059.270833333336</v>
      </c>
      <c r="T7037">
        <v>49.691464410000002</v>
      </c>
    </row>
    <row r="7038" spans="3:20" x14ac:dyDescent="0.25">
      <c r="C7038" s="100"/>
      <c r="D7038" s="2"/>
      <c r="S7038" s="102">
        <v>45059.28125</v>
      </c>
      <c r="T7038">
        <v>55.160894489999997</v>
      </c>
    </row>
    <row r="7039" spans="3:20" x14ac:dyDescent="0.25">
      <c r="C7039" s="100"/>
      <c r="D7039" s="2"/>
      <c r="S7039" s="102">
        <v>45059.291666666664</v>
      </c>
      <c r="T7039">
        <v>55.160894489999997</v>
      </c>
    </row>
    <row r="7040" spans="3:20" x14ac:dyDescent="0.25">
      <c r="C7040" s="100"/>
      <c r="D7040" s="2"/>
      <c r="S7040" s="102">
        <v>45059.302083333336</v>
      </c>
      <c r="T7040">
        <v>45.467224760000001</v>
      </c>
    </row>
    <row r="7041" spans="3:20" x14ac:dyDescent="0.25">
      <c r="C7041" s="100"/>
      <c r="D7041" s="2"/>
      <c r="S7041" s="102">
        <v>45059.3125</v>
      </c>
      <c r="T7041">
        <v>53.134964160000003</v>
      </c>
    </row>
    <row r="7042" spans="3:20" x14ac:dyDescent="0.25">
      <c r="C7042" s="100"/>
      <c r="D7042" s="2"/>
      <c r="S7042" s="102">
        <v>45059.322916666664</v>
      </c>
      <c r="T7042">
        <v>51.763919430000001</v>
      </c>
    </row>
    <row r="7043" spans="3:20" x14ac:dyDescent="0.25">
      <c r="C7043" s="100"/>
      <c r="D7043" s="2"/>
      <c r="S7043" s="102">
        <v>45059.333333333336</v>
      </c>
      <c r="T7043">
        <v>51.0808441</v>
      </c>
    </row>
    <row r="7044" spans="3:20" x14ac:dyDescent="0.25">
      <c r="C7044" s="100"/>
      <c r="D7044" s="2"/>
      <c r="S7044" s="102">
        <v>45059.34375</v>
      </c>
      <c r="T7044">
        <v>51.763919430000001</v>
      </c>
    </row>
    <row r="7045" spans="3:20" x14ac:dyDescent="0.25">
      <c r="C7045" s="100"/>
      <c r="D7045" s="2"/>
      <c r="S7045" s="102">
        <v>45059.354166666664</v>
      </c>
      <c r="T7045">
        <v>55.160894489999997</v>
      </c>
    </row>
    <row r="7046" spans="3:20" x14ac:dyDescent="0.25">
      <c r="C7046" s="100"/>
      <c r="D7046" s="2"/>
      <c r="S7046" s="102">
        <v>45059.364583333336</v>
      </c>
      <c r="T7046">
        <v>55.160894489999997</v>
      </c>
    </row>
    <row r="7047" spans="3:20" x14ac:dyDescent="0.25">
      <c r="C7047" s="100"/>
      <c r="D7047" s="2"/>
      <c r="S7047" s="102">
        <v>45059.375</v>
      </c>
      <c r="T7047">
        <v>51.763919430000001</v>
      </c>
    </row>
    <row r="7048" spans="3:20" x14ac:dyDescent="0.25">
      <c r="C7048" s="100"/>
      <c r="D7048" s="2"/>
      <c r="S7048" s="102">
        <v>45059.385416666664</v>
      </c>
      <c r="T7048">
        <v>49.691464410000002</v>
      </c>
    </row>
    <row r="7049" spans="3:20" x14ac:dyDescent="0.25">
      <c r="C7049" s="100"/>
      <c r="D7049" s="2"/>
      <c r="S7049" s="102">
        <v>45059.395833333336</v>
      </c>
      <c r="T7049">
        <v>51.763919430000001</v>
      </c>
    </row>
    <row r="7050" spans="3:20" x14ac:dyDescent="0.25">
      <c r="C7050" s="100"/>
      <c r="D7050" s="2"/>
      <c r="S7050" s="102">
        <v>45059.40625</v>
      </c>
      <c r="T7050">
        <v>48.998295149999997</v>
      </c>
    </row>
    <row r="7051" spans="3:20" x14ac:dyDescent="0.25">
      <c r="C7051" s="100"/>
      <c r="D7051" s="2"/>
      <c r="S7051" s="102">
        <v>45059.416666666664</v>
      </c>
      <c r="T7051">
        <v>51.763919430000001</v>
      </c>
    </row>
    <row r="7052" spans="3:20" x14ac:dyDescent="0.25">
      <c r="C7052" s="100"/>
      <c r="D7052" s="2"/>
      <c r="S7052" s="102">
        <v>45059.427083333336</v>
      </c>
      <c r="T7052">
        <v>49.691464410000002</v>
      </c>
    </row>
    <row r="7053" spans="3:20" x14ac:dyDescent="0.25">
      <c r="C7053" s="100"/>
      <c r="D7053" s="2"/>
      <c r="S7053" s="102">
        <v>45059.4375</v>
      </c>
      <c r="T7053">
        <v>46.174310370000001</v>
      </c>
    </row>
    <row r="7054" spans="3:20" x14ac:dyDescent="0.25">
      <c r="C7054" s="100"/>
      <c r="D7054" s="2"/>
      <c r="S7054" s="102">
        <v>45059.447916666664</v>
      </c>
      <c r="T7054">
        <v>49.691464410000002</v>
      </c>
    </row>
    <row r="7055" spans="3:20" x14ac:dyDescent="0.25">
      <c r="C7055" s="100"/>
      <c r="D7055" s="2"/>
      <c r="S7055" s="102">
        <v>45059.458333333336</v>
      </c>
      <c r="T7055">
        <v>53.134964160000003</v>
      </c>
    </row>
    <row r="7056" spans="3:20" x14ac:dyDescent="0.25">
      <c r="C7056" s="100"/>
      <c r="D7056" s="2"/>
      <c r="S7056" s="102">
        <v>45059.46875</v>
      </c>
      <c r="T7056">
        <v>53.809964399999998</v>
      </c>
    </row>
    <row r="7057" spans="3:20" x14ac:dyDescent="0.25">
      <c r="C7057" s="100"/>
      <c r="D7057" s="2"/>
      <c r="S7057" s="102">
        <v>45059.479166666664</v>
      </c>
      <c r="T7057">
        <v>57.158996520000002</v>
      </c>
    </row>
    <row r="7058" spans="3:20" x14ac:dyDescent="0.25">
      <c r="C7058" s="100"/>
      <c r="D7058" s="2"/>
      <c r="S7058" s="102">
        <v>45059.489583333336</v>
      </c>
      <c r="T7058">
        <v>45.467224760000001</v>
      </c>
    </row>
    <row r="7059" spans="3:20" x14ac:dyDescent="0.25">
      <c r="C7059" s="100"/>
      <c r="D7059" s="2"/>
      <c r="S7059" s="102">
        <v>45059.5</v>
      </c>
      <c r="T7059">
        <v>49.691464410000002</v>
      </c>
    </row>
    <row r="7060" spans="3:20" x14ac:dyDescent="0.25">
      <c r="C7060" s="100"/>
      <c r="D7060" s="2"/>
      <c r="S7060" s="102">
        <v>45059.510416666664</v>
      </c>
      <c r="T7060">
        <v>51.763919430000001</v>
      </c>
    </row>
    <row r="7061" spans="3:20" x14ac:dyDescent="0.25">
      <c r="C7061" s="100"/>
      <c r="D7061" s="2"/>
      <c r="S7061" s="102">
        <v>45059.520833333336</v>
      </c>
      <c r="T7061">
        <v>47.592533240000002</v>
      </c>
    </row>
    <row r="7062" spans="3:20" x14ac:dyDescent="0.25">
      <c r="C7062" s="100"/>
      <c r="D7062" s="2"/>
      <c r="S7062" s="102">
        <v>45059.53125</v>
      </c>
      <c r="T7062">
        <v>59.125991390000003</v>
      </c>
    </row>
    <row r="7063" spans="3:20" x14ac:dyDescent="0.25">
      <c r="C7063" s="100"/>
      <c r="D7063" s="2"/>
      <c r="S7063" s="102">
        <v>45059.541666666664</v>
      </c>
      <c r="T7063">
        <v>57.158996520000002</v>
      </c>
    </row>
    <row r="7064" spans="3:20" x14ac:dyDescent="0.25">
      <c r="C7064" s="100"/>
      <c r="D7064" s="2"/>
      <c r="S7064" s="102">
        <v>45059.552083333336</v>
      </c>
      <c r="T7064">
        <v>53.134964160000003</v>
      </c>
    </row>
    <row r="7065" spans="3:20" x14ac:dyDescent="0.25">
      <c r="C7065" s="100"/>
      <c r="D7065" s="2"/>
      <c r="S7065" s="102">
        <v>45059.5625</v>
      </c>
      <c r="T7065">
        <v>57.158996520000002</v>
      </c>
    </row>
    <row r="7066" spans="3:20" x14ac:dyDescent="0.25">
      <c r="C7066" s="100"/>
      <c r="D7066" s="2"/>
      <c r="S7066" s="102">
        <v>45059.572916666664</v>
      </c>
      <c r="T7066">
        <v>47.592533240000002</v>
      </c>
    </row>
    <row r="7067" spans="3:20" x14ac:dyDescent="0.25">
      <c r="C7067" s="100"/>
      <c r="D7067" s="2"/>
      <c r="S7067" s="102">
        <v>45059.583333333336</v>
      </c>
      <c r="T7067">
        <v>49.691464410000002</v>
      </c>
    </row>
    <row r="7068" spans="3:20" x14ac:dyDescent="0.25">
      <c r="C7068" s="100"/>
      <c r="D7068" s="2"/>
      <c r="S7068" s="102">
        <v>45059.59375</v>
      </c>
      <c r="T7068">
        <v>58.477264509999998</v>
      </c>
    </row>
    <row r="7069" spans="3:20" x14ac:dyDescent="0.25">
      <c r="C7069" s="100"/>
      <c r="D7069" s="2"/>
      <c r="S7069" s="102">
        <v>45059.604166666664</v>
      </c>
      <c r="T7069">
        <v>49.691464410000002</v>
      </c>
    </row>
    <row r="7070" spans="3:20" x14ac:dyDescent="0.25">
      <c r="C7070" s="100"/>
      <c r="D7070" s="2"/>
      <c r="S7070" s="102">
        <v>45059.614583333336</v>
      </c>
      <c r="T7070">
        <v>49.691464410000002</v>
      </c>
    </row>
    <row r="7071" spans="3:20" x14ac:dyDescent="0.25">
      <c r="C7071" s="100"/>
      <c r="D7071" s="2"/>
      <c r="S7071" s="102">
        <v>45059.625</v>
      </c>
      <c r="T7071">
        <v>51.763919430000001</v>
      </c>
    </row>
    <row r="7072" spans="3:20" x14ac:dyDescent="0.25">
      <c r="C7072" s="100"/>
      <c r="D7072" s="2"/>
      <c r="S7072" s="102">
        <v>45059.635416666664</v>
      </c>
      <c r="T7072">
        <v>55.160894489999997</v>
      </c>
    </row>
    <row r="7073" spans="3:20" x14ac:dyDescent="0.25">
      <c r="C7073" s="100"/>
      <c r="D7073" s="2"/>
      <c r="S7073" s="102">
        <v>45059.645833333336</v>
      </c>
      <c r="T7073">
        <v>55.149392650000003</v>
      </c>
    </row>
    <row r="7074" spans="3:20" x14ac:dyDescent="0.25">
      <c r="C7074" s="100"/>
      <c r="D7074" s="2"/>
      <c r="S7074" s="102">
        <v>45059.65625</v>
      </c>
      <c r="T7074">
        <v>58.466044660000001</v>
      </c>
    </row>
    <row r="7075" spans="3:20" x14ac:dyDescent="0.25">
      <c r="C7075" s="100"/>
      <c r="D7075" s="2"/>
      <c r="S7075" s="102">
        <v>45059.666666666664</v>
      </c>
      <c r="T7075">
        <v>51.069020549999998</v>
      </c>
    </row>
    <row r="7076" spans="3:20" x14ac:dyDescent="0.25">
      <c r="C7076" s="100"/>
      <c r="D7076" s="2"/>
      <c r="S7076" s="102">
        <v>45059.677083333336</v>
      </c>
      <c r="T7076">
        <v>52.445143710000004</v>
      </c>
    </row>
    <row r="7077" spans="3:20" x14ac:dyDescent="0.25">
      <c r="C7077" s="100"/>
      <c r="D7077" s="2"/>
      <c r="S7077" s="102">
        <v>45059.6875</v>
      </c>
      <c r="T7077">
        <v>56.488631689999998</v>
      </c>
    </row>
    <row r="7078" spans="3:20" x14ac:dyDescent="0.25">
      <c r="C7078" s="100"/>
      <c r="D7078" s="2"/>
      <c r="S7078" s="102">
        <v>45059.697916666664</v>
      </c>
      <c r="T7078">
        <v>54.48183384</v>
      </c>
    </row>
    <row r="7079" spans="3:20" x14ac:dyDescent="0.25">
      <c r="C7079" s="100"/>
      <c r="D7079" s="2"/>
      <c r="S7079" s="102">
        <v>45059.708333333336</v>
      </c>
      <c r="T7079">
        <v>52.445143710000004</v>
      </c>
    </row>
    <row r="7080" spans="3:20" x14ac:dyDescent="0.25">
      <c r="C7080" s="100"/>
      <c r="D7080" s="2"/>
      <c r="S7080" s="102">
        <v>45059.71875</v>
      </c>
      <c r="T7080">
        <v>47.592533240000002</v>
      </c>
    </row>
    <row r="7081" spans="3:20" x14ac:dyDescent="0.25">
      <c r="C7081" s="100"/>
      <c r="D7081" s="2"/>
      <c r="S7081" s="102">
        <v>45059.729166666664</v>
      </c>
      <c r="T7081">
        <v>49.691464410000002</v>
      </c>
    </row>
    <row r="7082" spans="3:20" x14ac:dyDescent="0.25">
      <c r="C7082" s="100"/>
      <c r="D7082" s="2"/>
      <c r="S7082" s="102">
        <v>45059.739583333336</v>
      </c>
      <c r="T7082">
        <v>49.691464410000002</v>
      </c>
    </row>
    <row r="7083" spans="3:20" x14ac:dyDescent="0.25">
      <c r="C7083" s="100"/>
      <c r="D7083" s="2"/>
      <c r="S7083" s="102">
        <v>45059.75</v>
      </c>
      <c r="T7083">
        <v>53.134964160000003</v>
      </c>
    </row>
    <row r="7084" spans="3:20" x14ac:dyDescent="0.25">
      <c r="C7084" s="100"/>
      <c r="D7084" s="2"/>
      <c r="S7084" s="102">
        <v>45059.760416666664</v>
      </c>
      <c r="T7084">
        <v>53.134964160000003</v>
      </c>
    </row>
    <row r="7085" spans="3:20" x14ac:dyDescent="0.25">
      <c r="C7085" s="100"/>
      <c r="D7085" s="2"/>
      <c r="S7085" s="102">
        <v>45059.770833333336</v>
      </c>
      <c r="T7085">
        <v>49.691464410000002</v>
      </c>
    </row>
    <row r="7086" spans="3:20" x14ac:dyDescent="0.25">
      <c r="C7086" s="100"/>
      <c r="D7086" s="2"/>
      <c r="S7086" s="102">
        <v>45059.78125</v>
      </c>
      <c r="T7086">
        <v>58.477264509999998</v>
      </c>
    </row>
    <row r="7087" spans="3:20" x14ac:dyDescent="0.25">
      <c r="C7087" s="100"/>
      <c r="D7087" s="2"/>
      <c r="S7087" s="102">
        <v>45059.791666666664</v>
      </c>
      <c r="T7087">
        <v>57.158996520000002</v>
      </c>
    </row>
    <row r="7088" spans="3:20" x14ac:dyDescent="0.25">
      <c r="C7088" s="100"/>
      <c r="D7088" s="2"/>
      <c r="S7088" s="102">
        <v>45059.802083333336</v>
      </c>
      <c r="T7088">
        <v>53.134964160000003</v>
      </c>
    </row>
    <row r="7089" spans="3:20" x14ac:dyDescent="0.25">
      <c r="C7089" s="100"/>
      <c r="D7089" s="2"/>
      <c r="S7089" s="102">
        <v>45059.8125</v>
      </c>
      <c r="T7089">
        <v>57.158996520000002</v>
      </c>
    </row>
    <row r="7090" spans="3:20" x14ac:dyDescent="0.25">
      <c r="C7090" s="100"/>
      <c r="D7090" s="2"/>
      <c r="S7090" s="102">
        <v>45059.822916666664</v>
      </c>
      <c r="T7090">
        <v>59.114847349999998</v>
      </c>
    </row>
    <row r="7091" spans="3:20" x14ac:dyDescent="0.25">
      <c r="C7091" s="100"/>
      <c r="D7091" s="2"/>
      <c r="S7091" s="102">
        <v>45059.833333333336</v>
      </c>
      <c r="T7091">
        <v>57.147661589999998</v>
      </c>
    </row>
    <row r="7092" spans="3:20" x14ac:dyDescent="0.25">
      <c r="C7092" s="100"/>
      <c r="D7092" s="2"/>
      <c r="S7092" s="102">
        <v>45059.84375</v>
      </c>
      <c r="T7092">
        <v>55.826367980000001</v>
      </c>
    </row>
    <row r="7093" spans="3:20" x14ac:dyDescent="0.25">
      <c r="C7093" s="100"/>
      <c r="D7093" s="2"/>
      <c r="S7093" s="102">
        <v>45059.854166666664</v>
      </c>
      <c r="T7093">
        <v>46.186478979999997</v>
      </c>
    </row>
    <row r="7094" spans="3:20" x14ac:dyDescent="0.25">
      <c r="C7094" s="100"/>
      <c r="D7094" s="2"/>
      <c r="S7094" s="102">
        <v>45059.864583333336</v>
      </c>
      <c r="T7094">
        <v>57.158996520000002</v>
      </c>
    </row>
    <row r="7095" spans="3:20" x14ac:dyDescent="0.25">
      <c r="C7095" s="100"/>
      <c r="D7095" s="2"/>
      <c r="S7095" s="102">
        <v>45059.875</v>
      </c>
      <c r="T7095">
        <v>55.826367980000001</v>
      </c>
    </row>
    <row r="7096" spans="3:20" x14ac:dyDescent="0.25">
      <c r="C7096" s="100"/>
      <c r="D7096" s="2"/>
      <c r="S7096" s="102">
        <v>45059.885416666664</v>
      </c>
      <c r="T7096">
        <v>59.769842060000002</v>
      </c>
    </row>
    <row r="7097" spans="3:20" x14ac:dyDescent="0.25">
      <c r="C7097" s="100"/>
      <c r="D7097" s="2"/>
      <c r="S7097" s="102">
        <v>45059.895833333336</v>
      </c>
      <c r="T7097">
        <v>53.809964399999998</v>
      </c>
    </row>
    <row r="7098" spans="3:20" x14ac:dyDescent="0.25">
      <c r="C7098" s="100"/>
      <c r="D7098" s="2"/>
      <c r="S7098" s="102">
        <v>45059.90625</v>
      </c>
      <c r="T7098">
        <v>57.814717760000001</v>
      </c>
    </row>
    <row r="7099" spans="3:20" x14ac:dyDescent="0.25">
      <c r="C7099" s="100"/>
      <c r="D7099" s="2"/>
      <c r="S7099" s="102">
        <v>45059.916666666664</v>
      </c>
      <c r="T7099">
        <v>57.814717760000001</v>
      </c>
    </row>
    <row r="7100" spans="3:20" x14ac:dyDescent="0.25">
      <c r="C7100" s="100"/>
      <c r="D7100" s="2"/>
      <c r="S7100" s="102">
        <v>45059.927083333336</v>
      </c>
      <c r="T7100">
        <v>62.923032710000001</v>
      </c>
    </row>
    <row r="7101" spans="3:20" x14ac:dyDescent="0.25">
      <c r="C7101" s="100"/>
      <c r="D7101" s="2"/>
      <c r="S7101" s="102">
        <v>45059.9375</v>
      </c>
      <c r="T7101">
        <v>57.814717760000001</v>
      </c>
    </row>
    <row r="7102" spans="3:20" x14ac:dyDescent="0.25">
      <c r="C7102" s="100"/>
      <c r="D7102" s="2"/>
      <c r="S7102" s="102">
        <v>45059.947916666664</v>
      </c>
      <c r="T7102">
        <v>55.826367980000001</v>
      </c>
    </row>
    <row r="7103" spans="3:20" x14ac:dyDescent="0.25">
      <c r="C7103" s="100"/>
      <c r="D7103" s="2"/>
      <c r="S7103" s="102">
        <v>45059.958333333336</v>
      </c>
      <c r="T7103">
        <v>61.042518610000002</v>
      </c>
    </row>
    <row r="7104" spans="3:20" x14ac:dyDescent="0.25">
      <c r="C7104" s="100"/>
      <c r="D7104" s="2"/>
      <c r="S7104" s="102">
        <v>45059.96875</v>
      </c>
      <c r="T7104">
        <v>61.042518610000002</v>
      </c>
    </row>
    <row r="7105" spans="3:20" x14ac:dyDescent="0.25">
      <c r="C7105" s="100"/>
      <c r="D7105" s="2"/>
      <c r="S7105" s="102">
        <v>45059.979166666664</v>
      </c>
      <c r="T7105">
        <v>59.769842060000002</v>
      </c>
    </row>
    <row r="7106" spans="3:20" x14ac:dyDescent="0.25">
      <c r="C7106" s="100"/>
      <c r="D7106" s="2"/>
      <c r="S7106" s="102">
        <v>45059.989583333336</v>
      </c>
      <c r="T7106">
        <v>61.680991169999999</v>
      </c>
    </row>
    <row r="7107" spans="3:20" x14ac:dyDescent="0.25">
      <c r="C7107" s="100"/>
      <c r="D7107" s="2"/>
      <c r="S7107" s="102">
        <v>45060</v>
      </c>
      <c r="T7107">
        <v>57.158996520000002</v>
      </c>
    </row>
    <row r="7108" spans="3:20" x14ac:dyDescent="0.25">
      <c r="C7108" s="100"/>
      <c r="D7108" s="2"/>
      <c r="S7108" s="102">
        <v>45060.010416666664</v>
      </c>
      <c r="T7108">
        <v>57.814717760000001</v>
      </c>
    </row>
    <row r="7109" spans="3:20" x14ac:dyDescent="0.25">
      <c r="C7109" s="100"/>
      <c r="D7109" s="2"/>
      <c r="S7109" s="102">
        <v>45060.020833333336</v>
      </c>
      <c r="T7109">
        <v>62.923032710000001</v>
      </c>
    </row>
    <row r="7110" spans="3:20" x14ac:dyDescent="0.25">
      <c r="C7110" s="100"/>
      <c r="D7110" s="2"/>
      <c r="S7110" s="102">
        <v>45060.03125</v>
      </c>
      <c r="T7110">
        <v>55.826367980000001</v>
      </c>
    </row>
    <row r="7111" spans="3:20" x14ac:dyDescent="0.25">
      <c r="C7111" s="100"/>
      <c r="D7111" s="2"/>
      <c r="S7111" s="102">
        <v>45060.041666666664</v>
      </c>
      <c r="T7111">
        <v>59.114847349999998</v>
      </c>
    </row>
    <row r="7112" spans="3:20" x14ac:dyDescent="0.25">
      <c r="C7112" s="100"/>
      <c r="D7112" s="2"/>
      <c r="S7112" s="102">
        <v>45060.052083333336</v>
      </c>
      <c r="T7112">
        <v>61.042518610000002</v>
      </c>
    </row>
    <row r="7113" spans="3:20" x14ac:dyDescent="0.25">
      <c r="C7113" s="100"/>
      <c r="D7113" s="2"/>
      <c r="S7113" s="102">
        <v>45060.0625</v>
      </c>
      <c r="T7113">
        <v>61.680991169999999</v>
      </c>
    </row>
    <row r="7114" spans="3:20" x14ac:dyDescent="0.25">
      <c r="C7114" s="100"/>
      <c r="D7114" s="2"/>
      <c r="S7114" s="102">
        <v>45060.072916666664</v>
      </c>
      <c r="T7114">
        <v>53.809964399999998</v>
      </c>
    </row>
    <row r="7115" spans="3:20" x14ac:dyDescent="0.25">
      <c r="C7115" s="100"/>
      <c r="D7115" s="2"/>
      <c r="S7115" s="102">
        <v>45060.083333333336</v>
      </c>
      <c r="T7115">
        <v>62.923032710000001</v>
      </c>
    </row>
    <row r="7116" spans="3:20" x14ac:dyDescent="0.25">
      <c r="C7116" s="100"/>
      <c r="D7116" s="2"/>
      <c r="S7116" s="102">
        <v>45060.09375</v>
      </c>
      <c r="T7116">
        <v>59.769842060000002</v>
      </c>
    </row>
    <row r="7117" spans="3:20" x14ac:dyDescent="0.25">
      <c r="C7117" s="100"/>
      <c r="D7117" s="2"/>
      <c r="S7117" s="102">
        <v>45060.104166666664</v>
      </c>
      <c r="T7117">
        <v>61.680991169999999</v>
      </c>
    </row>
    <row r="7118" spans="3:20" x14ac:dyDescent="0.25">
      <c r="C7118" s="100"/>
      <c r="D7118" s="2"/>
      <c r="S7118" s="102">
        <v>45060.114583333336</v>
      </c>
      <c r="T7118">
        <v>61.042518610000002</v>
      </c>
    </row>
    <row r="7119" spans="3:20" x14ac:dyDescent="0.25">
      <c r="C7119" s="100"/>
      <c r="D7119" s="2"/>
      <c r="S7119" s="102">
        <v>45060.125</v>
      </c>
      <c r="T7119">
        <v>53.809964399999998</v>
      </c>
    </row>
    <row r="7120" spans="3:20" x14ac:dyDescent="0.25">
      <c r="C7120" s="100"/>
      <c r="D7120" s="2"/>
      <c r="S7120" s="102">
        <v>45060.135416666664</v>
      </c>
      <c r="T7120">
        <v>61.042518610000002</v>
      </c>
    </row>
    <row r="7121" spans="3:20" x14ac:dyDescent="0.25">
      <c r="C7121" s="100"/>
      <c r="D7121" s="2"/>
      <c r="S7121" s="102">
        <v>45060.145833333336</v>
      </c>
      <c r="T7121">
        <v>59.114847349999998</v>
      </c>
    </row>
    <row r="7122" spans="3:20" x14ac:dyDescent="0.25">
      <c r="C7122" s="100"/>
      <c r="D7122" s="2"/>
      <c r="S7122" s="102">
        <v>45060.15625</v>
      </c>
      <c r="T7122">
        <v>55.826367980000001</v>
      </c>
    </row>
    <row r="7123" spans="3:20" x14ac:dyDescent="0.25">
      <c r="C7123" s="100"/>
      <c r="D7123" s="2"/>
      <c r="S7123" s="102">
        <v>45060.166666666664</v>
      </c>
      <c r="T7123">
        <v>57.814717760000001</v>
      </c>
    </row>
    <row r="7124" spans="3:20" x14ac:dyDescent="0.25">
      <c r="C7124" s="100"/>
      <c r="D7124" s="2"/>
      <c r="S7124" s="102">
        <v>45060.177083333336</v>
      </c>
      <c r="T7124">
        <v>62.923032710000001</v>
      </c>
    </row>
    <row r="7125" spans="3:20" x14ac:dyDescent="0.25">
      <c r="C7125" s="100"/>
      <c r="D7125" s="2"/>
      <c r="S7125" s="102">
        <v>45060.1875</v>
      </c>
      <c r="T7125">
        <v>55.826367980000001</v>
      </c>
    </row>
    <row r="7126" spans="3:20" x14ac:dyDescent="0.25">
      <c r="C7126" s="100"/>
      <c r="D7126" s="2"/>
      <c r="S7126" s="102">
        <v>45060.197916666664</v>
      </c>
      <c r="T7126">
        <v>55.826367980000001</v>
      </c>
    </row>
    <row r="7127" spans="3:20" x14ac:dyDescent="0.25">
      <c r="C7127" s="100"/>
      <c r="D7127" s="2"/>
      <c r="S7127" s="102">
        <v>45060.208333333336</v>
      </c>
      <c r="T7127">
        <v>55.826367980000001</v>
      </c>
    </row>
    <row r="7128" spans="3:20" x14ac:dyDescent="0.25">
      <c r="C7128" s="100"/>
      <c r="D7128" s="2"/>
      <c r="S7128" s="102">
        <v>45060.21875</v>
      </c>
      <c r="T7128">
        <v>49.691464410000002</v>
      </c>
    </row>
    <row r="7129" spans="3:20" x14ac:dyDescent="0.25">
      <c r="C7129" s="100"/>
      <c r="D7129" s="2"/>
      <c r="S7129" s="102">
        <v>45060.229166666664</v>
      </c>
      <c r="T7129">
        <v>57.814717760000001</v>
      </c>
    </row>
    <row r="7130" spans="3:20" x14ac:dyDescent="0.25">
      <c r="C7130" s="100"/>
      <c r="D7130" s="2"/>
      <c r="S7130" s="102">
        <v>45060.239583333336</v>
      </c>
      <c r="T7130">
        <v>57.814717760000001</v>
      </c>
    </row>
    <row r="7131" spans="3:20" x14ac:dyDescent="0.25">
      <c r="C7131" s="100"/>
      <c r="D7131" s="2"/>
      <c r="S7131" s="102">
        <v>45060.25</v>
      </c>
      <c r="T7131">
        <v>57.814717760000001</v>
      </c>
    </row>
    <row r="7132" spans="3:20" x14ac:dyDescent="0.25">
      <c r="C7132" s="100"/>
      <c r="D7132" s="2"/>
      <c r="S7132" s="102">
        <v>45060.260416666664</v>
      </c>
      <c r="T7132">
        <v>52.456862080000001</v>
      </c>
    </row>
    <row r="7133" spans="3:20" x14ac:dyDescent="0.25">
      <c r="C7133" s="100"/>
      <c r="D7133" s="2"/>
      <c r="S7133" s="102">
        <v>45060.270833333336</v>
      </c>
      <c r="T7133">
        <v>52.456862080000001</v>
      </c>
    </row>
    <row r="7134" spans="3:20" x14ac:dyDescent="0.25">
      <c r="C7134" s="100"/>
      <c r="D7134" s="2"/>
      <c r="S7134" s="102">
        <v>45060.28125</v>
      </c>
      <c r="T7134">
        <v>61.042518610000002</v>
      </c>
    </row>
    <row r="7135" spans="3:20" x14ac:dyDescent="0.25">
      <c r="C7135" s="100"/>
      <c r="D7135" s="2"/>
      <c r="S7135" s="102">
        <v>45060.291666666664</v>
      </c>
      <c r="T7135">
        <v>62.93364991</v>
      </c>
    </row>
    <row r="7136" spans="3:20" x14ac:dyDescent="0.25">
      <c r="C7136" s="100"/>
      <c r="D7136" s="2"/>
      <c r="S7136" s="102">
        <v>45060.302083333336</v>
      </c>
      <c r="T7136">
        <v>52.445143710000004</v>
      </c>
    </row>
    <row r="7137" spans="3:20" x14ac:dyDescent="0.25">
      <c r="C7137" s="100"/>
      <c r="D7137" s="2"/>
      <c r="S7137" s="102">
        <v>45060.3125</v>
      </c>
      <c r="T7137">
        <v>61.053401999999998</v>
      </c>
    </row>
    <row r="7138" spans="3:20" x14ac:dyDescent="0.25">
      <c r="C7138" s="100"/>
      <c r="D7138" s="2"/>
      <c r="S7138" s="102">
        <v>45060.322916666664</v>
      </c>
      <c r="T7138">
        <v>51.0808441</v>
      </c>
    </row>
    <row r="7139" spans="3:20" x14ac:dyDescent="0.25">
      <c r="C7139" s="100"/>
      <c r="D7139" s="2"/>
      <c r="S7139" s="102">
        <v>45060.333333333336</v>
      </c>
      <c r="T7139">
        <v>52.445143710000004</v>
      </c>
    </row>
    <row r="7140" spans="3:20" x14ac:dyDescent="0.25">
      <c r="C7140" s="100"/>
      <c r="D7140" s="2"/>
      <c r="S7140" s="102">
        <v>45060.34375</v>
      </c>
      <c r="T7140">
        <v>48.986318830000002</v>
      </c>
    </row>
    <row r="7141" spans="3:20" x14ac:dyDescent="0.25">
      <c r="C7141" s="100"/>
      <c r="D7141" s="2"/>
      <c r="S7141" s="102">
        <v>45060.354166666664</v>
      </c>
      <c r="T7141">
        <v>48.986318830000002</v>
      </c>
    </row>
    <row r="7142" spans="3:20" x14ac:dyDescent="0.25">
      <c r="C7142" s="100"/>
      <c r="D7142" s="2"/>
      <c r="S7142" s="102">
        <v>45060.364583333336</v>
      </c>
      <c r="T7142">
        <v>52.445143710000004</v>
      </c>
    </row>
    <row r="7143" spans="3:20" x14ac:dyDescent="0.25">
      <c r="C7143" s="100"/>
      <c r="D7143" s="2"/>
      <c r="S7143" s="102">
        <v>45060.375</v>
      </c>
      <c r="T7143">
        <v>52.445143710000004</v>
      </c>
    </row>
    <row r="7144" spans="3:20" x14ac:dyDescent="0.25">
      <c r="C7144" s="100"/>
      <c r="D7144" s="2"/>
      <c r="S7144" s="102">
        <v>45060.385416666664</v>
      </c>
      <c r="T7144">
        <v>51.0808441</v>
      </c>
    </row>
    <row r="7145" spans="3:20" x14ac:dyDescent="0.25">
      <c r="C7145" s="100"/>
      <c r="D7145" s="2"/>
      <c r="S7145" s="102">
        <v>45060.395833333336</v>
      </c>
      <c r="T7145">
        <v>48.998295149999997</v>
      </c>
    </row>
    <row r="7146" spans="3:20" x14ac:dyDescent="0.25">
      <c r="C7146" s="100"/>
      <c r="D7146" s="2"/>
      <c r="S7146" s="102">
        <v>45060.40625</v>
      </c>
      <c r="T7146">
        <v>55.160894489999997</v>
      </c>
    </row>
    <row r="7147" spans="3:20" x14ac:dyDescent="0.25">
      <c r="C7147" s="100"/>
      <c r="D7147" s="2"/>
      <c r="S7147" s="102">
        <v>45060.416666666664</v>
      </c>
      <c r="T7147">
        <v>51.0808441</v>
      </c>
    </row>
    <row r="7148" spans="3:20" x14ac:dyDescent="0.25">
      <c r="C7148" s="100"/>
      <c r="D7148" s="2"/>
      <c r="S7148" s="102">
        <v>45060.427083333336</v>
      </c>
      <c r="T7148">
        <v>55.160894489999997</v>
      </c>
    </row>
    <row r="7149" spans="3:20" x14ac:dyDescent="0.25">
      <c r="C7149" s="100"/>
      <c r="D7149" s="2"/>
      <c r="S7149" s="102">
        <v>45060.4375</v>
      </c>
      <c r="T7149">
        <v>51.0808441</v>
      </c>
    </row>
    <row r="7150" spans="3:20" x14ac:dyDescent="0.25">
      <c r="C7150" s="100"/>
      <c r="D7150" s="2"/>
      <c r="S7150" s="102">
        <v>45060.447916666664</v>
      </c>
      <c r="T7150">
        <v>56.500021050000001</v>
      </c>
    </row>
    <row r="7151" spans="3:20" x14ac:dyDescent="0.25">
      <c r="C7151" s="100"/>
      <c r="D7151" s="2"/>
      <c r="S7151" s="102">
        <v>45060.458333333336</v>
      </c>
      <c r="T7151">
        <v>54.493389659999998</v>
      </c>
    </row>
    <row r="7152" spans="3:20" x14ac:dyDescent="0.25">
      <c r="C7152" s="100"/>
      <c r="D7152" s="2"/>
      <c r="S7152" s="102">
        <v>45060.46875</v>
      </c>
      <c r="T7152">
        <v>56.500021050000001</v>
      </c>
    </row>
    <row r="7153" spans="3:20" x14ac:dyDescent="0.25">
      <c r="C7153" s="100"/>
      <c r="D7153" s="2"/>
      <c r="S7153" s="102">
        <v>45060.479166666664</v>
      </c>
      <c r="T7153">
        <v>51.0808441</v>
      </c>
    </row>
    <row r="7154" spans="3:20" x14ac:dyDescent="0.25">
      <c r="C7154" s="100"/>
      <c r="D7154" s="2"/>
      <c r="S7154" s="102">
        <v>45060.489583333336</v>
      </c>
      <c r="T7154">
        <v>51.0808441</v>
      </c>
    </row>
    <row r="7155" spans="3:20" x14ac:dyDescent="0.25">
      <c r="C7155" s="100"/>
      <c r="D7155" s="2"/>
      <c r="S7155" s="102">
        <v>45060.5</v>
      </c>
      <c r="T7155">
        <v>51.0808441</v>
      </c>
    </row>
    <row r="7156" spans="3:20" x14ac:dyDescent="0.25">
      <c r="C7156" s="100"/>
      <c r="D7156" s="2"/>
      <c r="S7156" s="102">
        <v>45060.510416666664</v>
      </c>
      <c r="T7156">
        <v>54.493389659999998</v>
      </c>
    </row>
    <row r="7157" spans="3:20" x14ac:dyDescent="0.25">
      <c r="C7157" s="100"/>
      <c r="D7157" s="2"/>
      <c r="S7157" s="102">
        <v>45060.520833333336</v>
      </c>
      <c r="T7157">
        <v>46.890862630000001</v>
      </c>
    </row>
    <row r="7158" spans="3:20" x14ac:dyDescent="0.25">
      <c r="C7158" s="100"/>
      <c r="D7158" s="2"/>
      <c r="S7158" s="102">
        <v>45060.53125</v>
      </c>
      <c r="T7158">
        <v>48.998295149999997</v>
      </c>
    </row>
    <row r="7159" spans="3:20" x14ac:dyDescent="0.25">
      <c r="C7159" s="100"/>
      <c r="D7159" s="2"/>
      <c r="S7159" s="102">
        <v>45060.541666666664</v>
      </c>
      <c r="T7159">
        <v>53.134964160000003</v>
      </c>
    </row>
    <row r="7160" spans="3:20" x14ac:dyDescent="0.25">
      <c r="C7160" s="100"/>
      <c r="D7160" s="2"/>
      <c r="S7160" s="102">
        <v>45060.552083333336</v>
      </c>
      <c r="T7160">
        <v>51.0808441</v>
      </c>
    </row>
    <row r="7161" spans="3:20" x14ac:dyDescent="0.25">
      <c r="C7161" s="100"/>
      <c r="D7161" s="2"/>
      <c r="S7161" s="102">
        <v>45060.5625</v>
      </c>
      <c r="T7161">
        <v>53.134964160000003</v>
      </c>
    </row>
    <row r="7162" spans="3:20" x14ac:dyDescent="0.25">
      <c r="C7162" s="100"/>
      <c r="D7162" s="2"/>
      <c r="S7162" s="102">
        <v>45060.572916666664</v>
      </c>
      <c r="T7162">
        <v>48.998295149999997</v>
      </c>
    </row>
    <row r="7163" spans="3:20" x14ac:dyDescent="0.25">
      <c r="C7163" s="100"/>
      <c r="D7163" s="2"/>
      <c r="S7163" s="102">
        <v>45060.583333333336</v>
      </c>
      <c r="T7163">
        <v>52.456862080000001</v>
      </c>
    </row>
    <row r="7164" spans="3:20" x14ac:dyDescent="0.25">
      <c r="C7164" s="100"/>
      <c r="D7164" s="2"/>
      <c r="S7164" s="102">
        <v>45060.59375</v>
      </c>
      <c r="T7164">
        <v>46.890862630000001</v>
      </c>
    </row>
    <row r="7165" spans="3:20" x14ac:dyDescent="0.25">
      <c r="C7165" s="100"/>
      <c r="D7165" s="2"/>
      <c r="S7165" s="102">
        <v>45060.604166666664</v>
      </c>
      <c r="T7165">
        <v>53.134964160000003</v>
      </c>
    </row>
    <row r="7166" spans="3:20" x14ac:dyDescent="0.25">
      <c r="C7166" s="100"/>
      <c r="D7166" s="2"/>
      <c r="S7166" s="102">
        <v>45060.614583333336</v>
      </c>
      <c r="T7166">
        <v>56.500021050000001</v>
      </c>
    </row>
    <row r="7167" spans="3:20" x14ac:dyDescent="0.25">
      <c r="C7167" s="100"/>
      <c r="D7167" s="2"/>
      <c r="S7167" s="102">
        <v>45060.625</v>
      </c>
      <c r="T7167">
        <v>54.493389659999998</v>
      </c>
    </row>
    <row r="7168" spans="3:20" x14ac:dyDescent="0.25">
      <c r="C7168" s="100"/>
      <c r="D7168" s="2"/>
      <c r="S7168" s="102">
        <v>45060.635416666664</v>
      </c>
      <c r="T7168">
        <v>55.160894489999997</v>
      </c>
    </row>
    <row r="7169" spans="3:20" x14ac:dyDescent="0.25">
      <c r="C7169" s="100"/>
      <c r="D7169" s="2"/>
      <c r="S7169" s="102">
        <v>45060.645833333336</v>
      </c>
      <c r="T7169">
        <v>58.477264509999998</v>
      </c>
    </row>
    <row r="7170" spans="3:20" x14ac:dyDescent="0.25">
      <c r="C7170" s="100"/>
      <c r="D7170" s="2"/>
      <c r="S7170" s="102">
        <v>45060.65625</v>
      </c>
      <c r="T7170">
        <v>57.158996520000002</v>
      </c>
    </row>
    <row r="7171" spans="3:20" x14ac:dyDescent="0.25">
      <c r="C7171" s="100"/>
      <c r="D7171" s="2"/>
      <c r="S7171" s="102">
        <v>45060.666666666664</v>
      </c>
      <c r="T7171">
        <v>49.691464410000002</v>
      </c>
    </row>
    <row r="7172" spans="3:20" x14ac:dyDescent="0.25">
      <c r="C7172" s="100"/>
      <c r="D7172" s="2"/>
      <c r="S7172" s="102">
        <v>45060.677083333336</v>
      </c>
      <c r="T7172">
        <v>66.786971050000005</v>
      </c>
    </row>
    <row r="7173" spans="3:20" x14ac:dyDescent="0.25">
      <c r="C7173" s="100"/>
      <c r="D7173" s="2"/>
      <c r="S7173" s="102">
        <v>45060.6875</v>
      </c>
      <c r="T7173">
        <v>54.493389659999998</v>
      </c>
    </row>
    <row r="7174" spans="3:20" x14ac:dyDescent="0.25">
      <c r="C7174" s="100"/>
      <c r="D7174" s="2"/>
      <c r="S7174" s="102">
        <v>45060.697916666664</v>
      </c>
      <c r="T7174">
        <v>54.493389659999998</v>
      </c>
    </row>
    <row r="7175" spans="3:20" x14ac:dyDescent="0.25">
      <c r="C7175" s="100"/>
      <c r="D7175" s="2"/>
      <c r="S7175" s="102">
        <v>45060.708333333336</v>
      </c>
      <c r="T7175">
        <v>63.680503559999998</v>
      </c>
    </row>
    <row r="7176" spans="3:20" x14ac:dyDescent="0.25">
      <c r="C7176" s="100"/>
      <c r="D7176" s="2"/>
      <c r="S7176" s="102">
        <v>45060.71875</v>
      </c>
      <c r="T7176">
        <v>60.419666749999998</v>
      </c>
    </row>
    <row r="7177" spans="3:20" x14ac:dyDescent="0.25">
      <c r="C7177" s="100"/>
      <c r="D7177" s="2"/>
      <c r="S7177" s="102">
        <v>45060.729166666664</v>
      </c>
      <c r="T7177">
        <v>56.500021050000001</v>
      </c>
    </row>
    <row r="7178" spans="3:20" x14ac:dyDescent="0.25">
      <c r="C7178" s="100"/>
      <c r="D7178" s="2"/>
      <c r="S7178" s="102">
        <v>45060.739583333336</v>
      </c>
      <c r="T7178">
        <v>66.014872389999994</v>
      </c>
    </row>
    <row r="7179" spans="3:20" x14ac:dyDescent="0.25">
      <c r="C7179" s="100"/>
      <c r="D7179" s="2"/>
      <c r="S7179" s="102">
        <v>45060.75</v>
      </c>
      <c r="T7179">
        <v>54.493389659999998</v>
      </c>
    </row>
    <row r="7180" spans="3:20" x14ac:dyDescent="0.25">
      <c r="C7180" s="100"/>
      <c r="D7180" s="2"/>
      <c r="S7180" s="102">
        <v>45060.760416666664</v>
      </c>
      <c r="T7180">
        <v>59.769842060000002</v>
      </c>
    </row>
    <row r="7181" spans="3:20" x14ac:dyDescent="0.25">
      <c r="C7181" s="100"/>
      <c r="D7181" s="2"/>
      <c r="S7181" s="102">
        <v>45060.770833333336</v>
      </c>
      <c r="T7181">
        <v>60.419666749999998</v>
      </c>
    </row>
    <row r="7182" spans="3:20" x14ac:dyDescent="0.25">
      <c r="C7182" s="100"/>
      <c r="D7182" s="2"/>
      <c r="S7182" s="102">
        <v>45060.78125</v>
      </c>
      <c r="T7182">
        <v>55.160894489999997</v>
      </c>
    </row>
    <row r="7183" spans="3:20" x14ac:dyDescent="0.25">
      <c r="C7183" s="100"/>
      <c r="D7183" s="2"/>
      <c r="S7183" s="102">
        <v>45060.791666666664</v>
      </c>
      <c r="T7183">
        <v>62.3045732</v>
      </c>
    </row>
    <row r="7184" spans="3:20" x14ac:dyDescent="0.25">
      <c r="C7184" s="100"/>
      <c r="D7184" s="2"/>
      <c r="S7184" s="102">
        <v>45060.802083333336</v>
      </c>
      <c r="T7184">
        <v>60.40869618</v>
      </c>
    </row>
    <row r="7185" spans="3:20" x14ac:dyDescent="0.25">
      <c r="C7185" s="100"/>
      <c r="D7185" s="2"/>
      <c r="S7185" s="102">
        <v>45060.8125</v>
      </c>
      <c r="T7185">
        <v>58.466044660000001</v>
      </c>
    </row>
    <row r="7186" spans="3:20" x14ac:dyDescent="0.25">
      <c r="C7186" s="100"/>
      <c r="D7186" s="2"/>
      <c r="S7186" s="102">
        <v>45060.822916666664</v>
      </c>
      <c r="T7186">
        <v>63.680503559999998</v>
      </c>
    </row>
    <row r="7187" spans="3:20" x14ac:dyDescent="0.25">
      <c r="C7187" s="100"/>
      <c r="D7187" s="2"/>
      <c r="S7187" s="102">
        <v>45060.833333333336</v>
      </c>
      <c r="T7187">
        <v>62.3045732</v>
      </c>
    </row>
    <row r="7188" spans="3:20" x14ac:dyDescent="0.25">
      <c r="C7188" s="100"/>
      <c r="D7188" s="2"/>
      <c r="S7188" s="102">
        <v>45060.84375</v>
      </c>
      <c r="T7188">
        <v>51.0808441</v>
      </c>
    </row>
    <row r="7189" spans="3:20" x14ac:dyDescent="0.25">
      <c r="C7189" s="100"/>
      <c r="D7189" s="2"/>
      <c r="S7189" s="102">
        <v>45060.854166666664</v>
      </c>
      <c r="T7189">
        <v>62.315280379999997</v>
      </c>
    </row>
    <row r="7190" spans="3:20" x14ac:dyDescent="0.25">
      <c r="C7190" s="100"/>
      <c r="D7190" s="2"/>
      <c r="S7190" s="102">
        <v>45060.864583333336</v>
      </c>
      <c r="T7190">
        <v>57.158996520000002</v>
      </c>
    </row>
    <row r="7191" spans="3:20" x14ac:dyDescent="0.25">
      <c r="C7191" s="100"/>
      <c r="D7191" s="2"/>
      <c r="S7191" s="102">
        <v>45060.875</v>
      </c>
      <c r="T7191">
        <v>48.290232170000003</v>
      </c>
    </row>
    <row r="7192" spans="3:20" x14ac:dyDescent="0.25">
      <c r="C7192" s="100"/>
      <c r="D7192" s="2"/>
      <c r="S7192" s="102">
        <v>45060.885416666664</v>
      </c>
      <c r="T7192">
        <v>61.053401999999998</v>
      </c>
    </row>
    <row r="7193" spans="3:20" x14ac:dyDescent="0.25">
      <c r="C7193" s="100"/>
      <c r="D7193" s="2"/>
      <c r="S7193" s="102">
        <v>45060.895833333336</v>
      </c>
      <c r="T7193">
        <v>61.053401999999998</v>
      </c>
    </row>
    <row r="7194" spans="3:20" x14ac:dyDescent="0.25">
      <c r="C7194" s="100"/>
      <c r="D7194" s="2"/>
      <c r="S7194" s="102">
        <v>45060.90625</v>
      </c>
      <c r="T7194">
        <v>51.763919430000001</v>
      </c>
    </row>
    <row r="7195" spans="3:20" x14ac:dyDescent="0.25">
      <c r="C7195" s="100"/>
      <c r="D7195" s="2"/>
      <c r="S7195" s="102">
        <v>45060.916666666664</v>
      </c>
      <c r="T7195">
        <v>57.814717760000001</v>
      </c>
    </row>
    <row r="7196" spans="3:20" x14ac:dyDescent="0.25">
      <c r="C7196" s="100"/>
      <c r="D7196" s="2"/>
      <c r="S7196" s="102">
        <v>45060.927083333336</v>
      </c>
      <c r="T7196">
        <v>59.114847349999998</v>
      </c>
    </row>
    <row r="7197" spans="3:20" x14ac:dyDescent="0.25">
      <c r="C7197" s="100"/>
      <c r="D7197" s="2"/>
      <c r="S7197" s="102">
        <v>45060.9375</v>
      </c>
      <c r="T7197">
        <v>51.763919430000001</v>
      </c>
    </row>
    <row r="7198" spans="3:20" x14ac:dyDescent="0.25">
      <c r="C7198" s="100"/>
      <c r="D7198" s="2"/>
      <c r="S7198" s="102">
        <v>45060.947916666664</v>
      </c>
      <c r="T7198">
        <v>51.763919430000001</v>
      </c>
    </row>
    <row r="7199" spans="3:20" x14ac:dyDescent="0.25">
      <c r="C7199" s="100"/>
      <c r="D7199" s="2"/>
      <c r="S7199" s="102">
        <v>45060.958333333336</v>
      </c>
      <c r="T7199">
        <v>48.290232170000003</v>
      </c>
    </row>
    <row r="7200" spans="3:20" x14ac:dyDescent="0.25">
      <c r="C7200" s="100"/>
      <c r="D7200" s="2"/>
      <c r="S7200" s="102">
        <v>45060.96875</v>
      </c>
      <c r="T7200">
        <v>57.147661589999998</v>
      </c>
    </row>
    <row r="7201" spans="3:20" x14ac:dyDescent="0.25">
      <c r="C7201" s="100"/>
      <c r="D7201" s="2"/>
      <c r="S7201" s="102">
        <v>45060.979166666664</v>
      </c>
      <c r="T7201">
        <v>53.809964399999998</v>
      </c>
    </row>
    <row r="7202" spans="3:20" x14ac:dyDescent="0.25">
      <c r="C7202" s="100"/>
      <c r="D7202" s="2"/>
      <c r="S7202" s="102">
        <v>45060.989583333336</v>
      </c>
      <c r="T7202">
        <v>57.147661589999998</v>
      </c>
    </row>
    <row r="7203" spans="3:20" x14ac:dyDescent="0.25">
      <c r="C7203" s="100"/>
      <c r="D7203" s="2"/>
      <c r="S7203" s="102">
        <v>45061</v>
      </c>
      <c r="T7203">
        <v>53.809964399999998</v>
      </c>
    </row>
    <row r="7204" spans="3:20" x14ac:dyDescent="0.25">
      <c r="C7204" s="100"/>
      <c r="D7204" s="2"/>
      <c r="S7204" s="102">
        <v>45061.010416666664</v>
      </c>
      <c r="T7204">
        <v>53.809964399999998</v>
      </c>
    </row>
    <row r="7205" spans="3:20" x14ac:dyDescent="0.25">
      <c r="C7205" s="100"/>
      <c r="D7205" s="2"/>
      <c r="S7205" s="102">
        <v>45061.020833333336</v>
      </c>
      <c r="T7205">
        <v>57.147661589999998</v>
      </c>
    </row>
    <row r="7206" spans="3:20" x14ac:dyDescent="0.25">
      <c r="C7206" s="100"/>
      <c r="D7206" s="2"/>
      <c r="S7206" s="102">
        <v>45061.03125</v>
      </c>
      <c r="T7206">
        <v>51.763919430000001</v>
      </c>
    </row>
    <row r="7207" spans="3:20" x14ac:dyDescent="0.25">
      <c r="C7207" s="100"/>
      <c r="D7207" s="2"/>
      <c r="S7207" s="102">
        <v>45061.041666666664</v>
      </c>
      <c r="T7207">
        <v>62.3045732</v>
      </c>
    </row>
    <row r="7208" spans="3:20" x14ac:dyDescent="0.25">
      <c r="C7208" s="100"/>
      <c r="D7208" s="2"/>
      <c r="S7208" s="102">
        <v>45061.052083333336</v>
      </c>
      <c r="T7208">
        <v>59.114847349999998</v>
      </c>
    </row>
    <row r="7209" spans="3:20" x14ac:dyDescent="0.25">
      <c r="C7209" s="100"/>
      <c r="D7209" s="2"/>
      <c r="S7209" s="102">
        <v>45061.0625</v>
      </c>
      <c r="T7209">
        <v>59.114847349999998</v>
      </c>
    </row>
    <row r="7210" spans="3:20" x14ac:dyDescent="0.25">
      <c r="C7210" s="100"/>
      <c r="D7210" s="2"/>
      <c r="S7210" s="102">
        <v>45061.072916666664</v>
      </c>
      <c r="T7210">
        <v>57.147661589999998</v>
      </c>
    </row>
    <row r="7211" spans="3:20" x14ac:dyDescent="0.25">
      <c r="C7211" s="100"/>
      <c r="D7211" s="2"/>
      <c r="S7211" s="102">
        <v>45061.083333333336</v>
      </c>
      <c r="T7211">
        <v>51.763919430000001</v>
      </c>
    </row>
    <row r="7212" spans="3:20" x14ac:dyDescent="0.25">
      <c r="C7212" s="100"/>
      <c r="D7212" s="2"/>
      <c r="S7212" s="102">
        <v>45061.09375</v>
      </c>
      <c r="T7212">
        <v>61.042518610000002</v>
      </c>
    </row>
    <row r="7213" spans="3:20" x14ac:dyDescent="0.25">
      <c r="C7213" s="100"/>
      <c r="D7213" s="2"/>
      <c r="S7213" s="102">
        <v>45061.104166666664</v>
      </c>
      <c r="T7213">
        <v>55.826367980000001</v>
      </c>
    </row>
    <row r="7214" spans="3:20" x14ac:dyDescent="0.25">
      <c r="C7214" s="100"/>
      <c r="D7214" s="2"/>
      <c r="S7214" s="102">
        <v>45061.114583333336</v>
      </c>
      <c r="T7214">
        <v>55.160894489999997</v>
      </c>
    </row>
    <row r="7215" spans="3:20" x14ac:dyDescent="0.25">
      <c r="C7215" s="100"/>
      <c r="D7215" s="2"/>
      <c r="S7215" s="102">
        <v>45061.125</v>
      </c>
      <c r="T7215">
        <v>57.158996520000002</v>
      </c>
    </row>
    <row r="7216" spans="3:20" x14ac:dyDescent="0.25">
      <c r="C7216" s="100"/>
      <c r="D7216" s="2"/>
      <c r="S7216" s="102">
        <v>45061.135416666664</v>
      </c>
      <c r="T7216">
        <v>69.109962300000007</v>
      </c>
    </row>
    <row r="7217" spans="3:20" x14ac:dyDescent="0.25">
      <c r="C7217" s="100"/>
      <c r="D7217" s="2"/>
      <c r="S7217" s="102">
        <v>45061.145833333336</v>
      </c>
      <c r="T7217">
        <v>55.160894489999997</v>
      </c>
    </row>
    <row r="7218" spans="3:20" x14ac:dyDescent="0.25">
      <c r="C7218" s="100"/>
      <c r="D7218" s="2"/>
      <c r="S7218" s="102">
        <v>45061.15625</v>
      </c>
      <c r="T7218">
        <v>68.341194139999999</v>
      </c>
    </row>
    <row r="7219" spans="3:20" x14ac:dyDescent="0.25">
      <c r="C7219" s="100"/>
      <c r="D7219" s="2"/>
      <c r="S7219" s="102">
        <v>45061.166666666664</v>
      </c>
      <c r="T7219">
        <v>57.158996520000002</v>
      </c>
    </row>
    <row r="7220" spans="3:20" x14ac:dyDescent="0.25">
      <c r="C7220" s="100"/>
      <c r="D7220" s="2"/>
      <c r="S7220" s="102">
        <v>45061.177083333336</v>
      </c>
      <c r="T7220">
        <v>59.125991390000003</v>
      </c>
    </row>
    <row r="7221" spans="3:20" x14ac:dyDescent="0.25">
      <c r="C7221" s="100"/>
      <c r="D7221" s="2"/>
      <c r="S7221" s="102">
        <v>45061.1875</v>
      </c>
      <c r="T7221">
        <v>59.125991390000003</v>
      </c>
    </row>
    <row r="7222" spans="3:20" x14ac:dyDescent="0.25">
      <c r="C7222" s="100"/>
      <c r="D7222" s="2"/>
      <c r="S7222" s="102">
        <v>45061.197916666664</v>
      </c>
      <c r="T7222">
        <v>59.125991390000003</v>
      </c>
    </row>
    <row r="7223" spans="3:20" x14ac:dyDescent="0.25">
      <c r="C7223" s="100"/>
      <c r="D7223" s="2"/>
      <c r="S7223" s="102">
        <v>45061.208333333336</v>
      </c>
      <c r="T7223">
        <v>59.125991390000003</v>
      </c>
    </row>
    <row r="7224" spans="3:20" x14ac:dyDescent="0.25">
      <c r="C7224" s="100"/>
      <c r="D7224" s="2"/>
      <c r="S7224" s="102">
        <v>45061.21875</v>
      </c>
      <c r="T7224">
        <v>59.125991390000003</v>
      </c>
    </row>
    <row r="7225" spans="3:20" x14ac:dyDescent="0.25">
      <c r="C7225" s="100"/>
      <c r="D7225" s="2"/>
      <c r="S7225" s="102">
        <v>45061.229166666664</v>
      </c>
      <c r="T7225">
        <v>62.3045732</v>
      </c>
    </row>
    <row r="7226" spans="3:20" x14ac:dyDescent="0.25">
      <c r="C7226" s="100"/>
      <c r="D7226" s="2"/>
      <c r="S7226" s="102">
        <v>45061.239583333336</v>
      </c>
      <c r="T7226">
        <v>53.134964160000003</v>
      </c>
    </row>
    <row r="7227" spans="3:20" x14ac:dyDescent="0.25">
      <c r="C7227" s="100"/>
      <c r="D7227" s="2"/>
      <c r="S7227" s="102">
        <v>45061.25</v>
      </c>
      <c r="T7227">
        <v>62.3045732</v>
      </c>
    </row>
    <row r="7228" spans="3:20" x14ac:dyDescent="0.25">
      <c r="C7228" s="100"/>
      <c r="D7228" s="2"/>
      <c r="S7228" s="102">
        <v>45061.260416666664</v>
      </c>
      <c r="T7228">
        <v>59.125991390000003</v>
      </c>
    </row>
    <row r="7229" spans="3:20" x14ac:dyDescent="0.25">
      <c r="C7229" s="100"/>
      <c r="D7229" s="2"/>
      <c r="S7229" s="102">
        <v>45061.270833333336</v>
      </c>
      <c r="T7229">
        <v>61.042518610000002</v>
      </c>
    </row>
    <row r="7230" spans="3:20" x14ac:dyDescent="0.25">
      <c r="C7230" s="100"/>
      <c r="D7230" s="2"/>
      <c r="S7230" s="102">
        <v>45061.28125</v>
      </c>
      <c r="T7230">
        <v>64.455596909999997</v>
      </c>
    </row>
    <row r="7231" spans="3:20" x14ac:dyDescent="0.25">
      <c r="C7231" s="100"/>
      <c r="D7231" s="2"/>
      <c r="S7231" s="102">
        <v>45061.291666666664</v>
      </c>
      <c r="T7231">
        <v>57.147661589999998</v>
      </c>
    </row>
    <row r="7232" spans="3:20" x14ac:dyDescent="0.25">
      <c r="C7232" s="100"/>
      <c r="D7232" s="2"/>
      <c r="S7232" s="102">
        <v>45061.302083333336</v>
      </c>
      <c r="T7232">
        <v>53.809964399999998</v>
      </c>
    </row>
    <row r="7233" spans="3:20" x14ac:dyDescent="0.25">
      <c r="C7233" s="100"/>
      <c r="D7233" s="2"/>
      <c r="S7233" s="102">
        <v>45061.3125</v>
      </c>
      <c r="T7233">
        <v>49.691464410000002</v>
      </c>
    </row>
    <row r="7234" spans="3:20" x14ac:dyDescent="0.25">
      <c r="C7234" s="100"/>
      <c r="D7234" s="2"/>
      <c r="S7234" s="102">
        <v>45061.322916666664</v>
      </c>
      <c r="T7234">
        <v>65.243074859999993</v>
      </c>
    </row>
    <row r="7235" spans="3:20" x14ac:dyDescent="0.25">
      <c r="C7235" s="100"/>
      <c r="D7235" s="2"/>
      <c r="S7235" s="102">
        <v>45061.333333333336</v>
      </c>
      <c r="T7235">
        <v>53.809964399999998</v>
      </c>
    </row>
    <row r="7236" spans="3:20" x14ac:dyDescent="0.25">
      <c r="C7236" s="100"/>
      <c r="D7236" s="2"/>
      <c r="S7236" s="102">
        <v>45061.34375</v>
      </c>
      <c r="T7236">
        <v>54.48183384</v>
      </c>
    </row>
    <row r="7237" spans="3:20" x14ac:dyDescent="0.25">
      <c r="C7237" s="100"/>
      <c r="D7237" s="2"/>
      <c r="S7237" s="102">
        <v>45061.354166666664</v>
      </c>
      <c r="T7237">
        <v>57.158996520000002</v>
      </c>
    </row>
    <row r="7238" spans="3:20" x14ac:dyDescent="0.25">
      <c r="C7238" s="100"/>
      <c r="D7238" s="2"/>
      <c r="S7238" s="102">
        <v>45061.364583333336</v>
      </c>
      <c r="T7238">
        <v>50.381720729999998</v>
      </c>
    </row>
    <row r="7239" spans="3:20" x14ac:dyDescent="0.25">
      <c r="C7239" s="100"/>
      <c r="D7239" s="2"/>
      <c r="S7239" s="102">
        <v>45061.375</v>
      </c>
      <c r="T7239">
        <v>59.769842060000002</v>
      </c>
    </row>
    <row r="7240" spans="3:20" x14ac:dyDescent="0.25">
      <c r="C7240" s="100"/>
      <c r="D7240" s="2"/>
      <c r="S7240" s="102">
        <v>45061.385416666664</v>
      </c>
      <c r="T7240">
        <v>44.757542890000003</v>
      </c>
    </row>
    <row r="7241" spans="3:20" x14ac:dyDescent="0.25">
      <c r="C7241" s="100"/>
      <c r="D7241" s="2"/>
      <c r="S7241" s="102">
        <v>45061.395833333336</v>
      </c>
      <c r="T7241">
        <v>55.826367980000001</v>
      </c>
    </row>
    <row r="7242" spans="3:20" x14ac:dyDescent="0.25">
      <c r="C7242" s="100"/>
      <c r="D7242" s="2"/>
      <c r="S7242" s="102">
        <v>45061.40625</v>
      </c>
      <c r="T7242">
        <v>55.826367980000001</v>
      </c>
    </row>
    <row r="7243" spans="3:20" x14ac:dyDescent="0.25">
      <c r="C7243" s="100"/>
      <c r="D7243" s="2"/>
      <c r="S7243" s="102">
        <v>45061.416666666664</v>
      </c>
      <c r="T7243">
        <v>52.445143710000004</v>
      </c>
    </row>
    <row r="7244" spans="3:20" x14ac:dyDescent="0.25">
      <c r="C7244" s="100"/>
      <c r="D7244" s="2"/>
      <c r="S7244" s="102">
        <v>45061.427083333336</v>
      </c>
      <c r="T7244">
        <v>48.290232170000003</v>
      </c>
    </row>
    <row r="7245" spans="3:20" x14ac:dyDescent="0.25">
      <c r="C7245" s="100"/>
      <c r="D7245" s="2"/>
      <c r="S7245" s="102">
        <v>45061.4375</v>
      </c>
      <c r="T7245">
        <v>50.381720729999998</v>
      </c>
    </row>
    <row r="7246" spans="3:20" x14ac:dyDescent="0.25">
      <c r="C7246" s="100"/>
      <c r="D7246" s="2"/>
      <c r="S7246" s="102">
        <v>45061.447916666664</v>
      </c>
      <c r="T7246">
        <v>57.814717760000001</v>
      </c>
    </row>
    <row r="7247" spans="3:20" x14ac:dyDescent="0.25">
      <c r="C7247" s="100"/>
      <c r="D7247" s="2"/>
      <c r="S7247" s="102">
        <v>45061.458333333336</v>
      </c>
      <c r="T7247">
        <v>44.757542890000003</v>
      </c>
    </row>
    <row r="7248" spans="3:20" x14ac:dyDescent="0.25">
      <c r="C7248" s="100"/>
      <c r="D7248" s="2"/>
      <c r="S7248" s="102">
        <v>45061.46875</v>
      </c>
      <c r="T7248">
        <v>54.48183384</v>
      </c>
    </row>
    <row r="7249" spans="3:20" x14ac:dyDescent="0.25">
      <c r="C7249" s="100"/>
      <c r="D7249" s="2"/>
      <c r="S7249" s="102">
        <v>45061.479166666664</v>
      </c>
      <c r="T7249">
        <v>59.769842060000002</v>
      </c>
    </row>
    <row r="7250" spans="3:20" x14ac:dyDescent="0.25">
      <c r="C7250" s="100"/>
      <c r="D7250" s="2"/>
      <c r="S7250" s="102">
        <v>45061.489583333336</v>
      </c>
      <c r="T7250">
        <v>71.420930999999996</v>
      </c>
    </row>
    <row r="7251" spans="3:20" x14ac:dyDescent="0.25">
      <c r="C7251" s="100"/>
      <c r="D7251" s="2"/>
      <c r="S7251" s="102">
        <v>45061.5</v>
      </c>
      <c r="T7251">
        <v>67.571285750000001</v>
      </c>
    </row>
    <row r="7252" spans="3:20" x14ac:dyDescent="0.25">
      <c r="C7252" s="100"/>
      <c r="D7252" s="2"/>
      <c r="S7252" s="102">
        <v>45061.510416666664</v>
      </c>
      <c r="T7252">
        <v>67.571285750000001</v>
      </c>
    </row>
    <row r="7253" spans="3:20" x14ac:dyDescent="0.25">
      <c r="C7253" s="100"/>
      <c r="D7253" s="2"/>
      <c r="S7253" s="102">
        <v>45061.520833333336</v>
      </c>
      <c r="T7253">
        <v>53.809964399999998</v>
      </c>
    </row>
    <row r="7254" spans="3:20" x14ac:dyDescent="0.25">
      <c r="C7254" s="100"/>
      <c r="D7254" s="2"/>
      <c r="S7254" s="102">
        <v>45061.53125</v>
      </c>
      <c r="T7254">
        <v>61.680991169999999</v>
      </c>
    </row>
    <row r="7255" spans="3:20" x14ac:dyDescent="0.25">
      <c r="C7255" s="100"/>
      <c r="D7255" s="2"/>
      <c r="S7255" s="102">
        <v>45061.541666666664</v>
      </c>
      <c r="T7255">
        <v>62.93364991</v>
      </c>
    </row>
    <row r="7256" spans="3:20" x14ac:dyDescent="0.25">
      <c r="C7256" s="100"/>
      <c r="D7256" s="2"/>
      <c r="S7256" s="102">
        <v>45061.552083333336</v>
      </c>
      <c r="T7256">
        <v>61.680991169999999</v>
      </c>
    </row>
    <row r="7257" spans="3:20" x14ac:dyDescent="0.25">
      <c r="C7257" s="100"/>
      <c r="D7257" s="2"/>
      <c r="S7257" s="102">
        <v>45061.5625</v>
      </c>
      <c r="T7257">
        <v>61.053401999999998</v>
      </c>
    </row>
    <row r="7258" spans="3:20" x14ac:dyDescent="0.25">
      <c r="C7258" s="100"/>
      <c r="D7258" s="2"/>
      <c r="S7258" s="102">
        <v>45061.572916666664</v>
      </c>
      <c r="T7258">
        <v>71.434110520000004</v>
      </c>
    </row>
    <row r="7259" spans="3:20" x14ac:dyDescent="0.25">
      <c r="C7259" s="100"/>
      <c r="D7259" s="2"/>
      <c r="S7259" s="102">
        <v>45061.583333333336</v>
      </c>
      <c r="T7259">
        <v>59.769842060000002</v>
      </c>
    </row>
    <row r="7260" spans="3:20" x14ac:dyDescent="0.25">
      <c r="C7260" s="100"/>
      <c r="D7260" s="2"/>
      <c r="S7260" s="102">
        <v>45061.59375</v>
      </c>
      <c r="T7260">
        <v>65.243074859999993</v>
      </c>
    </row>
    <row r="7261" spans="3:20" x14ac:dyDescent="0.25">
      <c r="C7261" s="100"/>
      <c r="D7261" s="2"/>
      <c r="S7261" s="102">
        <v>45061.604166666664</v>
      </c>
      <c r="T7261">
        <v>62.923032710000001</v>
      </c>
    </row>
    <row r="7262" spans="3:20" x14ac:dyDescent="0.25">
      <c r="C7262" s="100"/>
      <c r="D7262" s="2"/>
      <c r="S7262" s="102">
        <v>45061.614583333336</v>
      </c>
      <c r="T7262">
        <v>55.826367980000001</v>
      </c>
    </row>
    <row r="7263" spans="3:20" x14ac:dyDescent="0.25">
      <c r="C7263" s="100"/>
      <c r="D7263" s="2"/>
      <c r="S7263" s="102">
        <v>45061.625</v>
      </c>
      <c r="T7263">
        <v>62.3045732</v>
      </c>
    </row>
    <row r="7264" spans="3:20" x14ac:dyDescent="0.25">
      <c r="C7264" s="100"/>
      <c r="D7264" s="2"/>
      <c r="S7264" s="102">
        <v>45061.635416666664</v>
      </c>
      <c r="T7264">
        <v>57.158996520000002</v>
      </c>
    </row>
    <row r="7265" spans="3:20" x14ac:dyDescent="0.25">
      <c r="C7265" s="100"/>
      <c r="D7265" s="2"/>
      <c r="S7265" s="102">
        <v>45061.645833333336</v>
      </c>
      <c r="T7265">
        <v>49.691464410000002</v>
      </c>
    </row>
    <row r="7266" spans="3:20" x14ac:dyDescent="0.25">
      <c r="C7266" s="100"/>
      <c r="D7266" s="2"/>
      <c r="S7266" s="102">
        <v>45061.65625</v>
      </c>
      <c r="T7266">
        <v>60.419666749999998</v>
      </c>
    </row>
    <row r="7267" spans="3:20" x14ac:dyDescent="0.25">
      <c r="C7267" s="100"/>
      <c r="D7267" s="2"/>
      <c r="S7267" s="102">
        <v>45061.666666666664</v>
      </c>
      <c r="T7267">
        <v>62.315280379999997</v>
      </c>
    </row>
    <row r="7268" spans="3:20" x14ac:dyDescent="0.25">
      <c r="C7268" s="100"/>
      <c r="D7268" s="2"/>
      <c r="S7268" s="102">
        <v>45061.677083333336</v>
      </c>
      <c r="T7268">
        <v>60.419666749999998</v>
      </c>
    </row>
    <row r="7269" spans="3:20" x14ac:dyDescent="0.25">
      <c r="C7269" s="100"/>
      <c r="D7269" s="2"/>
      <c r="S7269" s="102">
        <v>45061.6875</v>
      </c>
      <c r="T7269">
        <v>58.466044660000001</v>
      </c>
    </row>
    <row r="7270" spans="3:20" x14ac:dyDescent="0.25">
      <c r="C7270" s="100"/>
      <c r="D7270" s="2"/>
      <c r="S7270" s="102">
        <v>45061.697916666664</v>
      </c>
      <c r="T7270">
        <v>53.123299129999999</v>
      </c>
    </row>
    <row r="7271" spans="3:20" x14ac:dyDescent="0.25">
      <c r="C7271" s="100"/>
      <c r="D7271" s="2"/>
      <c r="S7271" s="102">
        <v>45061.708333333336</v>
      </c>
      <c r="T7271">
        <v>58.466044660000001</v>
      </c>
    </row>
    <row r="7272" spans="3:20" x14ac:dyDescent="0.25">
      <c r="C7272" s="100"/>
      <c r="D7272" s="2"/>
      <c r="S7272" s="102">
        <v>45061.71875</v>
      </c>
      <c r="T7272">
        <v>60.40869618</v>
      </c>
    </row>
    <row r="7273" spans="3:20" x14ac:dyDescent="0.25">
      <c r="C7273" s="100"/>
      <c r="D7273" s="2"/>
      <c r="S7273" s="102">
        <v>45061.729166666664</v>
      </c>
      <c r="T7273">
        <v>55.149392650000003</v>
      </c>
    </row>
    <row r="7274" spans="3:20" x14ac:dyDescent="0.25">
      <c r="C7274" s="100"/>
      <c r="D7274" s="2"/>
      <c r="S7274" s="102">
        <v>45061.739583333336</v>
      </c>
      <c r="T7274">
        <v>55.149392650000003</v>
      </c>
    </row>
    <row r="7275" spans="3:20" x14ac:dyDescent="0.25">
      <c r="C7275" s="100"/>
      <c r="D7275" s="2"/>
      <c r="S7275" s="102">
        <v>45061.75</v>
      </c>
      <c r="T7275">
        <v>56.488631689999998</v>
      </c>
    </row>
    <row r="7276" spans="3:20" x14ac:dyDescent="0.25">
      <c r="C7276" s="100"/>
      <c r="D7276" s="2"/>
      <c r="S7276" s="102">
        <v>45061.760416666664</v>
      </c>
      <c r="T7276">
        <v>45.467224760000001</v>
      </c>
    </row>
    <row r="7277" spans="3:20" x14ac:dyDescent="0.25">
      <c r="C7277" s="100"/>
      <c r="D7277" s="2"/>
      <c r="S7277" s="102">
        <v>45061.770833333336</v>
      </c>
      <c r="T7277">
        <v>58.466044660000001</v>
      </c>
    </row>
    <row r="7278" spans="3:20" x14ac:dyDescent="0.25">
      <c r="C7278" s="100"/>
      <c r="D7278" s="2"/>
      <c r="S7278" s="102">
        <v>45061.78125</v>
      </c>
      <c r="T7278">
        <v>66.014872389999994</v>
      </c>
    </row>
    <row r="7279" spans="3:20" x14ac:dyDescent="0.25">
      <c r="C7279" s="100"/>
      <c r="D7279" s="2"/>
      <c r="S7279" s="102">
        <v>45061.791666666664</v>
      </c>
      <c r="T7279">
        <v>59.114847349999998</v>
      </c>
    </row>
    <row r="7280" spans="3:20" x14ac:dyDescent="0.25">
      <c r="C7280" s="100"/>
      <c r="D7280" s="2"/>
      <c r="S7280" s="102">
        <v>45061.802083333336</v>
      </c>
      <c r="T7280">
        <v>55.149392650000003</v>
      </c>
    </row>
    <row r="7281" spans="3:20" x14ac:dyDescent="0.25">
      <c r="C7281" s="100"/>
      <c r="D7281" s="2"/>
      <c r="S7281" s="102">
        <v>45061.8125</v>
      </c>
      <c r="T7281">
        <v>56.488631689999998</v>
      </c>
    </row>
    <row r="7282" spans="3:20" x14ac:dyDescent="0.25">
      <c r="C7282" s="100"/>
      <c r="D7282" s="2"/>
      <c r="S7282" s="102">
        <v>45061.822916666664</v>
      </c>
      <c r="T7282">
        <v>59.125991390000003</v>
      </c>
    </row>
    <row r="7283" spans="3:20" x14ac:dyDescent="0.25">
      <c r="C7283" s="100"/>
      <c r="D7283" s="2"/>
      <c r="S7283" s="102">
        <v>45061.833333333336</v>
      </c>
      <c r="T7283">
        <v>57.158996520000002</v>
      </c>
    </row>
    <row r="7284" spans="3:20" x14ac:dyDescent="0.25">
      <c r="C7284" s="100"/>
      <c r="D7284" s="2"/>
      <c r="S7284" s="102">
        <v>45061.84375</v>
      </c>
      <c r="T7284">
        <v>64.468951919999995</v>
      </c>
    </row>
    <row r="7285" spans="3:20" x14ac:dyDescent="0.25">
      <c r="C7285" s="100"/>
      <c r="D7285" s="2"/>
      <c r="S7285" s="102">
        <v>45061.854166666664</v>
      </c>
      <c r="T7285">
        <v>59.125991390000003</v>
      </c>
    </row>
    <row r="7286" spans="3:20" x14ac:dyDescent="0.25">
      <c r="C7286" s="100"/>
      <c r="D7286" s="2"/>
      <c r="S7286" s="102">
        <v>45061.864583333336</v>
      </c>
      <c r="T7286">
        <v>51.763919430000001</v>
      </c>
    </row>
    <row r="7287" spans="3:20" x14ac:dyDescent="0.25">
      <c r="C7287" s="100"/>
      <c r="D7287" s="2"/>
      <c r="S7287" s="102">
        <v>45061.875</v>
      </c>
      <c r="T7287">
        <v>62.3045732</v>
      </c>
    </row>
    <row r="7288" spans="3:20" x14ac:dyDescent="0.25">
      <c r="C7288" s="100"/>
      <c r="D7288" s="2"/>
      <c r="S7288" s="102">
        <v>45061.885416666664</v>
      </c>
      <c r="T7288">
        <v>53.809964399999998</v>
      </c>
    </row>
    <row r="7289" spans="3:20" x14ac:dyDescent="0.25">
      <c r="C7289" s="100"/>
      <c r="D7289" s="2"/>
      <c r="S7289" s="102">
        <v>45061.895833333336</v>
      </c>
      <c r="T7289">
        <v>53.809964399999998</v>
      </c>
    </row>
    <row r="7290" spans="3:20" x14ac:dyDescent="0.25">
      <c r="C7290" s="100"/>
      <c r="D7290" s="2"/>
      <c r="S7290" s="102">
        <v>45061.90625</v>
      </c>
      <c r="T7290">
        <v>57.158996520000002</v>
      </c>
    </row>
    <row r="7291" spans="3:20" x14ac:dyDescent="0.25">
      <c r="C7291" s="100"/>
      <c r="D7291" s="2"/>
      <c r="S7291" s="102">
        <v>45061.916666666664</v>
      </c>
      <c r="T7291">
        <v>59.125991390000003</v>
      </c>
    </row>
    <row r="7292" spans="3:20" x14ac:dyDescent="0.25">
      <c r="C7292" s="100"/>
      <c r="D7292" s="2"/>
      <c r="S7292" s="102">
        <v>45061.927083333336</v>
      </c>
      <c r="T7292">
        <v>53.809964399999998</v>
      </c>
    </row>
    <row r="7293" spans="3:20" x14ac:dyDescent="0.25">
      <c r="C7293" s="100"/>
      <c r="D7293" s="2"/>
      <c r="S7293" s="102">
        <v>45061.9375</v>
      </c>
      <c r="T7293">
        <v>59.125991390000003</v>
      </c>
    </row>
    <row r="7294" spans="3:20" x14ac:dyDescent="0.25">
      <c r="C7294" s="100"/>
      <c r="D7294" s="2"/>
      <c r="S7294" s="102">
        <v>45061.947916666664</v>
      </c>
      <c r="T7294">
        <v>55.160894489999997</v>
      </c>
    </row>
    <row r="7295" spans="3:20" x14ac:dyDescent="0.25">
      <c r="C7295" s="100"/>
      <c r="D7295" s="2"/>
      <c r="S7295" s="102">
        <v>45061.958333333336</v>
      </c>
      <c r="T7295">
        <v>59.125991390000003</v>
      </c>
    </row>
    <row r="7296" spans="3:20" x14ac:dyDescent="0.25">
      <c r="C7296" s="100"/>
      <c r="D7296" s="2"/>
      <c r="S7296" s="102">
        <v>45061.96875</v>
      </c>
      <c r="T7296">
        <v>69.109962300000007</v>
      </c>
    </row>
    <row r="7297" spans="3:20" x14ac:dyDescent="0.25">
      <c r="C7297" s="100"/>
      <c r="D7297" s="2"/>
      <c r="S7297" s="102">
        <v>45061.979166666664</v>
      </c>
      <c r="T7297">
        <v>61.053401999999998</v>
      </c>
    </row>
    <row r="7298" spans="3:20" x14ac:dyDescent="0.25">
      <c r="C7298" s="100"/>
      <c r="D7298" s="2"/>
      <c r="S7298" s="102">
        <v>45061.989583333336</v>
      </c>
      <c r="T7298">
        <v>60.419666749999998</v>
      </c>
    </row>
    <row r="7299" spans="3:20" x14ac:dyDescent="0.25">
      <c r="C7299" s="100"/>
      <c r="D7299" s="2"/>
      <c r="S7299" s="102">
        <v>45062</v>
      </c>
      <c r="T7299">
        <v>53.809964399999998</v>
      </c>
    </row>
    <row r="7300" spans="3:20" x14ac:dyDescent="0.25">
      <c r="C7300" s="100"/>
      <c r="D7300" s="2"/>
      <c r="S7300" s="102">
        <v>45062.010416666664</v>
      </c>
      <c r="T7300">
        <v>58.477264509999998</v>
      </c>
    </row>
    <row r="7301" spans="3:20" x14ac:dyDescent="0.25">
      <c r="C7301" s="100"/>
      <c r="D7301" s="2"/>
      <c r="S7301" s="102">
        <v>45062.020833333336</v>
      </c>
      <c r="T7301">
        <v>53.134964160000003</v>
      </c>
    </row>
    <row r="7302" spans="3:20" x14ac:dyDescent="0.25">
      <c r="C7302" s="100"/>
      <c r="D7302" s="2"/>
      <c r="S7302" s="102">
        <v>45062.03125</v>
      </c>
      <c r="T7302">
        <v>62.315280379999997</v>
      </c>
    </row>
    <row r="7303" spans="3:20" x14ac:dyDescent="0.25">
      <c r="C7303" s="100"/>
      <c r="D7303" s="2"/>
      <c r="S7303" s="102">
        <v>45062.041666666664</v>
      </c>
      <c r="T7303">
        <v>55.160894489999997</v>
      </c>
    </row>
    <row r="7304" spans="3:20" x14ac:dyDescent="0.25">
      <c r="C7304" s="100"/>
      <c r="D7304" s="2"/>
      <c r="S7304" s="102">
        <v>45062.052083333336</v>
      </c>
      <c r="T7304">
        <v>55.149392650000003</v>
      </c>
    </row>
    <row r="7305" spans="3:20" x14ac:dyDescent="0.25">
      <c r="C7305" s="100"/>
      <c r="D7305" s="2"/>
      <c r="S7305" s="102">
        <v>45062.0625</v>
      </c>
      <c r="T7305">
        <v>57.147661589999998</v>
      </c>
    </row>
    <row r="7306" spans="3:20" x14ac:dyDescent="0.25">
      <c r="C7306" s="100"/>
      <c r="D7306" s="2"/>
      <c r="S7306" s="102">
        <v>45062.072916666664</v>
      </c>
      <c r="T7306">
        <v>53.134964160000003</v>
      </c>
    </row>
    <row r="7307" spans="3:20" x14ac:dyDescent="0.25">
      <c r="C7307" s="100"/>
      <c r="D7307" s="2"/>
      <c r="S7307" s="102">
        <v>45062.083333333336</v>
      </c>
      <c r="T7307">
        <v>44.034259820000003</v>
      </c>
    </row>
    <row r="7308" spans="3:20" x14ac:dyDescent="0.25">
      <c r="C7308" s="100"/>
      <c r="D7308" s="2"/>
      <c r="S7308" s="102">
        <v>45062.09375</v>
      </c>
      <c r="T7308">
        <v>51.763919430000001</v>
      </c>
    </row>
    <row r="7309" spans="3:20" x14ac:dyDescent="0.25">
      <c r="C7309" s="100"/>
      <c r="D7309" s="2"/>
      <c r="S7309" s="102">
        <v>45062.104166666664</v>
      </c>
      <c r="T7309">
        <v>53.134964160000003</v>
      </c>
    </row>
    <row r="7310" spans="3:20" x14ac:dyDescent="0.25">
      <c r="C7310" s="100"/>
      <c r="D7310" s="2"/>
      <c r="S7310" s="102">
        <v>45062.114583333336</v>
      </c>
      <c r="T7310">
        <v>47.592533240000002</v>
      </c>
    </row>
    <row r="7311" spans="3:20" x14ac:dyDescent="0.25">
      <c r="C7311" s="100"/>
      <c r="D7311" s="2"/>
      <c r="S7311" s="102">
        <v>45062.125</v>
      </c>
      <c r="T7311">
        <v>53.134964160000003</v>
      </c>
    </row>
    <row r="7312" spans="3:20" x14ac:dyDescent="0.25">
      <c r="C7312" s="100"/>
      <c r="D7312" s="2"/>
      <c r="S7312" s="102">
        <v>45062.135416666664</v>
      </c>
      <c r="T7312">
        <v>53.134964160000003</v>
      </c>
    </row>
    <row r="7313" spans="3:20" x14ac:dyDescent="0.25">
      <c r="C7313" s="100"/>
      <c r="D7313" s="2"/>
      <c r="S7313" s="102">
        <v>45062.145833333336</v>
      </c>
      <c r="T7313">
        <v>56.500021050000001</v>
      </c>
    </row>
    <row r="7314" spans="3:20" x14ac:dyDescent="0.25">
      <c r="C7314" s="100"/>
      <c r="D7314" s="2"/>
      <c r="S7314" s="102">
        <v>45062.15625</v>
      </c>
      <c r="T7314">
        <v>53.134964160000003</v>
      </c>
    </row>
    <row r="7315" spans="3:20" x14ac:dyDescent="0.25">
      <c r="C7315" s="100"/>
      <c r="D7315" s="2"/>
      <c r="S7315" s="102">
        <v>45062.166666666664</v>
      </c>
      <c r="T7315">
        <v>51.0808441</v>
      </c>
    </row>
    <row r="7316" spans="3:20" x14ac:dyDescent="0.25">
      <c r="C7316" s="100"/>
      <c r="D7316" s="2"/>
      <c r="S7316" s="102">
        <v>45062.177083333336</v>
      </c>
      <c r="T7316">
        <v>51.0808441</v>
      </c>
    </row>
    <row r="7317" spans="3:20" x14ac:dyDescent="0.25">
      <c r="C7317" s="100"/>
      <c r="D7317" s="2"/>
      <c r="S7317" s="102">
        <v>45062.1875</v>
      </c>
      <c r="T7317">
        <v>43.30328583</v>
      </c>
    </row>
    <row r="7318" spans="3:20" x14ac:dyDescent="0.25">
      <c r="C7318" s="100"/>
      <c r="D7318" s="2"/>
      <c r="S7318" s="102">
        <v>45062.197916666664</v>
      </c>
      <c r="T7318">
        <v>53.134964160000003</v>
      </c>
    </row>
    <row r="7319" spans="3:20" x14ac:dyDescent="0.25">
      <c r="C7319" s="100"/>
      <c r="D7319" s="2"/>
      <c r="S7319" s="102">
        <v>45062.208333333336</v>
      </c>
      <c r="T7319">
        <v>63.680503559999998</v>
      </c>
    </row>
    <row r="7320" spans="3:20" x14ac:dyDescent="0.25">
      <c r="C7320" s="100"/>
      <c r="D7320" s="2"/>
      <c r="S7320" s="102">
        <v>45062.21875</v>
      </c>
      <c r="T7320">
        <v>53.134964160000003</v>
      </c>
    </row>
    <row r="7321" spans="3:20" x14ac:dyDescent="0.25">
      <c r="C7321" s="100"/>
      <c r="D7321" s="2"/>
      <c r="S7321" s="102">
        <v>45062.229166666664</v>
      </c>
      <c r="T7321">
        <v>56.488631689999998</v>
      </c>
    </row>
    <row r="7322" spans="3:20" x14ac:dyDescent="0.25">
      <c r="C7322" s="100"/>
      <c r="D7322" s="2"/>
      <c r="S7322" s="102">
        <v>45062.239583333336</v>
      </c>
      <c r="T7322">
        <v>52.445143710000004</v>
      </c>
    </row>
    <row r="7323" spans="3:20" x14ac:dyDescent="0.25">
      <c r="C7323" s="100"/>
      <c r="D7323" s="2"/>
      <c r="S7323" s="102">
        <v>45062.25</v>
      </c>
      <c r="T7323">
        <v>48.998295149999997</v>
      </c>
    </row>
    <row r="7324" spans="3:20" x14ac:dyDescent="0.25">
      <c r="C7324" s="100"/>
      <c r="D7324" s="2"/>
      <c r="S7324" s="102">
        <v>45062.260416666664</v>
      </c>
      <c r="T7324">
        <v>56.500021050000001</v>
      </c>
    </row>
    <row r="7325" spans="3:20" x14ac:dyDescent="0.25">
      <c r="C7325" s="100"/>
      <c r="D7325" s="2"/>
      <c r="S7325" s="102">
        <v>45062.270833333336</v>
      </c>
      <c r="T7325">
        <v>56.500021050000001</v>
      </c>
    </row>
    <row r="7326" spans="3:20" x14ac:dyDescent="0.25">
      <c r="C7326" s="100"/>
      <c r="D7326" s="2"/>
      <c r="S7326" s="102">
        <v>45062.28125</v>
      </c>
      <c r="T7326">
        <v>53.134964160000003</v>
      </c>
    </row>
    <row r="7327" spans="3:20" x14ac:dyDescent="0.25">
      <c r="C7327" s="100"/>
      <c r="D7327" s="2"/>
      <c r="S7327" s="102">
        <v>45062.291666666664</v>
      </c>
      <c r="T7327">
        <v>61.680991169999999</v>
      </c>
    </row>
    <row r="7328" spans="3:20" x14ac:dyDescent="0.25">
      <c r="C7328" s="100"/>
      <c r="D7328" s="2"/>
      <c r="S7328" s="102">
        <v>45062.302083333336</v>
      </c>
      <c r="T7328">
        <v>56.500021050000001</v>
      </c>
    </row>
    <row r="7329" spans="3:20" x14ac:dyDescent="0.25">
      <c r="C7329" s="100"/>
      <c r="D7329" s="2"/>
      <c r="S7329" s="102">
        <v>45062.3125</v>
      </c>
      <c r="T7329">
        <v>44.757542890000003</v>
      </c>
    </row>
    <row r="7330" spans="3:20" x14ac:dyDescent="0.25">
      <c r="C7330" s="100"/>
      <c r="D7330" s="2"/>
      <c r="S7330" s="102">
        <v>45062.322916666664</v>
      </c>
      <c r="T7330">
        <v>48.998295149999997</v>
      </c>
    </row>
    <row r="7331" spans="3:20" x14ac:dyDescent="0.25">
      <c r="C7331" s="100"/>
      <c r="D7331" s="2"/>
      <c r="S7331" s="102">
        <v>45062.333333333336</v>
      </c>
      <c r="T7331">
        <v>44.757542890000003</v>
      </c>
    </row>
    <row r="7332" spans="3:20" x14ac:dyDescent="0.25">
      <c r="C7332" s="100"/>
      <c r="D7332" s="2"/>
      <c r="S7332" s="102">
        <v>45062.34375</v>
      </c>
      <c r="T7332">
        <v>48.998295149999997</v>
      </c>
    </row>
    <row r="7333" spans="3:20" x14ac:dyDescent="0.25">
      <c r="C7333" s="100"/>
      <c r="D7333" s="2"/>
      <c r="S7333" s="102">
        <v>45062.354166666664</v>
      </c>
      <c r="T7333">
        <v>53.134964160000003</v>
      </c>
    </row>
    <row r="7334" spans="3:20" x14ac:dyDescent="0.25">
      <c r="C7334" s="100"/>
      <c r="D7334" s="2"/>
      <c r="S7334" s="102">
        <v>45062.364583333336</v>
      </c>
      <c r="T7334">
        <v>47.592533240000002</v>
      </c>
    </row>
    <row r="7335" spans="3:20" x14ac:dyDescent="0.25">
      <c r="C7335" s="100"/>
      <c r="D7335" s="2"/>
      <c r="S7335" s="102">
        <v>45062.375</v>
      </c>
      <c r="T7335">
        <v>53.134964160000003</v>
      </c>
    </row>
    <row r="7336" spans="3:20" x14ac:dyDescent="0.25">
      <c r="C7336" s="100"/>
      <c r="D7336" s="2"/>
      <c r="S7336" s="102">
        <v>45062.385416666664</v>
      </c>
      <c r="T7336">
        <v>44.757542890000003</v>
      </c>
    </row>
    <row r="7337" spans="3:20" x14ac:dyDescent="0.25">
      <c r="C7337" s="100"/>
      <c r="D7337" s="2"/>
      <c r="S7337" s="102">
        <v>45062.395833333336</v>
      </c>
      <c r="T7337">
        <v>45.467224760000001</v>
      </c>
    </row>
    <row r="7338" spans="3:20" x14ac:dyDescent="0.25">
      <c r="C7338" s="100"/>
      <c r="D7338" s="2"/>
      <c r="S7338" s="102">
        <v>45062.40625</v>
      </c>
      <c r="T7338">
        <v>48.998295149999997</v>
      </c>
    </row>
    <row r="7339" spans="3:20" x14ac:dyDescent="0.25">
      <c r="C7339" s="100"/>
      <c r="D7339" s="2"/>
      <c r="S7339" s="102">
        <v>45062.416666666664</v>
      </c>
      <c r="T7339">
        <v>51.0808441</v>
      </c>
    </row>
    <row r="7340" spans="3:20" x14ac:dyDescent="0.25">
      <c r="C7340" s="100"/>
      <c r="D7340" s="2"/>
      <c r="S7340" s="102">
        <v>45062.427083333336</v>
      </c>
      <c r="T7340">
        <v>44.745284959999999</v>
      </c>
    </row>
    <row r="7341" spans="3:20" x14ac:dyDescent="0.25">
      <c r="C7341" s="100"/>
      <c r="D7341" s="2"/>
      <c r="S7341" s="102">
        <v>45062.4375</v>
      </c>
      <c r="T7341">
        <v>48.986318830000002</v>
      </c>
    </row>
    <row r="7342" spans="3:20" x14ac:dyDescent="0.25">
      <c r="C7342" s="100"/>
      <c r="D7342" s="2"/>
      <c r="S7342" s="102">
        <v>45062.447916666664</v>
      </c>
      <c r="T7342">
        <v>52.445143710000004</v>
      </c>
    </row>
    <row r="7343" spans="3:20" x14ac:dyDescent="0.25">
      <c r="C7343" s="100"/>
      <c r="D7343" s="2"/>
      <c r="S7343" s="102">
        <v>45062.458333333336</v>
      </c>
      <c r="T7343">
        <v>35.166984380000002</v>
      </c>
    </row>
    <row r="7344" spans="3:20" x14ac:dyDescent="0.25">
      <c r="C7344" s="100"/>
      <c r="D7344" s="2"/>
      <c r="S7344" s="102">
        <v>45062.46875</v>
      </c>
      <c r="T7344">
        <v>51.069020549999998</v>
      </c>
    </row>
    <row r="7345" spans="3:20" x14ac:dyDescent="0.25">
      <c r="C7345" s="100"/>
      <c r="D7345" s="2"/>
      <c r="S7345" s="102">
        <v>45062.479166666664</v>
      </c>
      <c r="T7345">
        <v>46.878741779999999</v>
      </c>
    </row>
    <row r="7346" spans="3:20" x14ac:dyDescent="0.25">
      <c r="C7346" s="100"/>
      <c r="D7346" s="2"/>
      <c r="S7346" s="102">
        <v>45062.489583333336</v>
      </c>
      <c r="T7346">
        <v>40.323477179999998</v>
      </c>
    </row>
    <row r="7347" spans="3:20" x14ac:dyDescent="0.25">
      <c r="C7347" s="100"/>
      <c r="D7347" s="2"/>
      <c r="S7347" s="102">
        <v>45062.5</v>
      </c>
      <c r="T7347">
        <v>46.890862630000001</v>
      </c>
    </row>
    <row r="7348" spans="3:20" x14ac:dyDescent="0.25">
      <c r="C7348" s="100"/>
      <c r="D7348" s="2"/>
      <c r="S7348" s="102">
        <v>45062.510416666664</v>
      </c>
      <c r="T7348">
        <v>44.757542890000003</v>
      </c>
    </row>
    <row r="7349" spans="3:20" x14ac:dyDescent="0.25">
      <c r="C7349" s="100"/>
      <c r="D7349" s="2"/>
      <c r="S7349" s="102">
        <v>45062.520833333336</v>
      </c>
      <c r="T7349">
        <v>54.48183384</v>
      </c>
    </row>
    <row r="7350" spans="3:20" x14ac:dyDescent="0.25">
      <c r="C7350" s="100"/>
      <c r="D7350" s="2"/>
      <c r="S7350" s="102">
        <v>45062.53125</v>
      </c>
      <c r="T7350">
        <v>43.30328583</v>
      </c>
    </row>
    <row r="7351" spans="3:20" x14ac:dyDescent="0.25">
      <c r="C7351" s="100"/>
      <c r="D7351" s="2"/>
      <c r="S7351" s="102">
        <v>45062.541666666664</v>
      </c>
      <c r="T7351">
        <v>50.393595470000001</v>
      </c>
    </row>
    <row r="7352" spans="3:20" x14ac:dyDescent="0.25">
      <c r="C7352" s="100"/>
      <c r="D7352" s="2"/>
      <c r="S7352" s="102">
        <v>45062.552083333336</v>
      </c>
      <c r="T7352">
        <v>44.757542890000003</v>
      </c>
    </row>
    <row r="7353" spans="3:20" x14ac:dyDescent="0.25">
      <c r="C7353" s="100"/>
      <c r="D7353" s="2"/>
      <c r="S7353" s="102">
        <v>45062.5625</v>
      </c>
      <c r="T7353">
        <v>46.890862630000001</v>
      </c>
    </row>
    <row r="7354" spans="3:20" x14ac:dyDescent="0.25">
      <c r="C7354" s="100"/>
      <c r="D7354" s="2"/>
      <c r="S7354" s="102">
        <v>45062.572916666664</v>
      </c>
      <c r="T7354">
        <v>48.290232170000003</v>
      </c>
    </row>
    <row r="7355" spans="3:20" x14ac:dyDescent="0.25">
      <c r="C7355" s="100"/>
      <c r="D7355" s="2"/>
      <c r="S7355" s="102">
        <v>45062.583333333336</v>
      </c>
      <c r="T7355">
        <v>44.034259820000003</v>
      </c>
    </row>
    <row r="7356" spans="3:20" x14ac:dyDescent="0.25">
      <c r="C7356" s="100"/>
      <c r="D7356" s="2"/>
      <c r="S7356" s="102">
        <v>45062.59375</v>
      </c>
      <c r="T7356">
        <v>46.174310370000001</v>
      </c>
    </row>
    <row r="7357" spans="3:20" x14ac:dyDescent="0.25">
      <c r="C7357" s="100"/>
      <c r="D7357" s="2"/>
      <c r="S7357" s="102">
        <v>45062.604166666664</v>
      </c>
      <c r="T7357">
        <v>44.745284959999999</v>
      </c>
    </row>
    <row r="7358" spans="3:20" x14ac:dyDescent="0.25">
      <c r="C7358" s="100"/>
      <c r="D7358" s="2"/>
      <c r="S7358" s="102">
        <v>45062.614583333336</v>
      </c>
      <c r="T7358">
        <v>53.809964399999998</v>
      </c>
    </row>
    <row r="7359" spans="3:20" x14ac:dyDescent="0.25">
      <c r="C7359" s="100"/>
      <c r="D7359" s="2"/>
      <c r="S7359" s="102">
        <v>45062.625</v>
      </c>
      <c r="T7359">
        <v>55.826367980000001</v>
      </c>
    </row>
    <row r="7360" spans="3:20" x14ac:dyDescent="0.25">
      <c r="C7360" s="100"/>
      <c r="D7360" s="2"/>
      <c r="S7360" s="102">
        <v>45062.635416666664</v>
      </c>
      <c r="T7360">
        <v>61.053401999999998</v>
      </c>
    </row>
    <row r="7361" spans="3:20" x14ac:dyDescent="0.25">
      <c r="C7361" s="100"/>
      <c r="D7361" s="2"/>
      <c r="S7361" s="102">
        <v>45062.645833333336</v>
      </c>
      <c r="T7361">
        <v>48.30225712</v>
      </c>
    </row>
    <row r="7362" spans="3:20" x14ac:dyDescent="0.25">
      <c r="C7362" s="100"/>
      <c r="D7362" s="2"/>
      <c r="S7362" s="102">
        <v>45062.65625</v>
      </c>
      <c r="T7362">
        <v>57.158996520000002</v>
      </c>
    </row>
    <row r="7363" spans="3:20" x14ac:dyDescent="0.25">
      <c r="C7363" s="100"/>
      <c r="D7363" s="2"/>
      <c r="S7363" s="102">
        <v>45062.666666666664</v>
      </c>
      <c r="T7363">
        <v>46.174310370000001</v>
      </c>
    </row>
    <row r="7364" spans="3:20" x14ac:dyDescent="0.25">
      <c r="C7364" s="100"/>
      <c r="D7364" s="2"/>
      <c r="S7364" s="102">
        <v>45062.677083333336</v>
      </c>
      <c r="T7364">
        <v>47.592533240000002</v>
      </c>
    </row>
    <row r="7365" spans="3:20" x14ac:dyDescent="0.25">
      <c r="C7365" s="100"/>
      <c r="D7365" s="2"/>
      <c r="S7365" s="102">
        <v>45062.6875</v>
      </c>
      <c r="T7365">
        <v>51.763919430000001</v>
      </c>
    </row>
    <row r="7366" spans="3:20" x14ac:dyDescent="0.25">
      <c r="C7366" s="100"/>
      <c r="D7366" s="2"/>
      <c r="S7366" s="102">
        <v>45062.697916666664</v>
      </c>
      <c r="T7366">
        <v>51.763919430000001</v>
      </c>
    </row>
    <row r="7367" spans="3:20" x14ac:dyDescent="0.25">
      <c r="C7367" s="100"/>
      <c r="D7367" s="2"/>
      <c r="S7367" s="102">
        <v>45062.708333333336</v>
      </c>
      <c r="T7367">
        <v>49.691464410000002</v>
      </c>
    </row>
    <row r="7368" spans="3:20" x14ac:dyDescent="0.25">
      <c r="C7368" s="100"/>
      <c r="D7368" s="2"/>
      <c r="S7368" s="102">
        <v>45062.71875</v>
      </c>
      <c r="T7368">
        <v>41.789675529999997</v>
      </c>
    </row>
    <row r="7369" spans="3:20" x14ac:dyDescent="0.25">
      <c r="C7369" s="100"/>
      <c r="D7369" s="2"/>
      <c r="S7369" s="102">
        <v>45062.729166666664</v>
      </c>
      <c r="T7369">
        <v>53.134964160000003</v>
      </c>
    </row>
    <row r="7370" spans="3:20" x14ac:dyDescent="0.25">
      <c r="C7370" s="100"/>
      <c r="D7370" s="2"/>
      <c r="S7370" s="102">
        <v>45062.739583333336</v>
      </c>
      <c r="T7370">
        <v>47.592533240000002</v>
      </c>
    </row>
    <row r="7371" spans="3:20" x14ac:dyDescent="0.25">
      <c r="C7371" s="100"/>
      <c r="D7371" s="2"/>
      <c r="S7371" s="102">
        <v>45062.75</v>
      </c>
      <c r="T7371">
        <v>46.174310370000001</v>
      </c>
    </row>
    <row r="7372" spans="3:20" x14ac:dyDescent="0.25">
      <c r="C7372" s="100"/>
      <c r="D7372" s="2"/>
      <c r="S7372" s="102">
        <v>45062.760416666664</v>
      </c>
      <c r="T7372">
        <v>55.160894489999997</v>
      </c>
    </row>
    <row r="7373" spans="3:20" x14ac:dyDescent="0.25">
      <c r="C7373" s="100"/>
      <c r="D7373" s="2"/>
      <c r="S7373" s="102">
        <v>45062.770833333336</v>
      </c>
      <c r="T7373">
        <v>49.691464410000002</v>
      </c>
    </row>
    <row r="7374" spans="3:20" x14ac:dyDescent="0.25">
      <c r="C7374" s="100"/>
      <c r="D7374" s="2"/>
      <c r="S7374" s="102">
        <v>45062.78125</v>
      </c>
      <c r="T7374">
        <v>47.592533240000002</v>
      </c>
    </row>
    <row r="7375" spans="3:20" x14ac:dyDescent="0.25">
      <c r="C7375" s="100"/>
      <c r="D7375" s="2"/>
      <c r="S7375" s="102">
        <v>45062.791666666664</v>
      </c>
      <c r="T7375">
        <v>46.174310370000001</v>
      </c>
    </row>
    <row r="7376" spans="3:20" x14ac:dyDescent="0.25">
      <c r="C7376" s="100"/>
      <c r="D7376" s="2"/>
      <c r="S7376" s="102">
        <v>45062.802083333336</v>
      </c>
      <c r="T7376">
        <v>51.763919430000001</v>
      </c>
    </row>
    <row r="7377" spans="3:20" x14ac:dyDescent="0.25">
      <c r="C7377" s="100"/>
      <c r="D7377" s="2"/>
      <c r="S7377" s="102">
        <v>45062.8125</v>
      </c>
      <c r="T7377">
        <v>46.174310370000001</v>
      </c>
    </row>
    <row r="7378" spans="3:20" x14ac:dyDescent="0.25">
      <c r="C7378" s="100"/>
      <c r="D7378" s="2"/>
      <c r="S7378" s="102">
        <v>45062.822916666664</v>
      </c>
      <c r="T7378">
        <v>44.034259820000003</v>
      </c>
    </row>
    <row r="7379" spans="3:20" x14ac:dyDescent="0.25">
      <c r="C7379" s="100"/>
      <c r="D7379" s="2"/>
      <c r="S7379" s="102">
        <v>45062.833333333336</v>
      </c>
      <c r="T7379">
        <v>48.290232170000003</v>
      </c>
    </row>
    <row r="7380" spans="3:20" x14ac:dyDescent="0.25">
      <c r="C7380" s="100"/>
      <c r="D7380" s="2"/>
      <c r="S7380" s="102">
        <v>45062.84375</v>
      </c>
      <c r="T7380">
        <v>57.158996520000002</v>
      </c>
    </row>
    <row r="7381" spans="3:20" x14ac:dyDescent="0.25">
      <c r="C7381" s="100"/>
      <c r="D7381" s="2"/>
      <c r="S7381" s="102">
        <v>45062.854166666664</v>
      </c>
      <c r="T7381">
        <v>57.158996520000002</v>
      </c>
    </row>
    <row r="7382" spans="3:20" x14ac:dyDescent="0.25">
      <c r="C7382" s="100"/>
      <c r="D7382" s="2"/>
      <c r="S7382" s="102">
        <v>45062.864583333336</v>
      </c>
      <c r="T7382">
        <v>47.592533240000002</v>
      </c>
    </row>
    <row r="7383" spans="3:20" x14ac:dyDescent="0.25">
      <c r="C7383" s="100"/>
      <c r="D7383" s="2"/>
      <c r="S7383" s="102">
        <v>45062.875</v>
      </c>
      <c r="T7383">
        <v>49.691464410000002</v>
      </c>
    </row>
    <row r="7384" spans="3:20" x14ac:dyDescent="0.25">
      <c r="C7384" s="100"/>
      <c r="D7384" s="2"/>
      <c r="S7384" s="102">
        <v>45062.885416666664</v>
      </c>
      <c r="T7384">
        <v>59.114847349999998</v>
      </c>
    </row>
    <row r="7385" spans="3:20" x14ac:dyDescent="0.25">
      <c r="C7385" s="100"/>
      <c r="D7385" s="2"/>
      <c r="S7385" s="102">
        <v>45062.895833333336</v>
      </c>
      <c r="T7385">
        <v>61.042518610000002</v>
      </c>
    </row>
    <row r="7386" spans="3:20" x14ac:dyDescent="0.25">
      <c r="C7386" s="100"/>
      <c r="D7386" s="2"/>
      <c r="S7386" s="102">
        <v>45062.90625</v>
      </c>
      <c r="T7386">
        <v>41.789675529999997</v>
      </c>
    </row>
    <row r="7387" spans="3:20" x14ac:dyDescent="0.25">
      <c r="C7387" s="100"/>
      <c r="D7387" s="2"/>
      <c r="S7387" s="102">
        <v>45062.916666666664</v>
      </c>
      <c r="T7387">
        <v>49.691464410000002</v>
      </c>
    </row>
    <row r="7388" spans="3:20" x14ac:dyDescent="0.25">
      <c r="C7388" s="100"/>
      <c r="D7388" s="2"/>
      <c r="S7388" s="102">
        <v>45062.927083333336</v>
      </c>
      <c r="T7388">
        <v>47.592533240000002</v>
      </c>
    </row>
    <row r="7389" spans="3:20" x14ac:dyDescent="0.25">
      <c r="C7389" s="100"/>
      <c r="D7389" s="2"/>
      <c r="S7389" s="102">
        <v>45062.9375</v>
      </c>
      <c r="T7389">
        <v>47.592533240000002</v>
      </c>
    </row>
    <row r="7390" spans="3:20" x14ac:dyDescent="0.25">
      <c r="C7390" s="100"/>
      <c r="D7390" s="2"/>
      <c r="S7390" s="102">
        <v>45062.947916666664</v>
      </c>
      <c r="T7390">
        <v>44.046560829999997</v>
      </c>
    </row>
    <row r="7391" spans="3:20" x14ac:dyDescent="0.25">
      <c r="C7391" s="100"/>
      <c r="D7391" s="2"/>
      <c r="S7391" s="102">
        <v>45062.958333333336</v>
      </c>
      <c r="T7391">
        <v>44.046560829999997</v>
      </c>
    </row>
    <row r="7392" spans="3:20" x14ac:dyDescent="0.25">
      <c r="C7392" s="100"/>
      <c r="D7392" s="2"/>
      <c r="S7392" s="102">
        <v>45062.96875</v>
      </c>
      <c r="T7392">
        <v>51.763919430000001</v>
      </c>
    </row>
    <row r="7393" spans="3:20" x14ac:dyDescent="0.25">
      <c r="C7393" s="100"/>
      <c r="D7393" s="2"/>
      <c r="S7393" s="102">
        <v>45062.979166666664</v>
      </c>
      <c r="T7393">
        <v>55.826367980000001</v>
      </c>
    </row>
    <row r="7394" spans="3:20" x14ac:dyDescent="0.25">
      <c r="C7394" s="100"/>
      <c r="D7394" s="2"/>
      <c r="S7394" s="102">
        <v>45062.989583333336</v>
      </c>
      <c r="T7394">
        <v>51.763919430000001</v>
      </c>
    </row>
    <row r="7395" spans="3:20" x14ac:dyDescent="0.25">
      <c r="C7395" s="100"/>
      <c r="D7395" s="2"/>
      <c r="S7395" s="102">
        <v>45063</v>
      </c>
      <c r="T7395">
        <v>46.186478979999997</v>
      </c>
    </row>
    <row r="7396" spans="3:20" x14ac:dyDescent="0.25">
      <c r="C7396" s="100"/>
      <c r="D7396" s="2"/>
      <c r="S7396" s="102">
        <v>45063.010416666664</v>
      </c>
      <c r="T7396">
        <v>53.809964399999998</v>
      </c>
    </row>
    <row r="7397" spans="3:20" x14ac:dyDescent="0.25">
      <c r="C7397" s="100"/>
      <c r="D7397" s="2"/>
      <c r="S7397" s="102">
        <v>45063.020833333336</v>
      </c>
      <c r="T7397">
        <v>48.30225712</v>
      </c>
    </row>
    <row r="7398" spans="3:20" x14ac:dyDescent="0.25">
      <c r="C7398" s="100"/>
      <c r="D7398" s="2"/>
      <c r="S7398" s="102">
        <v>45063.03125</v>
      </c>
      <c r="T7398">
        <v>49.691464410000002</v>
      </c>
    </row>
    <row r="7399" spans="3:20" x14ac:dyDescent="0.25">
      <c r="C7399" s="100"/>
      <c r="D7399" s="2"/>
      <c r="S7399" s="102">
        <v>45063.041666666664</v>
      </c>
      <c r="T7399">
        <v>49.691464410000002</v>
      </c>
    </row>
    <row r="7400" spans="3:20" x14ac:dyDescent="0.25">
      <c r="C7400" s="100"/>
      <c r="D7400" s="2"/>
      <c r="S7400" s="102">
        <v>45063.052083333336</v>
      </c>
      <c r="T7400">
        <v>57.147661589999998</v>
      </c>
    </row>
    <row r="7401" spans="3:20" x14ac:dyDescent="0.25">
      <c r="C7401" s="100"/>
      <c r="D7401" s="2"/>
      <c r="S7401" s="102">
        <v>45063.0625</v>
      </c>
      <c r="T7401">
        <v>47.592533240000002</v>
      </c>
    </row>
    <row r="7402" spans="3:20" x14ac:dyDescent="0.25">
      <c r="C7402" s="100"/>
      <c r="D7402" s="2"/>
      <c r="S7402" s="102">
        <v>45063.072916666664</v>
      </c>
      <c r="T7402">
        <v>51.0808441</v>
      </c>
    </row>
    <row r="7403" spans="3:20" x14ac:dyDescent="0.25">
      <c r="C7403" s="100"/>
      <c r="D7403" s="2"/>
      <c r="S7403" s="102">
        <v>45063.083333333336</v>
      </c>
      <c r="T7403">
        <v>55.160894489999997</v>
      </c>
    </row>
    <row r="7404" spans="3:20" x14ac:dyDescent="0.25">
      <c r="C7404" s="100"/>
      <c r="D7404" s="2"/>
      <c r="S7404" s="102">
        <v>45063.09375</v>
      </c>
      <c r="T7404">
        <v>49.691464410000002</v>
      </c>
    </row>
    <row r="7405" spans="3:20" x14ac:dyDescent="0.25">
      <c r="C7405" s="100"/>
      <c r="D7405" s="2"/>
      <c r="S7405" s="102">
        <v>45063.104166666664</v>
      </c>
      <c r="T7405">
        <v>55.160894489999997</v>
      </c>
    </row>
    <row r="7406" spans="3:20" x14ac:dyDescent="0.25">
      <c r="C7406" s="100"/>
      <c r="D7406" s="2"/>
      <c r="S7406" s="102">
        <v>45063.114583333336</v>
      </c>
      <c r="T7406">
        <v>55.160894489999997</v>
      </c>
    </row>
    <row r="7407" spans="3:20" x14ac:dyDescent="0.25">
      <c r="C7407" s="100"/>
      <c r="D7407" s="2"/>
      <c r="S7407" s="102">
        <v>45063.125</v>
      </c>
      <c r="T7407">
        <v>47.592533240000002</v>
      </c>
    </row>
    <row r="7408" spans="3:20" x14ac:dyDescent="0.25">
      <c r="C7408" s="100"/>
      <c r="D7408" s="2"/>
      <c r="S7408" s="102">
        <v>45063.135416666664</v>
      </c>
      <c r="T7408">
        <v>49.691464410000002</v>
      </c>
    </row>
    <row r="7409" spans="3:20" x14ac:dyDescent="0.25">
      <c r="C7409" s="100"/>
      <c r="D7409" s="2"/>
      <c r="S7409" s="102">
        <v>45063.145833333336</v>
      </c>
      <c r="T7409">
        <v>55.160894489999997</v>
      </c>
    </row>
    <row r="7410" spans="3:20" x14ac:dyDescent="0.25">
      <c r="C7410" s="100"/>
      <c r="D7410" s="2"/>
      <c r="S7410" s="102">
        <v>45063.15625</v>
      </c>
      <c r="T7410">
        <v>58.477264509999998</v>
      </c>
    </row>
    <row r="7411" spans="3:20" x14ac:dyDescent="0.25">
      <c r="C7411" s="100"/>
      <c r="D7411" s="2"/>
      <c r="S7411" s="102">
        <v>45063.166666666664</v>
      </c>
      <c r="T7411">
        <v>53.134964160000003</v>
      </c>
    </row>
    <row r="7412" spans="3:20" x14ac:dyDescent="0.25">
      <c r="C7412" s="100"/>
      <c r="D7412" s="2"/>
      <c r="S7412" s="102">
        <v>45063.177083333336</v>
      </c>
      <c r="T7412">
        <v>47.592533240000002</v>
      </c>
    </row>
    <row r="7413" spans="3:20" x14ac:dyDescent="0.25">
      <c r="C7413" s="100"/>
      <c r="D7413" s="2"/>
      <c r="S7413" s="102">
        <v>45063.1875</v>
      </c>
      <c r="T7413">
        <v>43.30328583</v>
      </c>
    </row>
    <row r="7414" spans="3:20" x14ac:dyDescent="0.25">
      <c r="C7414" s="100"/>
      <c r="D7414" s="2"/>
      <c r="S7414" s="102">
        <v>45063.197916666664</v>
      </c>
      <c r="T7414">
        <v>55.160894489999997</v>
      </c>
    </row>
    <row r="7415" spans="3:20" x14ac:dyDescent="0.25">
      <c r="C7415" s="100"/>
      <c r="D7415" s="2"/>
      <c r="S7415" s="102">
        <v>45063.208333333336</v>
      </c>
      <c r="T7415">
        <v>60.419666749999998</v>
      </c>
    </row>
    <row r="7416" spans="3:20" x14ac:dyDescent="0.25">
      <c r="C7416" s="100"/>
      <c r="D7416" s="2"/>
      <c r="S7416" s="102">
        <v>45063.21875</v>
      </c>
      <c r="T7416">
        <v>45.467224760000001</v>
      </c>
    </row>
    <row r="7417" spans="3:20" x14ac:dyDescent="0.25">
      <c r="C7417" s="100"/>
      <c r="D7417" s="2"/>
      <c r="S7417" s="102">
        <v>45063.229166666664</v>
      </c>
      <c r="T7417">
        <v>46.878741779999999</v>
      </c>
    </row>
    <row r="7418" spans="3:20" x14ac:dyDescent="0.25">
      <c r="C7418" s="100"/>
      <c r="D7418" s="2"/>
      <c r="S7418" s="102">
        <v>45063.239583333336</v>
      </c>
      <c r="T7418">
        <v>56.488631689999998</v>
      </c>
    </row>
    <row r="7419" spans="3:20" x14ac:dyDescent="0.25">
      <c r="C7419" s="100"/>
      <c r="D7419" s="2"/>
      <c r="S7419" s="102">
        <v>45063.25</v>
      </c>
      <c r="T7419">
        <v>56.488631689999998</v>
      </c>
    </row>
    <row r="7420" spans="3:20" x14ac:dyDescent="0.25">
      <c r="C7420" s="100"/>
      <c r="D7420" s="2"/>
      <c r="S7420" s="102">
        <v>45063.260416666664</v>
      </c>
      <c r="T7420">
        <v>55.149392650000003</v>
      </c>
    </row>
    <row r="7421" spans="3:20" x14ac:dyDescent="0.25">
      <c r="C7421" s="100"/>
      <c r="D7421" s="2"/>
      <c r="S7421" s="102">
        <v>45063.270833333336</v>
      </c>
      <c r="T7421">
        <v>49.691464410000002</v>
      </c>
    </row>
    <row r="7422" spans="3:20" x14ac:dyDescent="0.25">
      <c r="C7422" s="100"/>
      <c r="D7422" s="2"/>
      <c r="S7422" s="102">
        <v>45063.28125</v>
      </c>
      <c r="T7422">
        <v>53.134964160000003</v>
      </c>
    </row>
    <row r="7423" spans="3:20" x14ac:dyDescent="0.25">
      <c r="C7423" s="100"/>
      <c r="D7423" s="2"/>
      <c r="S7423" s="102">
        <v>45063.291666666664</v>
      </c>
      <c r="T7423">
        <v>48.986318830000002</v>
      </c>
    </row>
    <row r="7424" spans="3:20" x14ac:dyDescent="0.25">
      <c r="C7424" s="100"/>
      <c r="D7424" s="2"/>
      <c r="S7424" s="102">
        <v>45063.302083333336</v>
      </c>
      <c r="T7424">
        <v>45.467224760000001</v>
      </c>
    </row>
    <row r="7425" spans="3:20" x14ac:dyDescent="0.25">
      <c r="C7425" s="100"/>
      <c r="D7425" s="2"/>
      <c r="S7425" s="102">
        <v>45063.3125</v>
      </c>
      <c r="T7425">
        <v>51.0808441</v>
      </c>
    </row>
    <row r="7426" spans="3:20" x14ac:dyDescent="0.25">
      <c r="C7426" s="100"/>
      <c r="D7426" s="2"/>
      <c r="S7426" s="102">
        <v>45063.322916666664</v>
      </c>
      <c r="T7426">
        <v>47.592533240000002</v>
      </c>
    </row>
    <row r="7427" spans="3:20" x14ac:dyDescent="0.25">
      <c r="C7427" s="100"/>
      <c r="D7427" s="2"/>
      <c r="S7427" s="102">
        <v>45063.333333333336</v>
      </c>
      <c r="T7427">
        <v>45.467224760000001</v>
      </c>
    </row>
    <row r="7428" spans="3:20" x14ac:dyDescent="0.25">
      <c r="C7428" s="100"/>
      <c r="D7428" s="2"/>
      <c r="S7428" s="102">
        <v>45063.34375</v>
      </c>
      <c r="T7428">
        <v>47.592533240000002</v>
      </c>
    </row>
    <row r="7429" spans="3:20" x14ac:dyDescent="0.25">
      <c r="C7429" s="100"/>
      <c r="D7429" s="2"/>
      <c r="S7429" s="102">
        <v>45063.354166666664</v>
      </c>
      <c r="T7429">
        <v>41.056841919999997</v>
      </c>
    </row>
    <row r="7430" spans="3:20" x14ac:dyDescent="0.25">
      <c r="C7430" s="100"/>
      <c r="D7430" s="2"/>
      <c r="S7430" s="102">
        <v>45063.364583333336</v>
      </c>
      <c r="T7430">
        <v>41.056841919999997</v>
      </c>
    </row>
    <row r="7431" spans="3:20" x14ac:dyDescent="0.25">
      <c r="C7431" s="100"/>
      <c r="D7431" s="2"/>
      <c r="S7431" s="102">
        <v>45063.375</v>
      </c>
      <c r="T7431">
        <v>39.587141889999998</v>
      </c>
    </row>
    <row r="7432" spans="3:20" x14ac:dyDescent="0.25">
      <c r="C7432" s="100"/>
      <c r="D7432" s="2"/>
      <c r="S7432" s="102">
        <v>45063.385416666664</v>
      </c>
      <c r="T7432">
        <v>41.056841919999997</v>
      </c>
    </row>
    <row r="7433" spans="3:20" x14ac:dyDescent="0.25">
      <c r="C7433" s="100"/>
      <c r="D7433" s="2"/>
      <c r="S7433" s="102">
        <v>45063.395833333336</v>
      </c>
      <c r="T7433">
        <v>45.467224760000001</v>
      </c>
    </row>
    <row r="7434" spans="3:20" x14ac:dyDescent="0.25">
      <c r="C7434" s="100"/>
      <c r="D7434" s="2"/>
      <c r="S7434" s="102">
        <v>45063.40625</v>
      </c>
      <c r="T7434">
        <v>47.592533240000002</v>
      </c>
    </row>
    <row r="7435" spans="3:20" x14ac:dyDescent="0.25">
      <c r="C7435" s="100"/>
      <c r="D7435" s="2"/>
      <c r="S7435" s="102">
        <v>45063.416666666664</v>
      </c>
      <c r="T7435">
        <v>43.30328583</v>
      </c>
    </row>
    <row r="7436" spans="3:20" x14ac:dyDescent="0.25">
      <c r="C7436" s="100"/>
      <c r="D7436" s="2"/>
      <c r="S7436" s="102">
        <v>45063.427083333336</v>
      </c>
      <c r="T7436">
        <v>39.587141889999998</v>
      </c>
    </row>
    <row r="7437" spans="3:20" x14ac:dyDescent="0.25">
      <c r="C7437" s="100"/>
      <c r="D7437" s="2"/>
      <c r="S7437" s="102">
        <v>45063.4375</v>
      </c>
      <c r="T7437">
        <v>45.467224760000001</v>
      </c>
    </row>
    <row r="7438" spans="3:20" x14ac:dyDescent="0.25">
      <c r="C7438" s="100"/>
      <c r="D7438" s="2"/>
      <c r="S7438" s="102">
        <v>45063.447916666664</v>
      </c>
      <c r="T7438">
        <v>41.802294430000003</v>
      </c>
    </row>
    <row r="7439" spans="3:20" x14ac:dyDescent="0.25">
      <c r="C7439" s="100"/>
      <c r="D7439" s="2"/>
      <c r="S7439" s="102">
        <v>45063.458333333336</v>
      </c>
      <c r="T7439">
        <v>45.467224760000001</v>
      </c>
    </row>
    <row r="7440" spans="3:20" x14ac:dyDescent="0.25">
      <c r="C7440" s="100"/>
      <c r="D7440" s="2"/>
      <c r="S7440" s="102">
        <v>45063.46875</v>
      </c>
      <c r="T7440">
        <v>35.166984380000002</v>
      </c>
    </row>
    <row r="7441" spans="3:20" x14ac:dyDescent="0.25">
      <c r="C7441" s="100"/>
      <c r="D7441" s="2"/>
      <c r="S7441" s="102">
        <v>45063.479166666664</v>
      </c>
      <c r="T7441">
        <v>51.0808441</v>
      </c>
    </row>
    <row r="7442" spans="3:20" x14ac:dyDescent="0.25">
      <c r="C7442" s="100"/>
      <c r="D7442" s="2"/>
      <c r="S7442" s="102">
        <v>45063.489583333336</v>
      </c>
      <c r="T7442">
        <v>43.30328583</v>
      </c>
    </row>
    <row r="7443" spans="3:20" x14ac:dyDescent="0.25">
      <c r="C7443" s="100"/>
      <c r="D7443" s="2"/>
      <c r="S7443" s="102">
        <v>45063.5</v>
      </c>
      <c r="T7443">
        <v>46.890862630000001</v>
      </c>
    </row>
    <row r="7444" spans="3:20" x14ac:dyDescent="0.25">
      <c r="C7444" s="100"/>
      <c r="D7444" s="2"/>
      <c r="S7444" s="102">
        <v>45063.510416666664</v>
      </c>
      <c r="T7444">
        <v>45.467224760000001</v>
      </c>
    </row>
    <row r="7445" spans="3:20" x14ac:dyDescent="0.25">
      <c r="C7445" s="100"/>
      <c r="D7445" s="2"/>
      <c r="S7445" s="102">
        <v>45063.520833333336</v>
      </c>
      <c r="T7445">
        <v>53.123299129999999</v>
      </c>
    </row>
    <row r="7446" spans="3:20" x14ac:dyDescent="0.25">
      <c r="C7446" s="100"/>
      <c r="D7446" s="2"/>
      <c r="S7446" s="102">
        <v>45063.53125</v>
      </c>
      <c r="T7446">
        <v>45.467224760000001</v>
      </c>
    </row>
    <row r="7447" spans="3:20" x14ac:dyDescent="0.25">
      <c r="C7447" s="100"/>
      <c r="D7447" s="2"/>
      <c r="S7447" s="102">
        <v>45063.541666666664</v>
      </c>
      <c r="T7447">
        <v>48.998295149999997</v>
      </c>
    </row>
    <row r="7448" spans="3:20" x14ac:dyDescent="0.25">
      <c r="C7448" s="100"/>
      <c r="D7448" s="2"/>
      <c r="S7448" s="102">
        <v>45063.552083333336</v>
      </c>
      <c r="T7448">
        <v>47.592533240000002</v>
      </c>
    </row>
    <row r="7449" spans="3:20" x14ac:dyDescent="0.25">
      <c r="C7449" s="100"/>
      <c r="D7449" s="2"/>
      <c r="S7449" s="102">
        <v>45063.5625</v>
      </c>
      <c r="T7449">
        <v>46.890862630000001</v>
      </c>
    </row>
    <row r="7450" spans="3:20" x14ac:dyDescent="0.25">
      <c r="C7450" s="100"/>
      <c r="D7450" s="2"/>
      <c r="S7450" s="102">
        <v>45063.572916666664</v>
      </c>
      <c r="T7450">
        <v>51.0808441</v>
      </c>
    </row>
    <row r="7451" spans="3:20" x14ac:dyDescent="0.25">
      <c r="C7451" s="100"/>
      <c r="D7451" s="2"/>
      <c r="S7451" s="102">
        <v>45063.583333333336</v>
      </c>
      <c r="T7451">
        <v>53.134964160000003</v>
      </c>
    </row>
    <row r="7452" spans="3:20" x14ac:dyDescent="0.25">
      <c r="C7452" s="100"/>
      <c r="D7452" s="2"/>
      <c r="S7452" s="102">
        <v>45063.59375</v>
      </c>
      <c r="T7452">
        <v>45.467224760000001</v>
      </c>
    </row>
    <row r="7453" spans="3:20" x14ac:dyDescent="0.25">
      <c r="C7453" s="100"/>
      <c r="D7453" s="2"/>
      <c r="S7453" s="102">
        <v>45063.604166666664</v>
      </c>
      <c r="T7453">
        <v>35.177316810000001</v>
      </c>
    </row>
    <row r="7454" spans="3:20" x14ac:dyDescent="0.25">
      <c r="C7454" s="100"/>
      <c r="D7454" s="2"/>
      <c r="S7454" s="102">
        <v>45063.614583333336</v>
      </c>
      <c r="T7454">
        <v>41.056841919999997</v>
      </c>
    </row>
    <row r="7455" spans="3:20" x14ac:dyDescent="0.25">
      <c r="C7455" s="100"/>
      <c r="D7455" s="2"/>
      <c r="S7455" s="102">
        <v>45063.625</v>
      </c>
      <c r="T7455">
        <v>43.30328583</v>
      </c>
    </row>
    <row r="7456" spans="3:20" x14ac:dyDescent="0.25">
      <c r="C7456" s="100"/>
      <c r="D7456" s="2"/>
      <c r="S7456" s="102">
        <v>45063.635416666664</v>
      </c>
      <c r="T7456">
        <v>46.890862630000001</v>
      </c>
    </row>
    <row r="7457" spans="3:20" x14ac:dyDescent="0.25">
      <c r="C7457" s="100"/>
      <c r="D7457" s="2"/>
      <c r="S7457" s="102">
        <v>45063.645833333336</v>
      </c>
      <c r="T7457">
        <v>41.056841919999997</v>
      </c>
    </row>
    <row r="7458" spans="3:20" x14ac:dyDescent="0.25">
      <c r="C7458" s="100"/>
      <c r="D7458" s="2"/>
      <c r="S7458" s="102">
        <v>45063.65625</v>
      </c>
      <c r="T7458">
        <v>34.564746730000003</v>
      </c>
    </row>
    <row r="7459" spans="3:20" x14ac:dyDescent="0.25">
      <c r="C7459" s="100"/>
      <c r="D7459" s="2"/>
      <c r="S7459" s="102">
        <v>45063.666666666664</v>
      </c>
      <c r="T7459">
        <v>48.998295149999997</v>
      </c>
    </row>
    <row r="7460" spans="3:20" x14ac:dyDescent="0.25">
      <c r="C7460" s="100"/>
      <c r="D7460" s="2"/>
      <c r="S7460" s="102">
        <v>45063.677083333336</v>
      </c>
      <c r="T7460">
        <v>44.757542890000003</v>
      </c>
    </row>
    <row r="7461" spans="3:20" x14ac:dyDescent="0.25">
      <c r="C7461" s="100"/>
      <c r="D7461" s="2"/>
      <c r="S7461" s="102">
        <v>45063.6875</v>
      </c>
      <c r="T7461">
        <v>46.890862630000001</v>
      </c>
    </row>
    <row r="7462" spans="3:20" x14ac:dyDescent="0.25">
      <c r="C7462" s="100"/>
      <c r="D7462" s="2"/>
      <c r="S7462" s="102">
        <v>45063.697916666664</v>
      </c>
      <c r="T7462">
        <v>42.550901439999997</v>
      </c>
    </row>
    <row r="7463" spans="3:20" x14ac:dyDescent="0.25">
      <c r="C7463" s="100"/>
      <c r="D7463" s="2"/>
      <c r="S7463" s="102">
        <v>45063.708333333336</v>
      </c>
      <c r="T7463">
        <v>44.757542890000003</v>
      </c>
    </row>
    <row r="7464" spans="3:20" x14ac:dyDescent="0.25">
      <c r="C7464" s="100"/>
      <c r="D7464" s="2"/>
      <c r="S7464" s="102">
        <v>45063.71875</v>
      </c>
      <c r="T7464">
        <v>46.890862630000001</v>
      </c>
    </row>
    <row r="7465" spans="3:20" x14ac:dyDescent="0.25">
      <c r="C7465" s="100"/>
      <c r="D7465" s="2"/>
      <c r="S7465" s="102">
        <v>45063.729166666664</v>
      </c>
      <c r="T7465">
        <v>40.323477179999998</v>
      </c>
    </row>
    <row r="7466" spans="3:20" x14ac:dyDescent="0.25">
      <c r="C7466" s="100"/>
      <c r="D7466" s="2"/>
      <c r="S7466" s="102">
        <v>45063.739583333336</v>
      </c>
      <c r="T7466">
        <v>42.550901439999997</v>
      </c>
    </row>
    <row r="7467" spans="3:20" x14ac:dyDescent="0.25">
      <c r="C7467" s="100"/>
      <c r="D7467" s="2"/>
      <c r="S7467" s="102">
        <v>45063.75</v>
      </c>
      <c r="T7467">
        <v>40.323477179999998</v>
      </c>
    </row>
    <row r="7468" spans="3:20" x14ac:dyDescent="0.25">
      <c r="C7468" s="100"/>
      <c r="D7468" s="2"/>
      <c r="S7468" s="102">
        <v>45063.760416666664</v>
      </c>
      <c r="T7468">
        <v>36.602484089999997</v>
      </c>
    </row>
    <row r="7469" spans="3:20" x14ac:dyDescent="0.25">
      <c r="C7469" s="100"/>
      <c r="D7469" s="2"/>
      <c r="S7469" s="102">
        <v>45063.770833333336</v>
      </c>
      <c r="T7469">
        <v>41.056841919999997</v>
      </c>
    </row>
    <row r="7470" spans="3:20" x14ac:dyDescent="0.25">
      <c r="C7470" s="100"/>
      <c r="D7470" s="2"/>
      <c r="S7470" s="102">
        <v>45063.78125</v>
      </c>
      <c r="T7470">
        <v>44.757542890000003</v>
      </c>
    </row>
    <row r="7471" spans="3:20" x14ac:dyDescent="0.25">
      <c r="C7471" s="100"/>
      <c r="D7471" s="2"/>
      <c r="S7471" s="102">
        <v>45063.791666666664</v>
      </c>
      <c r="T7471">
        <v>43.30328583</v>
      </c>
    </row>
    <row r="7472" spans="3:20" x14ac:dyDescent="0.25">
      <c r="C7472" s="100"/>
      <c r="D7472" s="2"/>
      <c r="S7472" s="102">
        <v>45063.802083333336</v>
      </c>
      <c r="T7472">
        <v>36.602484089999997</v>
      </c>
    </row>
    <row r="7473" spans="3:20" x14ac:dyDescent="0.25">
      <c r="C7473" s="100"/>
      <c r="D7473" s="2"/>
      <c r="S7473" s="102">
        <v>45063.8125</v>
      </c>
      <c r="T7473">
        <v>44.757542890000003</v>
      </c>
    </row>
    <row r="7474" spans="3:20" x14ac:dyDescent="0.25">
      <c r="C7474" s="100"/>
      <c r="D7474" s="2"/>
      <c r="S7474" s="102">
        <v>45063.822916666664</v>
      </c>
      <c r="T7474">
        <v>43.30328583</v>
      </c>
    </row>
    <row r="7475" spans="3:20" x14ac:dyDescent="0.25">
      <c r="C7475" s="100"/>
      <c r="D7475" s="2"/>
      <c r="S7475" s="102">
        <v>45063.833333333336</v>
      </c>
      <c r="T7475">
        <v>46.878741779999999</v>
      </c>
    </row>
    <row r="7476" spans="3:20" x14ac:dyDescent="0.25">
      <c r="C7476" s="100"/>
      <c r="D7476" s="2"/>
      <c r="S7476" s="102">
        <v>45063.84375</v>
      </c>
      <c r="T7476">
        <v>43.30328583</v>
      </c>
    </row>
    <row r="7477" spans="3:20" x14ac:dyDescent="0.25">
      <c r="C7477" s="100"/>
      <c r="D7477" s="2"/>
      <c r="S7477" s="102">
        <v>45063.854166666664</v>
      </c>
      <c r="T7477">
        <v>53.123299129999999</v>
      </c>
    </row>
    <row r="7478" spans="3:20" x14ac:dyDescent="0.25">
      <c r="C7478" s="100"/>
      <c r="D7478" s="2"/>
      <c r="S7478" s="102">
        <v>45063.864583333336</v>
      </c>
      <c r="T7478">
        <v>46.890862630000001</v>
      </c>
    </row>
    <row r="7479" spans="3:20" x14ac:dyDescent="0.25">
      <c r="C7479" s="100"/>
      <c r="D7479" s="2"/>
      <c r="S7479" s="102">
        <v>45063.875</v>
      </c>
      <c r="T7479">
        <v>51.069020549999998</v>
      </c>
    </row>
    <row r="7480" spans="3:20" x14ac:dyDescent="0.25">
      <c r="C7480" s="100"/>
      <c r="D7480" s="2"/>
      <c r="S7480" s="102">
        <v>45063.885416666664</v>
      </c>
      <c r="T7480">
        <v>42.550901439999997</v>
      </c>
    </row>
    <row r="7481" spans="3:20" x14ac:dyDescent="0.25">
      <c r="C7481" s="100"/>
      <c r="D7481" s="2"/>
      <c r="S7481" s="102">
        <v>45063.895833333336</v>
      </c>
      <c r="T7481">
        <v>52.445143710000004</v>
      </c>
    </row>
    <row r="7482" spans="3:20" x14ac:dyDescent="0.25">
      <c r="C7482" s="100"/>
      <c r="D7482" s="2"/>
      <c r="S7482" s="102">
        <v>45063.90625</v>
      </c>
      <c r="T7482">
        <v>43.30328583</v>
      </c>
    </row>
    <row r="7483" spans="3:20" x14ac:dyDescent="0.25">
      <c r="C7483" s="100"/>
      <c r="D7483" s="2"/>
      <c r="S7483" s="102">
        <v>45063.916666666664</v>
      </c>
      <c r="T7483">
        <v>41.056841919999997</v>
      </c>
    </row>
    <row r="7484" spans="3:20" x14ac:dyDescent="0.25">
      <c r="C7484" s="100"/>
      <c r="D7484" s="2"/>
      <c r="S7484" s="102">
        <v>45063.927083333336</v>
      </c>
      <c r="T7484">
        <v>50.381720729999998</v>
      </c>
    </row>
    <row r="7485" spans="3:20" x14ac:dyDescent="0.25">
      <c r="C7485" s="100"/>
      <c r="D7485" s="2"/>
      <c r="S7485" s="102">
        <v>45063.9375</v>
      </c>
      <c r="T7485">
        <v>38.836464319999997</v>
      </c>
    </row>
    <row r="7486" spans="3:20" x14ac:dyDescent="0.25">
      <c r="C7486" s="100"/>
      <c r="D7486" s="2"/>
      <c r="S7486" s="102">
        <v>45063.947916666664</v>
      </c>
      <c r="T7486">
        <v>46.878741779999999</v>
      </c>
    </row>
    <row r="7487" spans="3:20" x14ac:dyDescent="0.25">
      <c r="C7487" s="100"/>
      <c r="D7487" s="2"/>
      <c r="S7487" s="102">
        <v>45063.958333333336</v>
      </c>
      <c r="T7487">
        <v>44.745284959999999</v>
      </c>
    </row>
    <row r="7488" spans="3:20" x14ac:dyDescent="0.25">
      <c r="C7488" s="100"/>
      <c r="D7488" s="2"/>
      <c r="S7488" s="102">
        <v>45063.96875</v>
      </c>
      <c r="T7488">
        <v>41.056841919999997</v>
      </c>
    </row>
    <row r="7489" spans="3:20" x14ac:dyDescent="0.25">
      <c r="C7489" s="100"/>
      <c r="D7489" s="2"/>
      <c r="S7489" s="102">
        <v>45063.979166666664</v>
      </c>
      <c r="T7489">
        <v>51.069020549999998</v>
      </c>
    </row>
    <row r="7490" spans="3:20" x14ac:dyDescent="0.25">
      <c r="C7490" s="100"/>
      <c r="D7490" s="2"/>
      <c r="S7490" s="102">
        <v>45063.989583333336</v>
      </c>
      <c r="T7490">
        <v>52.445143710000004</v>
      </c>
    </row>
    <row r="7491" spans="3:20" x14ac:dyDescent="0.25">
      <c r="C7491" s="100"/>
      <c r="D7491" s="2"/>
      <c r="S7491" s="102">
        <v>45064</v>
      </c>
      <c r="T7491">
        <v>40.323477179999998</v>
      </c>
    </row>
    <row r="7492" spans="3:20" x14ac:dyDescent="0.25">
      <c r="C7492" s="100"/>
      <c r="D7492" s="2"/>
      <c r="S7492" s="102">
        <v>45064.010416666664</v>
      </c>
      <c r="T7492">
        <v>51.069020549999998</v>
      </c>
    </row>
    <row r="7493" spans="3:20" x14ac:dyDescent="0.25">
      <c r="C7493" s="100"/>
      <c r="D7493" s="2"/>
      <c r="S7493" s="102">
        <v>45064.020833333336</v>
      </c>
      <c r="T7493">
        <v>38.836464319999997</v>
      </c>
    </row>
    <row r="7494" spans="3:20" x14ac:dyDescent="0.25">
      <c r="C7494" s="100"/>
      <c r="D7494" s="2"/>
      <c r="S7494" s="102">
        <v>45064.03125</v>
      </c>
      <c r="T7494">
        <v>50.381720729999998</v>
      </c>
    </row>
    <row r="7495" spans="3:20" x14ac:dyDescent="0.25">
      <c r="C7495" s="100"/>
      <c r="D7495" s="2"/>
      <c r="S7495" s="102">
        <v>45064.041666666664</v>
      </c>
      <c r="T7495">
        <v>46.890862630000001</v>
      </c>
    </row>
    <row r="7496" spans="3:20" x14ac:dyDescent="0.25">
      <c r="C7496" s="100"/>
      <c r="D7496" s="2"/>
      <c r="S7496" s="102">
        <v>45064.052083333336</v>
      </c>
      <c r="T7496">
        <v>44.757542890000003</v>
      </c>
    </row>
    <row r="7497" spans="3:20" x14ac:dyDescent="0.25">
      <c r="C7497" s="100"/>
      <c r="D7497" s="2"/>
      <c r="S7497" s="102">
        <v>45064.0625</v>
      </c>
      <c r="T7497">
        <v>42.550901439999997</v>
      </c>
    </row>
    <row r="7498" spans="3:20" x14ac:dyDescent="0.25">
      <c r="C7498" s="100"/>
      <c r="D7498" s="2"/>
      <c r="S7498" s="102">
        <v>45064.072916666664</v>
      </c>
      <c r="T7498">
        <v>44.757542890000003</v>
      </c>
    </row>
    <row r="7499" spans="3:20" x14ac:dyDescent="0.25">
      <c r="C7499" s="100"/>
      <c r="D7499" s="2"/>
      <c r="S7499" s="102">
        <v>45064.083333333336</v>
      </c>
      <c r="T7499">
        <v>44.757542890000003</v>
      </c>
    </row>
    <row r="7500" spans="3:20" x14ac:dyDescent="0.25">
      <c r="C7500" s="100"/>
      <c r="D7500" s="2"/>
      <c r="S7500" s="102">
        <v>45064.09375</v>
      </c>
      <c r="T7500">
        <v>38.836464319999997</v>
      </c>
    </row>
    <row r="7501" spans="3:20" x14ac:dyDescent="0.25">
      <c r="C7501" s="100"/>
      <c r="D7501" s="2"/>
      <c r="S7501" s="102">
        <v>45064.104166666664</v>
      </c>
      <c r="T7501">
        <v>41.056841919999997</v>
      </c>
    </row>
    <row r="7502" spans="3:20" x14ac:dyDescent="0.25">
      <c r="C7502" s="100"/>
      <c r="D7502" s="2"/>
      <c r="S7502" s="102">
        <v>45064.114583333336</v>
      </c>
      <c r="T7502">
        <v>46.186478979999997</v>
      </c>
    </row>
    <row r="7503" spans="3:20" x14ac:dyDescent="0.25">
      <c r="C7503" s="100"/>
      <c r="D7503" s="2"/>
      <c r="S7503" s="102">
        <v>45064.125</v>
      </c>
      <c r="T7503">
        <v>46.890862630000001</v>
      </c>
    </row>
    <row r="7504" spans="3:20" x14ac:dyDescent="0.25">
      <c r="C7504" s="100"/>
      <c r="D7504" s="2"/>
      <c r="S7504" s="102">
        <v>45064.135416666664</v>
      </c>
      <c r="T7504">
        <v>52.456862080000001</v>
      </c>
    </row>
    <row r="7505" spans="3:20" x14ac:dyDescent="0.25">
      <c r="C7505" s="100"/>
      <c r="D7505" s="2"/>
      <c r="S7505" s="102">
        <v>45064.145833333336</v>
      </c>
      <c r="T7505">
        <v>44.757542890000003</v>
      </c>
    </row>
    <row r="7506" spans="3:20" x14ac:dyDescent="0.25">
      <c r="C7506" s="100"/>
      <c r="D7506" s="2"/>
      <c r="S7506" s="102">
        <v>45064.15625</v>
      </c>
      <c r="T7506">
        <v>36.602484089999997</v>
      </c>
    </row>
    <row r="7507" spans="3:20" x14ac:dyDescent="0.25">
      <c r="C7507" s="100"/>
      <c r="D7507" s="2"/>
      <c r="S7507" s="102">
        <v>45064.166666666664</v>
      </c>
      <c r="T7507">
        <v>44.034259820000003</v>
      </c>
    </row>
    <row r="7508" spans="3:20" x14ac:dyDescent="0.25">
      <c r="C7508" s="100"/>
      <c r="D7508" s="2"/>
      <c r="S7508" s="102">
        <v>45064.177083333336</v>
      </c>
      <c r="T7508">
        <v>41.789675529999997</v>
      </c>
    </row>
    <row r="7509" spans="3:20" x14ac:dyDescent="0.25">
      <c r="C7509" s="100"/>
      <c r="D7509" s="2"/>
      <c r="S7509" s="102">
        <v>45064.1875</v>
      </c>
      <c r="T7509">
        <v>46.890862630000001</v>
      </c>
    </row>
    <row r="7510" spans="3:20" x14ac:dyDescent="0.25">
      <c r="C7510" s="100"/>
      <c r="D7510" s="2"/>
      <c r="S7510" s="102">
        <v>45064.197916666664</v>
      </c>
      <c r="T7510">
        <v>48.290232170000003</v>
      </c>
    </row>
    <row r="7511" spans="3:20" x14ac:dyDescent="0.25">
      <c r="C7511" s="100"/>
      <c r="D7511" s="2"/>
      <c r="S7511" s="102">
        <v>45064.208333333336</v>
      </c>
      <c r="T7511">
        <v>46.174310370000001</v>
      </c>
    </row>
    <row r="7512" spans="3:20" x14ac:dyDescent="0.25">
      <c r="C7512" s="100"/>
      <c r="D7512" s="2"/>
      <c r="S7512" s="102">
        <v>45064.21875</v>
      </c>
      <c r="T7512">
        <v>46.174310370000001</v>
      </c>
    </row>
    <row r="7513" spans="3:20" x14ac:dyDescent="0.25">
      <c r="C7513" s="100"/>
      <c r="D7513" s="2"/>
      <c r="S7513" s="102">
        <v>45064.229166666664</v>
      </c>
      <c r="T7513">
        <v>40.310795710000001</v>
      </c>
    </row>
    <row r="7514" spans="3:20" x14ac:dyDescent="0.25">
      <c r="C7514" s="100"/>
      <c r="D7514" s="2"/>
      <c r="S7514" s="102">
        <v>45064.239583333336</v>
      </c>
      <c r="T7514">
        <v>46.174310370000001</v>
      </c>
    </row>
    <row r="7515" spans="3:20" x14ac:dyDescent="0.25">
      <c r="C7515" s="100"/>
      <c r="D7515" s="2"/>
      <c r="S7515" s="102">
        <v>45064.25</v>
      </c>
      <c r="T7515">
        <v>38.084234770000002</v>
      </c>
    </row>
    <row r="7516" spans="3:20" x14ac:dyDescent="0.25">
      <c r="C7516" s="100"/>
      <c r="D7516" s="2"/>
      <c r="S7516" s="102">
        <v>45064.260416666664</v>
      </c>
      <c r="T7516">
        <v>41.789675529999997</v>
      </c>
    </row>
    <row r="7517" spans="3:20" x14ac:dyDescent="0.25">
      <c r="C7517" s="100"/>
      <c r="D7517" s="2"/>
      <c r="S7517" s="102">
        <v>45064.270833333336</v>
      </c>
      <c r="T7517">
        <v>44.034259820000003</v>
      </c>
    </row>
    <row r="7518" spans="3:20" x14ac:dyDescent="0.25">
      <c r="C7518" s="100"/>
      <c r="D7518" s="2"/>
      <c r="S7518" s="102">
        <v>45064.28125</v>
      </c>
      <c r="T7518">
        <v>44.757542890000003</v>
      </c>
    </row>
    <row r="7519" spans="3:20" x14ac:dyDescent="0.25">
      <c r="C7519" s="100"/>
      <c r="D7519" s="2"/>
      <c r="S7519" s="102">
        <v>45064.291666666664</v>
      </c>
      <c r="T7519">
        <v>50.393595470000001</v>
      </c>
    </row>
    <row r="7520" spans="3:20" x14ac:dyDescent="0.25">
      <c r="C7520" s="100"/>
      <c r="D7520" s="2"/>
      <c r="S7520" s="102">
        <v>45064.302083333336</v>
      </c>
      <c r="T7520">
        <v>42.550901439999997</v>
      </c>
    </row>
    <row r="7521" spans="3:20" x14ac:dyDescent="0.25">
      <c r="C7521" s="100"/>
      <c r="D7521" s="2"/>
      <c r="S7521" s="102">
        <v>45064.3125</v>
      </c>
      <c r="T7521">
        <v>46.890862630000001</v>
      </c>
    </row>
    <row r="7522" spans="3:20" x14ac:dyDescent="0.25">
      <c r="C7522" s="100"/>
      <c r="D7522" s="2"/>
      <c r="S7522" s="102">
        <v>45064.322916666664</v>
      </c>
      <c r="T7522">
        <v>36.602484089999997</v>
      </c>
    </row>
    <row r="7523" spans="3:20" x14ac:dyDescent="0.25">
      <c r="C7523" s="100"/>
      <c r="D7523" s="2"/>
      <c r="S7523" s="102">
        <v>45064.333333333336</v>
      </c>
      <c r="T7523">
        <v>43.30328583</v>
      </c>
    </row>
    <row r="7524" spans="3:20" x14ac:dyDescent="0.25">
      <c r="C7524" s="100"/>
      <c r="D7524" s="2"/>
      <c r="S7524" s="102">
        <v>45064.34375</v>
      </c>
      <c r="T7524">
        <v>43.30328583</v>
      </c>
    </row>
    <row r="7525" spans="3:20" x14ac:dyDescent="0.25">
      <c r="C7525" s="100"/>
      <c r="D7525" s="2"/>
      <c r="S7525" s="102">
        <v>45064.354166666664</v>
      </c>
      <c r="T7525">
        <v>45.467224760000001</v>
      </c>
    </row>
    <row r="7526" spans="3:20" x14ac:dyDescent="0.25">
      <c r="C7526" s="100"/>
      <c r="D7526" s="2"/>
      <c r="S7526" s="102">
        <v>45064.364583333336</v>
      </c>
      <c r="T7526">
        <v>41.056841919999997</v>
      </c>
    </row>
    <row r="7527" spans="3:20" x14ac:dyDescent="0.25">
      <c r="C7527" s="100"/>
      <c r="D7527" s="2"/>
      <c r="S7527" s="102">
        <v>45064.375</v>
      </c>
      <c r="T7527">
        <v>51.069020549999998</v>
      </c>
    </row>
    <row r="7528" spans="3:20" x14ac:dyDescent="0.25">
      <c r="C7528" s="100"/>
      <c r="D7528" s="2"/>
      <c r="S7528" s="102">
        <v>45064.385416666664</v>
      </c>
      <c r="T7528">
        <v>43.30328583</v>
      </c>
    </row>
    <row r="7529" spans="3:20" x14ac:dyDescent="0.25">
      <c r="C7529" s="100"/>
      <c r="D7529" s="2"/>
      <c r="S7529" s="102">
        <v>45064.395833333336</v>
      </c>
      <c r="T7529">
        <v>48.986318830000002</v>
      </c>
    </row>
    <row r="7530" spans="3:20" x14ac:dyDescent="0.25">
      <c r="C7530" s="100"/>
      <c r="D7530" s="2"/>
      <c r="S7530" s="102">
        <v>45064.40625</v>
      </c>
      <c r="T7530">
        <v>54.48183384</v>
      </c>
    </row>
    <row r="7531" spans="3:20" x14ac:dyDescent="0.25">
      <c r="C7531" s="100"/>
      <c r="D7531" s="2"/>
      <c r="S7531" s="102">
        <v>45064.416666666664</v>
      </c>
      <c r="T7531">
        <v>45.467224760000001</v>
      </c>
    </row>
    <row r="7532" spans="3:20" x14ac:dyDescent="0.25">
      <c r="C7532" s="100"/>
      <c r="D7532" s="2"/>
      <c r="S7532" s="102">
        <v>45064.427083333336</v>
      </c>
      <c r="T7532">
        <v>41.056841919999997</v>
      </c>
    </row>
    <row r="7533" spans="3:20" x14ac:dyDescent="0.25">
      <c r="C7533" s="100"/>
      <c r="D7533" s="2"/>
      <c r="S7533" s="102">
        <v>45064.4375</v>
      </c>
      <c r="T7533">
        <v>53.123299129999999</v>
      </c>
    </row>
    <row r="7534" spans="3:20" x14ac:dyDescent="0.25">
      <c r="C7534" s="100"/>
      <c r="D7534" s="2"/>
      <c r="S7534" s="102">
        <v>45064.447916666664</v>
      </c>
      <c r="T7534">
        <v>43.30328583</v>
      </c>
    </row>
    <row r="7535" spans="3:20" x14ac:dyDescent="0.25">
      <c r="C7535" s="100"/>
      <c r="D7535" s="2"/>
      <c r="S7535" s="102">
        <v>45064.458333333336</v>
      </c>
      <c r="T7535">
        <v>44.745284959999999</v>
      </c>
    </row>
    <row r="7536" spans="3:20" x14ac:dyDescent="0.25">
      <c r="C7536" s="100"/>
      <c r="D7536" s="2"/>
      <c r="S7536" s="102">
        <v>45064.46875</v>
      </c>
      <c r="T7536">
        <v>41.056841919999997</v>
      </c>
    </row>
    <row r="7537" spans="3:20" x14ac:dyDescent="0.25">
      <c r="C7537" s="100"/>
      <c r="D7537" s="2"/>
      <c r="S7537" s="102">
        <v>45064.479166666664</v>
      </c>
      <c r="T7537">
        <v>47.592533240000002</v>
      </c>
    </row>
    <row r="7538" spans="3:20" x14ac:dyDescent="0.25">
      <c r="C7538" s="100"/>
      <c r="D7538" s="2"/>
      <c r="S7538" s="102">
        <v>45064.489583333336</v>
      </c>
      <c r="T7538">
        <v>43.30328583</v>
      </c>
    </row>
    <row r="7539" spans="3:20" x14ac:dyDescent="0.25">
      <c r="C7539" s="100"/>
      <c r="D7539" s="2"/>
      <c r="S7539" s="102">
        <v>45064.5</v>
      </c>
      <c r="T7539">
        <v>44.745284959999999</v>
      </c>
    </row>
    <row r="7540" spans="3:20" x14ac:dyDescent="0.25">
      <c r="C7540" s="100"/>
      <c r="D7540" s="2"/>
      <c r="S7540" s="102">
        <v>45064.510416666664</v>
      </c>
      <c r="T7540">
        <v>45.467224760000001</v>
      </c>
    </row>
    <row r="7541" spans="3:20" x14ac:dyDescent="0.25">
      <c r="C7541" s="100"/>
      <c r="D7541" s="2"/>
      <c r="S7541" s="102">
        <v>45064.520833333336</v>
      </c>
      <c r="T7541">
        <v>41.056841919999997</v>
      </c>
    </row>
    <row r="7542" spans="3:20" x14ac:dyDescent="0.25">
      <c r="C7542" s="100"/>
      <c r="D7542" s="2"/>
      <c r="S7542" s="102">
        <v>45064.53125</v>
      </c>
      <c r="T7542">
        <v>48.998295149999997</v>
      </c>
    </row>
    <row r="7543" spans="3:20" x14ac:dyDescent="0.25">
      <c r="C7543" s="100"/>
      <c r="D7543" s="2"/>
      <c r="S7543" s="102">
        <v>45064.541666666664</v>
      </c>
      <c r="T7543">
        <v>48.998295149999997</v>
      </c>
    </row>
    <row r="7544" spans="3:20" x14ac:dyDescent="0.25">
      <c r="C7544" s="100"/>
      <c r="D7544" s="2"/>
      <c r="S7544" s="102">
        <v>45064.552083333336</v>
      </c>
      <c r="T7544">
        <v>41.056841919999997</v>
      </c>
    </row>
    <row r="7545" spans="3:20" x14ac:dyDescent="0.25">
      <c r="C7545" s="100"/>
      <c r="D7545" s="2"/>
      <c r="S7545" s="102">
        <v>45064.5625</v>
      </c>
      <c r="T7545">
        <v>38.836464319999997</v>
      </c>
    </row>
    <row r="7546" spans="3:20" x14ac:dyDescent="0.25">
      <c r="C7546" s="100"/>
      <c r="D7546" s="2"/>
      <c r="S7546" s="102">
        <v>45064.572916666664</v>
      </c>
      <c r="T7546">
        <v>42.537916889999998</v>
      </c>
    </row>
    <row r="7547" spans="3:20" x14ac:dyDescent="0.25">
      <c r="C7547" s="100"/>
      <c r="D7547" s="2"/>
      <c r="S7547" s="102">
        <v>45064.583333333336</v>
      </c>
      <c r="T7547">
        <v>44.745284959999999</v>
      </c>
    </row>
    <row r="7548" spans="3:20" x14ac:dyDescent="0.25">
      <c r="C7548" s="100"/>
      <c r="D7548" s="2"/>
      <c r="S7548" s="102">
        <v>45064.59375</v>
      </c>
      <c r="T7548">
        <v>46.890862630000001</v>
      </c>
    </row>
    <row r="7549" spans="3:20" x14ac:dyDescent="0.25">
      <c r="C7549" s="100"/>
      <c r="D7549" s="2"/>
      <c r="S7549" s="102">
        <v>45064.604166666664</v>
      </c>
      <c r="T7549">
        <v>38.836464319999997</v>
      </c>
    </row>
    <row r="7550" spans="3:20" x14ac:dyDescent="0.25">
      <c r="C7550" s="100"/>
      <c r="D7550" s="2"/>
      <c r="S7550" s="102">
        <v>45064.614583333336</v>
      </c>
      <c r="T7550">
        <v>40.323477179999998</v>
      </c>
    </row>
    <row r="7551" spans="3:20" x14ac:dyDescent="0.25">
      <c r="C7551" s="100"/>
      <c r="D7551" s="2"/>
      <c r="S7551" s="102">
        <v>45064.625</v>
      </c>
      <c r="T7551">
        <v>50.381720729999998</v>
      </c>
    </row>
    <row r="7552" spans="3:20" x14ac:dyDescent="0.25">
      <c r="C7552" s="100"/>
      <c r="D7552" s="2"/>
      <c r="S7552" s="102">
        <v>45064.635416666664</v>
      </c>
      <c r="T7552">
        <v>38.836464319999997</v>
      </c>
    </row>
    <row r="7553" spans="3:20" x14ac:dyDescent="0.25">
      <c r="C7553" s="100"/>
      <c r="D7553" s="2"/>
      <c r="S7553" s="102">
        <v>45064.645833333336</v>
      </c>
      <c r="T7553">
        <v>41.056841919999997</v>
      </c>
    </row>
    <row r="7554" spans="3:20" x14ac:dyDescent="0.25">
      <c r="C7554" s="100"/>
      <c r="D7554" s="2"/>
      <c r="S7554" s="102">
        <v>45064.65625</v>
      </c>
      <c r="T7554">
        <v>41.056841919999997</v>
      </c>
    </row>
    <row r="7555" spans="3:20" x14ac:dyDescent="0.25">
      <c r="C7555" s="100"/>
      <c r="D7555" s="2"/>
      <c r="S7555" s="102">
        <v>45064.666666666664</v>
      </c>
      <c r="T7555">
        <v>44.757542890000003</v>
      </c>
    </row>
    <row r="7556" spans="3:20" x14ac:dyDescent="0.25">
      <c r="C7556" s="100"/>
      <c r="D7556" s="2"/>
      <c r="S7556" s="102">
        <v>45064.677083333336</v>
      </c>
      <c r="T7556">
        <v>44.757542890000003</v>
      </c>
    </row>
    <row r="7557" spans="3:20" x14ac:dyDescent="0.25">
      <c r="C7557" s="100"/>
      <c r="D7557" s="2"/>
      <c r="S7557" s="102">
        <v>45064.6875</v>
      </c>
      <c r="T7557">
        <v>36.602484089999997</v>
      </c>
    </row>
    <row r="7558" spans="3:20" x14ac:dyDescent="0.25">
      <c r="C7558" s="100"/>
      <c r="D7558" s="2"/>
      <c r="S7558" s="102">
        <v>45064.697916666664</v>
      </c>
      <c r="T7558">
        <v>44.757542890000003</v>
      </c>
    </row>
    <row r="7559" spans="3:20" x14ac:dyDescent="0.25">
      <c r="C7559" s="100"/>
      <c r="D7559" s="2"/>
      <c r="S7559" s="102">
        <v>45064.708333333336</v>
      </c>
      <c r="T7559">
        <v>46.890862630000001</v>
      </c>
    </row>
    <row r="7560" spans="3:20" x14ac:dyDescent="0.25">
      <c r="C7560" s="100"/>
      <c r="D7560" s="2"/>
      <c r="S7560" s="102">
        <v>45064.71875</v>
      </c>
      <c r="T7560">
        <v>52.456862080000001</v>
      </c>
    </row>
    <row r="7561" spans="3:20" x14ac:dyDescent="0.25">
      <c r="C7561" s="100"/>
      <c r="D7561" s="2"/>
      <c r="S7561" s="102">
        <v>45064.729166666664</v>
      </c>
      <c r="T7561">
        <v>44.757542890000003</v>
      </c>
    </row>
    <row r="7562" spans="3:20" x14ac:dyDescent="0.25">
      <c r="C7562" s="100"/>
      <c r="D7562" s="2"/>
      <c r="S7562" s="102">
        <v>45064.739583333336</v>
      </c>
      <c r="T7562">
        <v>50.381720729999998</v>
      </c>
    </row>
    <row r="7563" spans="3:20" x14ac:dyDescent="0.25">
      <c r="C7563" s="100"/>
      <c r="D7563" s="2"/>
      <c r="S7563" s="102">
        <v>45064.75</v>
      </c>
      <c r="T7563">
        <v>36.602484089999997</v>
      </c>
    </row>
    <row r="7564" spans="3:20" x14ac:dyDescent="0.25">
      <c r="C7564" s="100"/>
      <c r="D7564" s="2"/>
      <c r="S7564" s="102">
        <v>45064.760416666664</v>
      </c>
      <c r="T7564">
        <v>40.323477179999998</v>
      </c>
    </row>
    <row r="7565" spans="3:20" x14ac:dyDescent="0.25">
      <c r="C7565" s="100"/>
      <c r="D7565" s="2"/>
      <c r="S7565" s="102">
        <v>45064.770833333336</v>
      </c>
      <c r="T7565">
        <v>46.890862630000001</v>
      </c>
    </row>
    <row r="7566" spans="3:20" x14ac:dyDescent="0.25">
      <c r="C7566" s="100"/>
      <c r="D7566" s="2"/>
      <c r="S7566" s="102">
        <v>45064.78125</v>
      </c>
      <c r="T7566">
        <v>36.602484089999997</v>
      </c>
    </row>
    <row r="7567" spans="3:20" x14ac:dyDescent="0.25">
      <c r="C7567" s="100"/>
      <c r="D7567" s="2"/>
      <c r="S7567" s="102">
        <v>45064.791666666664</v>
      </c>
      <c r="T7567">
        <v>48.290232170000003</v>
      </c>
    </row>
    <row r="7568" spans="3:20" x14ac:dyDescent="0.25">
      <c r="C7568" s="100"/>
      <c r="D7568" s="2"/>
      <c r="S7568" s="102">
        <v>45064.802083333336</v>
      </c>
      <c r="T7568">
        <v>37.343355260000003</v>
      </c>
    </row>
    <row r="7569" spans="3:20" x14ac:dyDescent="0.25">
      <c r="C7569" s="100"/>
      <c r="D7569" s="2"/>
      <c r="S7569" s="102">
        <v>45064.8125</v>
      </c>
      <c r="T7569">
        <v>48.986318830000002</v>
      </c>
    </row>
    <row r="7570" spans="3:20" x14ac:dyDescent="0.25">
      <c r="C7570" s="100"/>
      <c r="D7570" s="2"/>
      <c r="S7570" s="102">
        <v>45064.822916666664</v>
      </c>
      <c r="T7570">
        <v>38.836464319999997</v>
      </c>
    </row>
    <row r="7571" spans="3:20" x14ac:dyDescent="0.25">
      <c r="C7571" s="100"/>
      <c r="D7571" s="2"/>
      <c r="S7571" s="102">
        <v>45064.833333333336</v>
      </c>
      <c r="T7571">
        <v>38.836464319999997</v>
      </c>
    </row>
    <row r="7572" spans="3:20" x14ac:dyDescent="0.25">
      <c r="C7572" s="100"/>
      <c r="D7572" s="2"/>
      <c r="S7572" s="102">
        <v>45064.84375</v>
      </c>
      <c r="T7572">
        <v>48.986318830000002</v>
      </c>
    </row>
    <row r="7573" spans="3:20" x14ac:dyDescent="0.25">
      <c r="C7573" s="100"/>
      <c r="D7573" s="2"/>
      <c r="S7573" s="102">
        <v>45064.854166666664</v>
      </c>
      <c r="T7573">
        <v>42.537916889999998</v>
      </c>
    </row>
    <row r="7574" spans="3:20" x14ac:dyDescent="0.25">
      <c r="C7574" s="100"/>
      <c r="D7574" s="2"/>
      <c r="S7574" s="102">
        <v>45064.864583333336</v>
      </c>
      <c r="T7574">
        <v>48.998295149999997</v>
      </c>
    </row>
    <row r="7575" spans="3:20" x14ac:dyDescent="0.25">
      <c r="C7575" s="100"/>
      <c r="D7575" s="2"/>
      <c r="S7575" s="102">
        <v>45064.875</v>
      </c>
      <c r="T7575">
        <v>43.30328583</v>
      </c>
    </row>
    <row r="7576" spans="3:20" x14ac:dyDescent="0.25">
      <c r="C7576" s="100"/>
      <c r="D7576" s="2"/>
      <c r="S7576" s="102">
        <v>45064.885416666664</v>
      </c>
      <c r="T7576">
        <v>46.890862630000001</v>
      </c>
    </row>
    <row r="7577" spans="3:20" x14ac:dyDescent="0.25">
      <c r="C7577" s="100"/>
      <c r="D7577" s="2"/>
      <c r="S7577" s="102">
        <v>45064.895833333336</v>
      </c>
      <c r="T7577">
        <v>45.467224760000001</v>
      </c>
    </row>
    <row r="7578" spans="3:20" x14ac:dyDescent="0.25">
      <c r="C7578" s="100"/>
      <c r="D7578" s="2"/>
      <c r="S7578" s="102">
        <v>45064.90625</v>
      </c>
      <c r="T7578">
        <v>38.836464319999997</v>
      </c>
    </row>
    <row r="7579" spans="3:20" x14ac:dyDescent="0.25">
      <c r="C7579" s="100"/>
      <c r="D7579" s="2"/>
      <c r="S7579" s="102">
        <v>45064.916666666664</v>
      </c>
      <c r="T7579">
        <v>46.890862630000001</v>
      </c>
    </row>
    <row r="7580" spans="3:20" x14ac:dyDescent="0.25">
      <c r="C7580" s="100"/>
      <c r="D7580" s="2"/>
      <c r="S7580" s="102">
        <v>45064.927083333336</v>
      </c>
      <c r="T7580">
        <v>41.056841919999997</v>
      </c>
    </row>
    <row r="7581" spans="3:20" x14ac:dyDescent="0.25">
      <c r="C7581" s="100"/>
      <c r="D7581" s="2"/>
      <c r="S7581" s="102">
        <v>45064.9375</v>
      </c>
      <c r="T7581">
        <v>43.30328583</v>
      </c>
    </row>
    <row r="7582" spans="3:20" x14ac:dyDescent="0.25">
      <c r="C7582" s="100"/>
      <c r="D7582" s="2"/>
      <c r="S7582" s="102">
        <v>45064.947916666664</v>
      </c>
      <c r="T7582">
        <v>44.757542890000003</v>
      </c>
    </row>
    <row r="7583" spans="3:20" x14ac:dyDescent="0.25">
      <c r="C7583" s="100"/>
      <c r="D7583" s="2"/>
      <c r="S7583" s="102">
        <v>45064.958333333336</v>
      </c>
      <c r="T7583">
        <v>48.998295149999997</v>
      </c>
    </row>
    <row r="7584" spans="3:20" x14ac:dyDescent="0.25">
      <c r="C7584" s="100"/>
      <c r="D7584" s="2"/>
      <c r="S7584" s="102">
        <v>45064.96875</v>
      </c>
      <c r="T7584">
        <v>46.890862630000001</v>
      </c>
    </row>
    <row r="7585" spans="3:20" x14ac:dyDescent="0.25">
      <c r="C7585" s="100"/>
      <c r="D7585" s="2"/>
      <c r="S7585" s="102">
        <v>45064.979166666664</v>
      </c>
      <c r="T7585">
        <v>41.056841919999997</v>
      </c>
    </row>
    <row r="7586" spans="3:20" x14ac:dyDescent="0.25">
      <c r="C7586" s="100"/>
      <c r="D7586" s="2"/>
      <c r="S7586" s="102">
        <v>45064.989583333336</v>
      </c>
      <c r="T7586">
        <v>54.493389659999998</v>
      </c>
    </row>
    <row r="7587" spans="3:20" x14ac:dyDescent="0.25">
      <c r="C7587" s="100"/>
      <c r="D7587" s="2"/>
      <c r="S7587" s="102">
        <v>45065</v>
      </c>
      <c r="T7587">
        <v>48.998295149999997</v>
      </c>
    </row>
    <row r="7588" spans="3:20" x14ac:dyDescent="0.25">
      <c r="C7588" s="100"/>
      <c r="D7588" s="2"/>
      <c r="S7588" s="102">
        <v>45065.010416666664</v>
      </c>
      <c r="T7588">
        <v>43.30328583</v>
      </c>
    </row>
    <row r="7589" spans="3:20" x14ac:dyDescent="0.25">
      <c r="C7589" s="100"/>
      <c r="D7589" s="2"/>
      <c r="S7589" s="102">
        <v>45065.020833333336</v>
      </c>
      <c r="T7589">
        <v>41.056841919999997</v>
      </c>
    </row>
    <row r="7590" spans="3:20" x14ac:dyDescent="0.25">
      <c r="C7590" s="100"/>
      <c r="D7590" s="2"/>
      <c r="S7590" s="102">
        <v>45065.03125</v>
      </c>
      <c r="T7590">
        <v>46.890862630000001</v>
      </c>
    </row>
    <row r="7591" spans="3:20" x14ac:dyDescent="0.25">
      <c r="C7591" s="100"/>
      <c r="D7591" s="2"/>
      <c r="S7591" s="102">
        <v>45065.041666666664</v>
      </c>
      <c r="T7591">
        <v>50.393595470000001</v>
      </c>
    </row>
    <row r="7592" spans="3:20" x14ac:dyDescent="0.25">
      <c r="C7592" s="100"/>
      <c r="D7592" s="2"/>
      <c r="S7592" s="102">
        <v>45065.052083333336</v>
      </c>
      <c r="T7592">
        <v>38.836464319999997</v>
      </c>
    </row>
    <row r="7593" spans="3:20" x14ac:dyDescent="0.25">
      <c r="C7593" s="100"/>
      <c r="D7593" s="2"/>
      <c r="S7593" s="102">
        <v>45065.0625</v>
      </c>
      <c r="T7593">
        <v>48.998295149999997</v>
      </c>
    </row>
    <row r="7594" spans="3:20" x14ac:dyDescent="0.25">
      <c r="C7594" s="100"/>
      <c r="D7594" s="2"/>
      <c r="S7594" s="102">
        <v>45065.072916666664</v>
      </c>
      <c r="T7594">
        <v>46.890862630000001</v>
      </c>
    </row>
    <row r="7595" spans="3:20" x14ac:dyDescent="0.25">
      <c r="C7595" s="100"/>
      <c r="D7595" s="2"/>
      <c r="S7595" s="102">
        <v>45065.083333333336</v>
      </c>
      <c r="T7595">
        <v>43.30328583</v>
      </c>
    </row>
    <row r="7596" spans="3:20" x14ac:dyDescent="0.25">
      <c r="C7596" s="100"/>
      <c r="D7596" s="2"/>
      <c r="S7596" s="102">
        <v>45065.09375</v>
      </c>
      <c r="T7596">
        <v>43.30328583</v>
      </c>
    </row>
    <row r="7597" spans="3:20" x14ac:dyDescent="0.25">
      <c r="C7597" s="100"/>
      <c r="D7597" s="2"/>
      <c r="S7597" s="102">
        <v>45065.104166666664</v>
      </c>
      <c r="T7597">
        <v>52.456862080000001</v>
      </c>
    </row>
    <row r="7598" spans="3:20" x14ac:dyDescent="0.25">
      <c r="C7598" s="100"/>
      <c r="D7598" s="2"/>
      <c r="S7598" s="102">
        <v>45065.114583333336</v>
      </c>
      <c r="T7598">
        <v>46.890862630000001</v>
      </c>
    </row>
    <row r="7599" spans="3:20" x14ac:dyDescent="0.25">
      <c r="C7599" s="100"/>
      <c r="D7599" s="2"/>
      <c r="S7599" s="102">
        <v>45065.125</v>
      </c>
      <c r="T7599">
        <v>41.056841919999997</v>
      </c>
    </row>
    <row r="7600" spans="3:20" x14ac:dyDescent="0.25">
      <c r="C7600" s="100"/>
      <c r="D7600" s="2"/>
      <c r="S7600" s="102">
        <v>45065.135416666664</v>
      </c>
      <c r="T7600">
        <v>44.757542890000003</v>
      </c>
    </row>
    <row r="7601" spans="3:20" x14ac:dyDescent="0.25">
      <c r="C7601" s="100"/>
      <c r="D7601" s="2"/>
      <c r="S7601" s="102">
        <v>45065.145833333336</v>
      </c>
      <c r="T7601">
        <v>48.998295149999997</v>
      </c>
    </row>
    <row r="7602" spans="3:20" x14ac:dyDescent="0.25">
      <c r="C7602" s="100"/>
      <c r="D7602" s="2"/>
      <c r="S7602" s="102">
        <v>45065.15625</v>
      </c>
      <c r="T7602">
        <v>44.757542890000003</v>
      </c>
    </row>
    <row r="7603" spans="3:20" x14ac:dyDescent="0.25">
      <c r="C7603" s="100"/>
      <c r="D7603" s="2"/>
      <c r="S7603" s="102">
        <v>45065.166666666664</v>
      </c>
      <c r="T7603">
        <v>41.056841919999997</v>
      </c>
    </row>
    <row r="7604" spans="3:20" x14ac:dyDescent="0.25">
      <c r="C7604" s="100"/>
      <c r="D7604" s="2"/>
      <c r="S7604" s="102">
        <v>45065.177083333336</v>
      </c>
      <c r="T7604">
        <v>47.592533240000002</v>
      </c>
    </row>
    <row r="7605" spans="3:20" x14ac:dyDescent="0.25">
      <c r="C7605" s="100"/>
      <c r="D7605" s="2"/>
      <c r="S7605" s="102">
        <v>45065.1875</v>
      </c>
      <c r="T7605">
        <v>48.998295149999997</v>
      </c>
    </row>
    <row r="7606" spans="3:20" x14ac:dyDescent="0.25">
      <c r="C7606" s="100"/>
      <c r="D7606" s="2"/>
      <c r="S7606" s="102">
        <v>45065.197916666664</v>
      </c>
      <c r="T7606">
        <v>39.574432420000001</v>
      </c>
    </row>
    <row r="7607" spans="3:20" x14ac:dyDescent="0.25">
      <c r="C7607" s="100"/>
      <c r="D7607" s="2"/>
      <c r="S7607" s="102">
        <v>45065.208333333336</v>
      </c>
      <c r="T7607">
        <v>45.467224760000001</v>
      </c>
    </row>
    <row r="7608" spans="3:20" x14ac:dyDescent="0.25">
      <c r="C7608" s="100"/>
      <c r="D7608" s="2"/>
      <c r="S7608" s="102">
        <v>45065.21875</v>
      </c>
      <c r="T7608">
        <v>43.30328583</v>
      </c>
    </row>
    <row r="7609" spans="3:20" x14ac:dyDescent="0.25">
      <c r="C7609" s="100"/>
      <c r="D7609" s="2"/>
      <c r="S7609" s="102">
        <v>45065.229166666664</v>
      </c>
      <c r="T7609">
        <v>45.467224760000001</v>
      </c>
    </row>
    <row r="7610" spans="3:20" x14ac:dyDescent="0.25">
      <c r="C7610" s="100"/>
      <c r="D7610" s="2"/>
      <c r="S7610" s="102">
        <v>45065.239583333336</v>
      </c>
      <c r="T7610">
        <v>44.046560829999997</v>
      </c>
    </row>
    <row r="7611" spans="3:20" x14ac:dyDescent="0.25">
      <c r="C7611" s="100"/>
      <c r="D7611" s="2"/>
      <c r="S7611" s="102">
        <v>45065.25</v>
      </c>
      <c r="T7611">
        <v>43.30328583</v>
      </c>
    </row>
    <row r="7612" spans="3:20" x14ac:dyDescent="0.25">
      <c r="C7612" s="100"/>
      <c r="D7612" s="2"/>
      <c r="S7612" s="102">
        <v>45065.260416666664</v>
      </c>
      <c r="T7612">
        <v>39.574432420000001</v>
      </c>
    </row>
    <row r="7613" spans="3:20" x14ac:dyDescent="0.25">
      <c r="C7613" s="100"/>
      <c r="D7613" s="2"/>
      <c r="S7613" s="102">
        <v>45065.270833333336</v>
      </c>
      <c r="T7613">
        <v>37.35614047</v>
      </c>
    </row>
    <row r="7614" spans="3:20" x14ac:dyDescent="0.25">
      <c r="C7614" s="100"/>
      <c r="D7614" s="2"/>
      <c r="S7614" s="102">
        <v>45065.28125</v>
      </c>
      <c r="T7614">
        <v>47.592533240000002</v>
      </c>
    </row>
    <row r="7615" spans="3:20" x14ac:dyDescent="0.25">
      <c r="C7615" s="100"/>
      <c r="D7615" s="2"/>
      <c r="S7615" s="102">
        <v>45065.291666666664</v>
      </c>
      <c r="T7615">
        <v>41.789675529999997</v>
      </c>
    </row>
    <row r="7616" spans="3:20" x14ac:dyDescent="0.25">
      <c r="C7616" s="100"/>
      <c r="D7616" s="2"/>
      <c r="S7616" s="102">
        <v>45065.302083333336</v>
      </c>
      <c r="T7616">
        <v>41.789675529999997</v>
      </c>
    </row>
    <row r="7617" spans="3:20" x14ac:dyDescent="0.25">
      <c r="C7617" s="100"/>
      <c r="D7617" s="2"/>
      <c r="S7617" s="102">
        <v>45065.3125</v>
      </c>
      <c r="T7617">
        <v>46.174310370000001</v>
      </c>
    </row>
    <row r="7618" spans="3:20" x14ac:dyDescent="0.25">
      <c r="C7618" s="100"/>
      <c r="D7618" s="2"/>
      <c r="S7618" s="102">
        <v>45065.322916666664</v>
      </c>
      <c r="T7618">
        <v>41.789675529999997</v>
      </c>
    </row>
    <row r="7619" spans="3:20" x14ac:dyDescent="0.25">
      <c r="C7619" s="100"/>
      <c r="D7619" s="2"/>
      <c r="S7619" s="102">
        <v>45065.333333333336</v>
      </c>
      <c r="T7619">
        <v>35.846356800000002</v>
      </c>
    </row>
    <row r="7620" spans="3:20" x14ac:dyDescent="0.25">
      <c r="C7620" s="100"/>
      <c r="D7620" s="2"/>
      <c r="S7620" s="102">
        <v>45065.34375</v>
      </c>
      <c r="T7620">
        <v>38.096996799999999</v>
      </c>
    </row>
    <row r="7621" spans="3:20" x14ac:dyDescent="0.25">
      <c r="C7621" s="100"/>
      <c r="D7621" s="2"/>
      <c r="S7621" s="102">
        <v>45065.354166666664</v>
      </c>
      <c r="T7621">
        <v>40.323477179999998</v>
      </c>
    </row>
    <row r="7622" spans="3:20" x14ac:dyDescent="0.25">
      <c r="C7622" s="100"/>
      <c r="D7622" s="2"/>
      <c r="S7622" s="102">
        <v>45065.364583333336</v>
      </c>
      <c r="T7622">
        <v>35.859181829999997</v>
      </c>
    </row>
    <row r="7623" spans="3:20" x14ac:dyDescent="0.25">
      <c r="C7623" s="100"/>
      <c r="D7623" s="2"/>
      <c r="S7623" s="102">
        <v>45065.375</v>
      </c>
      <c r="T7623">
        <v>32.71821362</v>
      </c>
    </row>
    <row r="7624" spans="3:20" x14ac:dyDescent="0.25">
      <c r="C7624" s="100"/>
      <c r="D7624" s="2"/>
      <c r="S7624" s="102">
        <v>45065.385416666664</v>
      </c>
      <c r="T7624">
        <v>38.096996799999999</v>
      </c>
    </row>
    <row r="7625" spans="3:20" x14ac:dyDescent="0.25">
      <c r="C7625" s="100"/>
      <c r="D7625" s="2"/>
      <c r="S7625" s="102">
        <v>45065.395833333336</v>
      </c>
      <c r="T7625">
        <v>42.550901439999997</v>
      </c>
    </row>
    <row r="7626" spans="3:20" x14ac:dyDescent="0.25">
      <c r="C7626" s="100"/>
      <c r="D7626" s="2"/>
      <c r="S7626" s="102">
        <v>45065.40625</v>
      </c>
      <c r="T7626">
        <v>35.859181829999997</v>
      </c>
    </row>
    <row r="7627" spans="3:20" x14ac:dyDescent="0.25">
      <c r="C7627" s="100"/>
      <c r="D7627" s="2"/>
      <c r="S7627" s="102">
        <v>45065.416666666664</v>
      </c>
      <c r="T7627">
        <v>40.323477179999998</v>
      </c>
    </row>
    <row r="7628" spans="3:20" x14ac:dyDescent="0.25">
      <c r="C7628" s="100"/>
      <c r="D7628" s="2"/>
      <c r="S7628" s="102">
        <v>45065.427083333336</v>
      </c>
      <c r="T7628">
        <v>38.096996799999999</v>
      </c>
    </row>
    <row r="7629" spans="3:20" x14ac:dyDescent="0.25">
      <c r="C7629" s="100"/>
      <c r="D7629" s="2"/>
      <c r="S7629" s="102">
        <v>45065.4375</v>
      </c>
      <c r="T7629">
        <v>44.745284959999999</v>
      </c>
    </row>
    <row r="7630" spans="3:20" x14ac:dyDescent="0.25">
      <c r="C7630" s="100"/>
      <c r="D7630" s="2"/>
      <c r="S7630" s="102">
        <v>45065.447916666664</v>
      </c>
      <c r="T7630">
        <v>46.174310370000001</v>
      </c>
    </row>
    <row r="7631" spans="3:20" x14ac:dyDescent="0.25">
      <c r="C7631" s="100"/>
      <c r="D7631" s="2"/>
      <c r="S7631" s="102">
        <v>45065.458333333336</v>
      </c>
      <c r="T7631">
        <v>48.290232170000003</v>
      </c>
    </row>
    <row r="7632" spans="3:20" x14ac:dyDescent="0.25">
      <c r="C7632" s="100"/>
      <c r="D7632" s="2"/>
      <c r="S7632" s="102">
        <v>45065.46875</v>
      </c>
      <c r="T7632">
        <v>57.814717760000001</v>
      </c>
    </row>
    <row r="7633" spans="3:20" x14ac:dyDescent="0.25">
      <c r="C7633" s="100"/>
      <c r="D7633" s="2"/>
      <c r="S7633" s="102">
        <v>45065.479166666664</v>
      </c>
      <c r="T7633">
        <v>54.493389659999998</v>
      </c>
    </row>
    <row r="7634" spans="3:20" x14ac:dyDescent="0.25">
      <c r="C7634" s="100"/>
      <c r="D7634" s="2"/>
      <c r="S7634" s="102">
        <v>45065.489583333336</v>
      </c>
      <c r="T7634">
        <v>54.493389659999998</v>
      </c>
    </row>
    <row r="7635" spans="3:20" x14ac:dyDescent="0.25">
      <c r="C7635" s="100"/>
      <c r="D7635" s="2"/>
      <c r="S7635" s="102">
        <v>45065.5</v>
      </c>
      <c r="T7635">
        <v>52.456862080000001</v>
      </c>
    </row>
    <row r="7636" spans="3:20" x14ac:dyDescent="0.25">
      <c r="C7636" s="100"/>
      <c r="D7636" s="2"/>
      <c r="S7636" s="102">
        <v>45065.510416666664</v>
      </c>
      <c r="T7636">
        <v>46.186478979999997</v>
      </c>
    </row>
    <row r="7637" spans="3:20" x14ac:dyDescent="0.25">
      <c r="C7637" s="100"/>
      <c r="D7637" s="2"/>
      <c r="S7637" s="102">
        <v>45065.520833333336</v>
      </c>
      <c r="T7637">
        <v>50.393595470000001</v>
      </c>
    </row>
    <row r="7638" spans="3:20" x14ac:dyDescent="0.25">
      <c r="C7638" s="100"/>
      <c r="D7638" s="2"/>
      <c r="S7638" s="102">
        <v>45065.53125</v>
      </c>
      <c r="T7638">
        <v>55.826367980000001</v>
      </c>
    </row>
    <row r="7639" spans="3:20" x14ac:dyDescent="0.25">
      <c r="C7639" s="100"/>
      <c r="D7639" s="2"/>
      <c r="S7639" s="102">
        <v>45065.541666666664</v>
      </c>
      <c r="T7639">
        <v>52.456862080000001</v>
      </c>
    </row>
    <row r="7640" spans="3:20" x14ac:dyDescent="0.25">
      <c r="C7640" s="100"/>
      <c r="D7640" s="2"/>
      <c r="S7640" s="102">
        <v>45065.552083333336</v>
      </c>
      <c r="T7640">
        <v>48.30225712</v>
      </c>
    </row>
    <row r="7641" spans="3:20" x14ac:dyDescent="0.25">
      <c r="C7641" s="100"/>
      <c r="D7641" s="2"/>
      <c r="S7641" s="102">
        <v>45065.5625</v>
      </c>
      <c r="T7641">
        <v>50.393595470000001</v>
      </c>
    </row>
    <row r="7642" spans="3:20" x14ac:dyDescent="0.25">
      <c r="C7642" s="100"/>
      <c r="D7642" s="2"/>
      <c r="S7642" s="102">
        <v>45065.572916666664</v>
      </c>
      <c r="T7642">
        <v>44.757542890000003</v>
      </c>
    </row>
    <row r="7643" spans="3:20" x14ac:dyDescent="0.25">
      <c r="C7643" s="100"/>
      <c r="D7643" s="2"/>
      <c r="S7643" s="102">
        <v>45065.583333333336</v>
      </c>
      <c r="T7643">
        <v>48.30225712</v>
      </c>
    </row>
    <row r="7644" spans="3:20" x14ac:dyDescent="0.25">
      <c r="C7644" s="100"/>
      <c r="D7644" s="2"/>
      <c r="S7644" s="102">
        <v>45065.59375</v>
      </c>
      <c r="T7644">
        <v>46.186478979999997</v>
      </c>
    </row>
    <row r="7645" spans="3:20" x14ac:dyDescent="0.25">
      <c r="C7645" s="100"/>
      <c r="D7645" s="2"/>
      <c r="S7645" s="102">
        <v>45065.604166666664</v>
      </c>
      <c r="T7645">
        <v>43.30328583</v>
      </c>
    </row>
    <row r="7646" spans="3:20" x14ac:dyDescent="0.25">
      <c r="C7646" s="100"/>
      <c r="D7646" s="2"/>
      <c r="S7646" s="102">
        <v>45065.614583333336</v>
      </c>
      <c r="T7646">
        <v>46.890862630000001</v>
      </c>
    </row>
    <row r="7647" spans="3:20" x14ac:dyDescent="0.25">
      <c r="C7647" s="100"/>
      <c r="D7647" s="2"/>
      <c r="S7647" s="102">
        <v>45065.625</v>
      </c>
      <c r="T7647">
        <v>46.890862630000001</v>
      </c>
    </row>
    <row r="7648" spans="3:20" x14ac:dyDescent="0.25">
      <c r="C7648" s="100"/>
      <c r="D7648" s="2"/>
      <c r="S7648" s="102">
        <v>45065.635416666664</v>
      </c>
      <c r="T7648">
        <v>46.890862630000001</v>
      </c>
    </row>
    <row r="7649" spans="3:20" x14ac:dyDescent="0.25">
      <c r="C7649" s="100"/>
      <c r="D7649" s="2"/>
      <c r="S7649" s="102">
        <v>45065.645833333336</v>
      </c>
      <c r="T7649">
        <v>50.393595470000001</v>
      </c>
    </row>
    <row r="7650" spans="3:20" x14ac:dyDescent="0.25">
      <c r="C7650" s="100"/>
      <c r="D7650" s="2"/>
      <c r="S7650" s="102">
        <v>45065.65625</v>
      </c>
      <c r="T7650">
        <v>50.393595470000001</v>
      </c>
    </row>
    <row r="7651" spans="3:20" x14ac:dyDescent="0.25">
      <c r="C7651" s="100"/>
      <c r="D7651" s="2"/>
      <c r="S7651" s="102">
        <v>45065.666666666664</v>
      </c>
      <c r="T7651">
        <v>44.757542890000003</v>
      </c>
    </row>
    <row r="7652" spans="3:20" x14ac:dyDescent="0.25">
      <c r="C7652" s="100"/>
      <c r="D7652" s="2"/>
      <c r="S7652" s="102">
        <v>45065.677083333336</v>
      </c>
      <c r="T7652">
        <v>40.323477179999998</v>
      </c>
    </row>
    <row r="7653" spans="3:20" x14ac:dyDescent="0.25">
      <c r="C7653" s="100"/>
      <c r="D7653" s="2"/>
      <c r="S7653" s="102">
        <v>45065.6875</v>
      </c>
      <c r="T7653">
        <v>46.186478979999997</v>
      </c>
    </row>
    <row r="7654" spans="3:20" x14ac:dyDescent="0.25">
      <c r="C7654" s="100"/>
      <c r="D7654" s="2"/>
      <c r="S7654" s="102">
        <v>45065.697916666664</v>
      </c>
      <c r="T7654">
        <v>42.550901439999997</v>
      </c>
    </row>
    <row r="7655" spans="3:20" x14ac:dyDescent="0.25">
      <c r="C7655" s="100"/>
      <c r="D7655" s="2"/>
      <c r="S7655" s="102">
        <v>45065.708333333336</v>
      </c>
      <c r="T7655">
        <v>46.890862630000001</v>
      </c>
    </row>
    <row r="7656" spans="3:20" x14ac:dyDescent="0.25">
      <c r="C7656" s="100"/>
      <c r="D7656" s="2"/>
      <c r="S7656" s="102">
        <v>45065.71875</v>
      </c>
      <c r="T7656">
        <v>42.550901439999997</v>
      </c>
    </row>
    <row r="7657" spans="3:20" x14ac:dyDescent="0.25">
      <c r="C7657" s="100"/>
      <c r="D7657" s="2"/>
      <c r="S7657" s="102">
        <v>45065.729166666664</v>
      </c>
      <c r="T7657">
        <v>42.550901439999997</v>
      </c>
    </row>
    <row r="7658" spans="3:20" x14ac:dyDescent="0.25">
      <c r="C7658" s="100"/>
      <c r="D7658" s="2"/>
      <c r="S7658" s="102">
        <v>45065.739583333336</v>
      </c>
      <c r="T7658">
        <v>34.564746730000003</v>
      </c>
    </row>
    <row r="7659" spans="3:20" x14ac:dyDescent="0.25">
      <c r="C7659" s="100"/>
      <c r="D7659" s="2"/>
      <c r="S7659" s="102">
        <v>45065.75</v>
      </c>
      <c r="T7659">
        <v>41.056841919999997</v>
      </c>
    </row>
    <row r="7660" spans="3:20" x14ac:dyDescent="0.25">
      <c r="C7660" s="100"/>
      <c r="D7660" s="2"/>
      <c r="S7660" s="102">
        <v>45065.760416666664</v>
      </c>
      <c r="T7660">
        <v>38.836464319999997</v>
      </c>
    </row>
    <row r="7661" spans="3:20" x14ac:dyDescent="0.25">
      <c r="C7661" s="100"/>
      <c r="D7661" s="2"/>
      <c r="S7661" s="102">
        <v>45065.770833333336</v>
      </c>
      <c r="T7661">
        <v>44.757542890000003</v>
      </c>
    </row>
    <row r="7662" spans="3:20" x14ac:dyDescent="0.25">
      <c r="C7662" s="100"/>
      <c r="D7662" s="2"/>
      <c r="S7662" s="102">
        <v>45065.78125</v>
      </c>
      <c r="T7662">
        <v>41.056841919999997</v>
      </c>
    </row>
    <row r="7663" spans="3:20" x14ac:dyDescent="0.25">
      <c r="C7663" s="100"/>
      <c r="D7663" s="2"/>
      <c r="S7663" s="102">
        <v>45065.791666666664</v>
      </c>
      <c r="T7663">
        <v>46.890862630000001</v>
      </c>
    </row>
    <row r="7664" spans="3:20" x14ac:dyDescent="0.25">
      <c r="C7664" s="100"/>
      <c r="D7664" s="2"/>
      <c r="S7664" s="102">
        <v>45065.802083333336</v>
      </c>
      <c r="T7664">
        <v>41.056841919999997</v>
      </c>
    </row>
    <row r="7665" spans="3:20" x14ac:dyDescent="0.25">
      <c r="C7665" s="100"/>
      <c r="D7665" s="2"/>
      <c r="S7665" s="102">
        <v>45065.8125</v>
      </c>
      <c r="T7665">
        <v>46.890862630000001</v>
      </c>
    </row>
    <row r="7666" spans="3:20" x14ac:dyDescent="0.25">
      <c r="C7666" s="100"/>
      <c r="D7666" s="2"/>
      <c r="S7666" s="102">
        <v>45065.822916666664</v>
      </c>
      <c r="T7666">
        <v>42.550901439999997</v>
      </c>
    </row>
    <row r="7667" spans="3:20" x14ac:dyDescent="0.25">
      <c r="C7667" s="100"/>
      <c r="D7667" s="2"/>
      <c r="S7667" s="102">
        <v>45065.833333333336</v>
      </c>
      <c r="T7667">
        <v>38.836464319999997</v>
      </c>
    </row>
    <row r="7668" spans="3:20" x14ac:dyDescent="0.25">
      <c r="C7668" s="100"/>
      <c r="D7668" s="2"/>
      <c r="S7668" s="102">
        <v>45065.84375</v>
      </c>
      <c r="T7668">
        <v>41.056841919999997</v>
      </c>
    </row>
    <row r="7669" spans="3:20" x14ac:dyDescent="0.25">
      <c r="C7669" s="100"/>
      <c r="D7669" s="2"/>
      <c r="S7669" s="102">
        <v>45065.854166666664</v>
      </c>
      <c r="T7669">
        <v>46.878741779999999</v>
      </c>
    </row>
    <row r="7670" spans="3:20" x14ac:dyDescent="0.25">
      <c r="C7670" s="100"/>
      <c r="D7670" s="2"/>
      <c r="S7670" s="102">
        <v>45065.864583333336</v>
      </c>
      <c r="T7670">
        <v>43.30328583</v>
      </c>
    </row>
    <row r="7671" spans="3:20" x14ac:dyDescent="0.25">
      <c r="C7671" s="100"/>
      <c r="D7671" s="2"/>
      <c r="S7671" s="102">
        <v>45065.875</v>
      </c>
      <c r="T7671">
        <v>37.35614047</v>
      </c>
    </row>
    <row r="7672" spans="3:20" x14ac:dyDescent="0.25">
      <c r="C7672" s="100"/>
      <c r="D7672" s="2"/>
      <c r="S7672" s="102">
        <v>45065.885416666664</v>
      </c>
      <c r="T7672">
        <v>37.343355260000003</v>
      </c>
    </row>
    <row r="7673" spans="3:20" x14ac:dyDescent="0.25">
      <c r="C7673" s="100"/>
      <c r="D7673" s="2"/>
      <c r="S7673" s="102">
        <v>45065.895833333336</v>
      </c>
      <c r="T7673">
        <v>41.056841919999997</v>
      </c>
    </row>
    <row r="7674" spans="3:20" x14ac:dyDescent="0.25">
      <c r="C7674" s="100"/>
      <c r="D7674" s="2"/>
      <c r="S7674" s="102">
        <v>45065.90625</v>
      </c>
      <c r="T7674">
        <v>37.343355260000003</v>
      </c>
    </row>
    <row r="7675" spans="3:20" x14ac:dyDescent="0.25">
      <c r="C7675" s="100"/>
      <c r="D7675" s="2"/>
      <c r="S7675" s="102">
        <v>45065.916666666664</v>
      </c>
      <c r="T7675">
        <v>39.574432420000001</v>
      </c>
    </row>
    <row r="7676" spans="3:20" x14ac:dyDescent="0.25">
      <c r="C7676" s="100"/>
      <c r="D7676" s="2"/>
      <c r="S7676" s="102">
        <v>45065.927083333336</v>
      </c>
      <c r="T7676">
        <v>47.592533240000002</v>
      </c>
    </row>
    <row r="7677" spans="3:20" x14ac:dyDescent="0.25">
      <c r="C7677" s="100"/>
      <c r="D7677" s="2"/>
      <c r="S7677" s="102">
        <v>45065.9375</v>
      </c>
      <c r="T7677">
        <v>37.343355260000003</v>
      </c>
    </row>
    <row r="7678" spans="3:20" x14ac:dyDescent="0.25">
      <c r="C7678" s="100"/>
      <c r="D7678" s="2"/>
      <c r="S7678" s="102">
        <v>45065.947916666664</v>
      </c>
      <c r="T7678">
        <v>44.034259820000003</v>
      </c>
    </row>
    <row r="7679" spans="3:20" x14ac:dyDescent="0.25">
      <c r="C7679" s="100"/>
      <c r="D7679" s="2"/>
      <c r="S7679" s="102">
        <v>45065.958333333336</v>
      </c>
      <c r="T7679">
        <v>38.084234770000002</v>
      </c>
    </row>
    <row r="7680" spans="3:20" x14ac:dyDescent="0.25">
      <c r="C7680" s="100"/>
      <c r="D7680" s="2"/>
      <c r="S7680" s="102">
        <v>45065.96875</v>
      </c>
      <c r="T7680">
        <v>41.789675529999997</v>
      </c>
    </row>
    <row r="7681" spans="3:20" x14ac:dyDescent="0.25">
      <c r="C7681" s="100"/>
      <c r="D7681" s="2"/>
      <c r="S7681" s="102">
        <v>45065.979166666664</v>
      </c>
      <c r="T7681">
        <v>43.30328583</v>
      </c>
    </row>
    <row r="7682" spans="3:20" x14ac:dyDescent="0.25">
      <c r="C7682" s="100"/>
      <c r="D7682" s="2"/>
      <c r="S7682" s="102">
        <v>45065.989583333336</v>
      </c>
      <c r="T7682">
        <v>35.846356800000002</v>
      </c>
    </row>
    <row r="7683" spans="3:20" x14ac:dyDescent="0.25">
      <c r="C7683" s="100"/>
      <c r="D7683" s="2"/>
      <c r="S7683" s="102">
        <v>45066</v>
      </c>
      <c r="T7683">
        <v>45.467224760000001</v>
      </c>
    </row>
    <row r="7684" spans="3:20" x14ac:dyDescent="0.25">
      <c r="C7684" s="100"/>
      <c r="D7684" s="2"/>
      <c r="S7684" s="102">
        <v>45066.010416666664</v>
      </c>
      <c r="T7684">
        <v>39.574432420000001</v>
      </c>
    </row>
    <row r="7685" spans="3:20" x14ac:dyDescent="0.25">
      <c r="C7685" s="100"/>
      <c r="D7685" s="2"/>
      <c r="S7685" s="102">
        <v>45066.020833333336</v>
      </c>
      <c r="T7685">
        <v>43.30328583</v>
      </c>
    </row>
    <row r="7686" spans="3:20" x14ac:dyDescent="0.25">
      <c r="C7686" s="100"/>
      <c r="D7686" s="2"/>
      <c r="S7686" s="102">
        <v>45066.03125</v>
      </c>
      <c r="T7686">
        <v>41.789675529999997</v>
      </c>
    </row>
    <row r="7687" spans="3:20" x14ac:dyDescent="0.25">
      <c r="C7687" s="100"/>
      <c r="D7687" s="2"/>
      <c r="S7687" s="102">
        <v>45066.041666666664</v>
      </c>
      <c r="T7687">
        <v>41.789675529999997</v>
      </c>
    </row>
    <row r="7688" spans="3:20" x14ac:dyDescent="0.25">
      <c r="C7688" s="100"/>
      <c r="D7688" s="2"/>
      <c r="S7688" s="102">
        <v>45066.052083333336</v>
      </c>
      <c r="T7688">
        <v>35.859181829999997</v>
      </c>
    </row>
    <row r="7689" spans="3:20" x14ac:dyDescent="0.25">
      <c r="C7689" s="100"/>
      <c r="D7689" s="2"/>
      <c r="S7689" s="102">
        <v>45066.0625</v>
      </c>
      <c r="T7689">
        <v>37.343355260000003</v>
      </c>
    </row>
    <row r="7690" spans="3:20" x14ac:dyDescent="0.25">
      <c r="C7690" s="100"/>
      <c r="D7690" s="2"/>
      <c r="S7690" s="102">
        <v>45066.072916666664</v>
      </c>
      <c r="T7690">
        <v>43.30328583</v>
      </c>
    </row>
    <row r="7691" spans="3:20" x14ac:dyDescent="0.25">
      <c r="C7691" s="100"/>
      <c r="D7691" s="2"/>
      <c r="S7691" s="102">
        <v>45066.083333333336</v>
      </c>
      <c r="T7691">
        <v>43.30328583</v>
      </c>
    </row>
    <row r="7692" spans="3:20" x14ac:dyDescent="0.25">
      <c r="C7692" s="100"/>
      <c r="D7692" s="2"/>
      <c r="S7692" s="102">
        <v>45066.09375</v>
      </c>
      <c r="T7692">
        <v>47.592533240000002</v>
      </c>
    </row>
    <row r="7693" spans="3:20" x14ac:dyDescent="0.25">
      <c r="C7693" s="100"/>
      <c r="D7693" s="2"/>
      <c r="S7693" s="102">
        <v>45066.104166666664</v>
      </c>
      <c r="T7693">
        <v>38.836464319999997</v>
      </c>
    </row>
    <row r="7694" spans="3:20" x14ac:dyDescent="0.25">
      <c r="C7694" s="100"/>
      <c r="D7694" s="2"/>
      <c r="S7694" s="102">
        <v>45066.114583333336</v>
      </c>
      <c r="T7694">
        <v>39.574432420000001</v>
      </c>
    </row>
    <row r="7695" spans="3:20" x14ac:dyDescent="0.25">
      <c r="C7695" s="100"/>
      <c r="D7695" s="2"/>
      <c r="S7695" s="102">
        <v>45066.125</v>
      </c>
      <c r="T7695">
        <v>45.467224760000001</v>
      </c>
    </row>
    <row r="7696" spans="3:20" x14ac:dyDescent="0.25">
      <c r="C7696" s="100"/>
      <c r="D7696" s="2"/>
      <c r="S7696" s="102">
        <v>45066.135416666664</v>
      </c>
      <c r="T7696">
        <v>38.836464319999997</v>
      </c>
    </row>
    <row r="7697" spans="3:20" x14ac:dyDescent="0.25">
      <c r="C7697" s="100"/>
      <c r="D7697" s="2"/>
      <c r="S7697" s="102">
        <v>45066.145833333336</v>
      </c>
      <c r="T7697">
        <v>37.35614047</v>
      </c>
    </row>
    <row r="7698" spans="3:20" x14ac:dyDescent="0.25">
      <c r="C7698" s="100"/>
      <c r="D7698" s="2"/>
      <c r="S7698" s="102">
        <v>45066.15625</v>
      </c>
      <c r="T7698">
        <v>42.537916889999998</v>
      </c>
    </row>
    <row r="7699" spans="3:20" x14ac:dyDescent="0.25">
      <c r="C7699" s="100"/>
      <c r="D7699" s="2"/>
      <c r="S7699" s="102">
        <v>45066.166666666664</v>
      </c>
      <c r="T7699">
        <v>44.745284959999999</v>
      </c>
    </row>
    <row r="7700" spans="3:20" x14ac:dyDescent="0.25">
      <c r="C7700" s="100"/>
      <c r="D7700" s="2"/>
      <c r="S7700" s="102">
        <v>45066.177083333336</v>
      </c>
      <c r="T7700">
        <v>51.0808441</v>
      </c>
    </row>
    <row r="7701" spans="3:20" x14ac:dyDescent="0.25">
      <c r="C7701" s="100"/>
      <c r="D7701" s="2"/>
      <c r="S7701" s="102">
        <v>45066.1875</v>
      </c>
      <c r="T7701">
        <v>35.177316810000001</v>
      </c>
    </row>
    <row r="7702" spans="3:20" x14ac:dyDescent="0.25">
      <c r="C7702" s="100"/>
      <c r="D7702" s="2"/>
      <c r="S7702" s="102">
        <v>45066.197916666664</v>
      </c>
      <c r="T7702">
        <v>37.35614047</v>
      </c>
    </row>
    <row r="7703" spans="3:20" x14ac:dyDescent="0.25">
      <c r="C7703" s="100"/>
      <c r="D7703" s="2"/>
      <c r="S7703" s="102">
        <v>45066.208333333336</v>
      </c>
      <c r="T7703">
        <v>38.836464319999997</v>
      </c>
    </row>
    <row r="7704" spans="3:20" x14ac:dyDescent="0.25">
      <c r="C7704" s="100"/>
      <c r="D7704" s="2"/>
      <c r="S7704" s="102">
        <v>45066.21875</v>
      </c>
      <c r="T7704">
        <v>43.30328583</v>
      </c>
    </row>
    <row r="7705" spans="3:20" x14ac:dyDescent="0.25">
      <c r="C7705" s="100"/>
      <c r="D7705" s="2"/>
      <c r="S7705" s="102">
        <v>45066.229166666664</v>
      </c>
      <c r="T7705">
        <v>45.467224760000001</v>
      </c>
    </row>
    <row r="7706" spans="3:20" x14ac:dyDescent="0.25">
      <c r="C7706" s="100"/>
      <c r="D7706" s="2"/>
      <c r="S7706" s="102">
        <v>45066.239583333336</v>
      </c>
      <c r="T7706">
        <v>46.878741779999999</v>
      </c>
    </row>
    <row r="7707" spans="3:20" x14ac:dyDescent="0.25">
      <c r="C7707" s="100"/>
      <c r="D7707" s="2"/>
      <c r="S7707" s="102">
        <v>45066.25</v>
      </c>
      <c r="T7707">
        <v>41.056841919999997</v>
      </c>
    </row>
    <row r="7708" spans="3:20" x14ac:dyDescent="0.25">
      <c r="C7708" s="100"/>
      <c r="D7708" s="2"/>
      <c r="S7708" s="102">
        <v>45066.260416666664</v>
      </c>
      <c r="T7708">
        <v>43.30328583</v>
      </c>
    </row>
    <row r="7709" spans="3:20" x14ac:dyDescent="0.25">
      <c r="C7709" s="100"/>
      <c r="D7709" s="2"/>
      <c r="S7709" s="102">
        <v>45066.270833333336</v>
      </c>
      <c r="T7709">
        <v>45.467224760000001</v>
      </c>
    </row>
    <row r="7710" spans="3:20" x14ac:dyDescent="0.25">
      <c r="C7710" s="100"/>
      <c r="D7710" s="2"/>
      <c r="S7710" s="102">
        <v>45066.28125</v>
      </c>
      <c r="T7710">
        <v>41.056841919999997</v>
      </c>
    </row>
    <row r="7711" spans="3:20" x14ac:dyDescent="0.25">
      <c r="C7711" s="100"/>
      <c r="D7711" s="2"/>
      <c r="S7711" s="102">
        <v>45066.291666666664</v>
      </c>
      <c r="T7711">
        <v>41.789675529999997</v>
      </c>
    </row>
    <row r="7712" spans="3:20" x14ac:dyDescent="0.25">
      <c r="C7712" s="100"/>
      <c r="D7712" s="2"/>
      <c r="S7712" s="102">
        <v>45066.302083333336</v>
      </c>
      <c r="T7712">
        <v>47.592533240000002</v>
      </c>
    </row>
    <row r="7713" spans="3:20" x14ac:dyDescent="0.25">
      <c r="C7713" s="100"/>
      <c r="D7713" s="2"/>
      <c r="S7713" s="102">
        <v>45066.3125</v>
      </c>
      <c r="T7713">
        <v>39.574432420000001</v>
      </c>
    </row>
    <row r="7714" spans="3:20" x14ac:dyDescent="0.25">
      <c r="C7714" s="100"/>
      <c r="D7714" s="2"/>
      <c r="S7714" s="102">
        <v>45066.322916666664</v>
      </c>
      <c r="T7714">
        <v>33.335473370000003</v>
      </c>
    </row>
    <row r="7715" spans="3:20" x14ac:dyDescent="0.25">
      <c r="C7715" s="100"/>
      <c r="D7715" s="2"/>
      <c r="S7715" s="102">
        <v>45066.333333333336</v>
      </c>
      <c r="T7715">
        <v>45.467224760000001</v>
      </c>
    </row>
    <row r="7716" spans="3:20" x14ac:dyDescent="0.25">
      <c r="C7716" s="100"/>
      <c r="D7716" s="2"/>
      <c r="S7716" s="102">
        <v>45066.34375</v>
      </c>
      <c r="T7716">
        <v>31.45854044</v>
      </c>
    </row>
    <row r="7717" spans="3:20" x14ac:dyDescent="0.25">
      <c r="C7717" s="100"/>
      <c r="D7717" s="2"/>
      <c r="S7717" s="102">
        <v>45066.354166666664</v>
      </c>
      <c r="T7717">
        <v>33.946823100000003</v>
      </c>
    </row>
    <row r="7718" spans="3:20" x14ac:dyDescent="0.25">
      <c r="C7718" s="100"/>
      <c r="D7718" s="2"/>
      <c r="S7718" s="102">
        <v>45066.364583333336</v>
      </c>
      <c r="T7718">
        <v>41.056841919999997</v>
      </c>
    </row>
    <row r="7719" spans="3:20" x14ac:dyDescent="0.25">
      <c r="C7719" s="100"/>
      <c r="D7719" s="2"/>
      <c r="S7719" s="102">
        <v>45066.375</v>
      </c>
      <c r="T7719">
        <v>37.343355260000003</v>
      </c>
    </row>
    <row r="7720" spans="3:20" x14ac:dyDescent="0.25">
      <c r="C7720" s="100"/>
      <c r="D7720" s="2"/>
      <c r="S7720" s="102">
        <v>45066.385416666664</v>
      </c>
      <c r="T7720">
        <v>41.056841919999997</v>
      </c>
    </row>
    <row r="7721" spans="3:20" x14ac:dyDescent="0.25">
      <c r="C7721" s="100"/>
      <c r="D7721" s="2"/>
      <c r="S7721" s="102">
        <v>45066.395833333336</v>
      </c>
      <c r="T7721">
        <v>37.343355260000003</v>
      </c>
    </row>
    <row r="7722" spans="3:20" x14ac:dyDescent="0.25">
      <c r="C7722" s="100"/>
      <c r="D7722" s="2"/>
      <c r="S7722" s="102">
        <v>45066.40625</v>
      </c>
      <c r="T7722">
        <v>37.343355260000003</v>
      </c>
    </row>
    <row r="7723" spans="3:20" x14ac:dyDescent="0.25">
      <c r="C7723" s="100"/>
      <c r="D7723" s="2"/>
      <c r="S7723" s="102">
        <v>45066.416666666664</v>
      </c>
      <c r="T7723">
        <v>41.056841919999997</v>
      </c>
    </row>
    <row r="7724" spans="3:20" x14ac:dyDescent="0.25">
      <c r="C7724" s="100"/>
      <c r="D7724" s="2"/>
      <c r="S7724" s="102">
        <v>45066.427083333336</v>
      </c>
      <c r="T7724">
        <v>39.574432420000001</v>
      </c>
    </row>
    <row r="7725" spans="3:20" x14ac:dyDescent="0.25">
      <c r="C7725" s="100"/>
      <c r="D7725" s="2"/>
      <c r="S7725" s="102">
        <v>45066.4375</v>
      </c>
      <c r="T7725">
        <v>43.30328583</v>
      </c>
    </row>
    <row r="7726" spans="3:20" x14ac:dyDescent="0.25">
      <c r="C7726" s="100"/>
      <c r="D7726" s="2"/>
      <c r="S7726" s="102">
        <v>45066.447916666664</v>
      </c>
      <c r="T7726">
        <v>35.166984380000002</v>
      </c>
    </row>
    <row r="7727" spans="3:20" x14ac:dyDescent="0.25">
      <c r="C7727" s="100"/>
      <c r="D7727" s="2"/>
      <c r="S7727" s="102">
        <v>45066.458333333336</v>
      </c>
      <c r="T7727">
        <v>39.574432420000001</v>
      </c>
    </row>
    <row r="7728" spans="3:20" x14ac:dyDescent="0.25">
      <c r="C7728" s="100"/>
      <c r="D7728" s="2"/>
      <c r="S7728" s="102">
        <v>45066.46875</v>
      </c>
      <c r="T7728">
        <v>33.946823100000003</v>
      </c>
    </row>
    <row r="7729" spans="3:20" x14ac:dyDescent="0.25">
      <c r="C7729" s="100"/>
      <c r="D7729" s="2"/>
      <c r="S7729" s="102">
        <v>45066.479166666664</v>
      </c>
      <c r="T7729">
        <v>33.946823100000003</v>
      </c>
    </row>
    <row r="7730" spans="3:20" x14ac:dyDescent="0.25">
      <c r="C7730" s="100"/>
      <c r="D7730" s="2"/>
      <c r="S7730" s="102">
        <v>45066.489583333336</v>
      </c>
      <c r="T7730">
        <v>35.846356800000002</v>
      </c>
    </row>
    <row r="7731" spans="3:20" x14ac:dyDescent="0.25">
      <c r="C7731" s="100"/>
      <c r="D7731" s="2"/>
      <c r="S7731" s="102">
        <v>45066.5</v>
      </c>
      <c r="T7731">
        <v>35.846356800000002</v>
      </c>
    </row>
    <row r="7732" spans="3:20" x14ac:dyDescent="0.25">
      <c r="C7732" s="100"/>
      <c r="D7732" s="2"/>
      <c r="S7732" s="102">
        <v>45066.510416666664</v>
      </c>
      <c r="T7732">
        <v>37.343355260000003</v>
      </c>
    </row>
    <row r="7733" spans="3:20" x14ac:dyDescent="0.25">
      <c r="C7733" s="100"/>
      <c r="D7733" s="2"/>
      <c r="S7733" s="102">
        <v>45066.520833333336</v>
      </c>
      <c r="T7733">
        <v>41.789675529999997</v>
      </c>
    </row>
    <row r="7734" spans="3:20" x14ac:dyDescent="0.25">
      <c r="C7734" s="100"/>
      <c r="D7734" s="2"/>
      <c r="S7734" s="102">
        <v>45066.53125</v>
      </c>
      <c r="T7734">
        <v>33.335473370000003</v>
      </c>
    </row>
    <row r="7735" spans="3:20" x14ac:dyDescent="0.25">
      <c r="C7735" s="100"/>
      <c r="D7735" s="2"/>
      <c r="S7735" s="102">
        <v>45066.541666666664</v>
      </c>
      <c r="T7735">
        <v>35.177316810000001</v>
      </c>
    </row>
    <row r="7736" spans="3:20" x14ac:dyDescent="0.25">
      <c r="C7736" s="100"/>
      <c r="D7736" s="2"/>
      <c r="S7736" s="102">
        <v>45066.552083333336</v>
      </c>
      <c r="T7736">
        <v>35.177316810000001</v>
      </c>
    </row>
    <row r="7737" spans="3:20" x14ac:dyDescent="0.25">
      <c r="C7737" s="100"/>
      <c r="D7737" s="2"/>
      <c r="S7737" s="102">
        <v>45066.5625</v>
      </c>
      <c r="T7737">
        <v>38.836464319999997</v>
      </c>
    </row>
    <row r="7738" spans="3:20" x14ac:dyDescent="0.25">
      <c r="C7738" s="100"/>
      <c r="D7738" s="2"/>
      <c r="S7738" s="102">
        <v>45066.572916666664</v>
      </c>
      <c r="T7738">
        <v>36.602484089999997</v>
      </c>
    </row>
    <row r="7739" spans="3:20" x14ac:dyDescent="0.25">
      <c r="C7739" s="100"/>
      <c r="D7739" s="2"/>
      <c r="S7739" s="102">
        <v>45066.583333333336</v>
      </c>
      <c r="T7739">
        <v>36.602484089999997</v>
      </c>
    </row>
    <row r="7740" spans="3:20" x14ac:dyDescent="0.25">
      <c r="C7740" s="100"/>
      <c r="D7740" s="2"/>
      <c r="S7740" s="102">
        <v>45066.59375</v>
      </c>
      <c r="T7740">
        <v>31.45854044</v>
      </c>
    </row>
    <row r="7741" spans="3:20" x14ac:dyDescent="0.25">
      <c r="C7741" s="100"/>
      <c r="D7741" s="2"/>
      <c r="S7741" s="102">
        <v>45066.604166666664</v>
      </c>
      <c r="T7741">
        <v>38.836464319999997</v>
      </c>
    </row>
    <row r="7742" spans="3:20" x14ac:dyDescent="0.25">
      <c r="C7742" s="100"/>
      <c r="D7742" s="2"/>
      <c r="S7742" s="102">
        <v>45066.614583333336</v>
      </c>
      <c r="T7742">
        <v>31.45854044</v>
      </c>
    </row>
    <row r="7743" spans="3:20" x14ac:dyDescent="0.25">
      <c r="C7743" s="100"/>
      <c r="D7743" s="2"/>
      <c r="S7743" s="102">
        <v>45066.625</v>
      </c>
      <c r="T7743">
        <v>41.056841919999997</v>
      </c>
    </row>
    <row r="7744" spans="3:20" x14ac:dyDescent="0.25">
      <c r="C7744" s="100"/>
      <c r="D7744" s="2"/>
      <c r="S7744" s="102">
        <v>45066.635416666664</v>
      </c>
      <c r="T7744">
        <v>26.264895790000001</v>
      </c>
    </row>
    <row r="7745" spans="3:20" x14ac:dyDescent="0.25">
      <c r="C7745" s="100"/>
      <c r="D7745" s="2"/>
      <c r="S7745" s="102">
        <v>45066.645833333336</v>
      </c>
      <c r="T7745">
        <v>41.056841919999997</v>
      </c>
    </row>
    <row r="7746" spans="3:20" x14ac:dyDescent="0.25">
      <c r="C7746" s="100"/>
      <c r="D7746" s="2"/>
      <c r="S7746" s="102">
        <v>45066.65625</v>
      </c>
      <c r="T7746">
        <v>30.8270503</v>
      </c>
    </row>
    <row r="7747" spans="3:20" x14ac:dyDescent="0.25">
      <c r="C7747" s="100"/>
      <c r="D7747" s="2"/>
      <c r="S7747" s="102">
        <v>45066.666666666664</v>
      </c>
      <c r="T7747">
        <v>36.602484089999997</v>
      </c>
    </row>
    <row r="7748" spans="3:20" x14ac:dyDescent="0.25">
      <c r="C7748" s="100"/>
      <c r="D7748" s="2"/>
      <c r="S7748" s="102">
        <v>45066.677083333336</v>
      </c>
      <c r="T7748">
        <v>32.71821362</v>
      </c>
    </row>
    <row r="7749" spans="3:20" x14ac:dyDescent="0.25">
      <c r="C7749" s="100"/>
      <c r="D7749" s="2"/>
      <c r="S7749" s="102">
        <v>45066.6875</v>
      </c>
      <c r="T7749">
        <v>38.836464319999997</v>
      </c>
    </row>
    <row r="7750" spans="3:20" x14ac:dyDescent="0.25">
      <c r="C7750" s="100"/>
      <c r="D7750" s="2"/>
      <c r="S7750" s="102">
        <v>45066.697916666664</v>
      </c>
      <c r="T7750">
        <v>28.895655510000001</v>
      </c>
    </row>
    <row r="7751" spans="3:20" x14ac:dyDescent="0.25">
      <c r="C7751" s="100"/>
      <c r="D7751" s="2"/>
      <c r="S7751" s="102">
        <v>45066.708333333336</v>
      </c>
      <c r="T7751">
        <v>33.346073150000002</v>
      </c>
    </row>
    <row r="7752" spans="3:20" x14ac:dyDescent="0.25">
      <c r="C7752" s="100"/>
      <c r="D7752" s="2"/>
      <c r="S7752" s="102">
        <v>45066.71875</v>
      </c>
      <c r="T7752">
        <v>32.71821362</v>
      </c>
    </row>
    <row r="7753" spans="3:20" x14ac:dyDescent="0.25">
      <c r="C7753" s="100"/>
      <c r="D7753" s="2"/>
      <c r="S7753" s="102">
        <v>45066.729166666664</v>
      </c>
      <c r="T7753">
        <v>29.54055151</v>
      </c>
    </row>
    <row r="7754" spans="3:20" x14ac:dyDescent="0.25">
      <c r="C7754" s="100"/>
      <c r="D7754" s="2"/>
      <c r="S7754" s="102">
        <v>45066.739583333336</v>
      </c>
      <c r="T7754">
        <v>31.45854044</v>
      </c>
    </row>
    <row r="7755" spans="3:20" x14ac:dyDescent="0.25">
      <c r="C7755" s="100"/>
      <c r="D7755" s="2"/>
      <c r="S7755" s="102">
        <v>45066.75</v>
      </c>
      <c r="T7755">
        <v>33.335473370000003</v>
      </c>
    </row>
    <row r="7756" spans="3:20" x14ac:dyDescent="0.25">
      <c r="C7756" s="100"/>
      <c r="D7756" s="2"/>
      <c r="S7756" s="102">
        <v>45066.760416666664</v>
      </c>
      <c r="T7756">
        <v>35.166984380000002</v>
      </c>
    </row>
    <row r="7757" spans="3:20" x14ac:dyDescent="0.25">
      <c r="C7757" s="100"/>
      <c r="D7757" s="2"/>
      <c r="S7757" s="102">
        <v>45066.770833333336</v>
      </c>
      <c r="T7757">
        <v>42.550901439999997</v>
      </c>
    </row>
    <row r="7758" spans="3:20" x14ac:dyDescent="0.25">
      <c r="C7758" s="100"/>
      <c r="D7758" s="2"/>
      <c r="S7758" s="102">
        <v>45066.78125</v>
      </c>
      <c r="T7758">
        <v>46.890862630000001</v>
      </c>
    </row>
    <row r="7759" spans="3:20" x14ac:dyDescent="0.25">
      <c r="C7759" s="100"/>
      <c r="D7759" s="2"/>
      <c r="S7759" s="102">
        <v>45066.791666666664</v>
      </c>
      <c r="T7759">
        <v>48.30225712</v>
      </c>
    </row>
    <row r="7760" spans="3:20" x14ac:dyDescent="0.25">
      <c r="C7760" s="100"/>
      <c r="D7760" s="2"/>
      <c r="S7760" s="102">
        <v>45066.802083333336</v>
      </c>
      <c r="T7760">
        <v>43.30328583</v>
      </c>
    </row>
    <row r="7761" spans="3:20" x14ac:dyDescent="0.25">
      <c r="C7761" s="100"/>
      <c r="D7761" s="2"/>
      <c r="S7761" s="102">
        <v>45066.8125</v>
      </c>
      <c r="T7761">
        <v>44.757542890000003</v>
      </c>
    </row>
    <row r="7762" spans="3:20" x14ac:dyDescent="0.25">
      <c r="C7762" s="100"/>
      <c r="D7762" s="2"/>
      <c r="S7762" s="102">
        <v>45066.822916666664</v>
      </c>
      <c r="T7762">
        <v>42.550901439999997</v>
      </c>
    </row>
    <row r="7763" spans="3:20" x14ac:dyDescent="0.25">
      <c r="C7763" s="100"/>
      <c r="D7763" s="2"/>
      <c r="S7763" s="102">
        <v>45066.833333333336</v>
      </c>
      <c r="T7763">
        <v>46.186478979999997</v>
      </c>
    </row>
    <row r="7764" spans="3:20" x14ac:dyDescent="0.25">
      <c r="C7764" s="100"/>
      <c r="D7764" s="2"/>
      <c r="S7764" s="102">
        <v>45066.84375</v>
      </c>
      <c r="T7764">
        <v>42.550901439999997</v>
      </c>
    </row>
    <row r="7765" spans="3:20" x14ac:dyDescent="0.25">
      <c r="C7765" s="100"/>
      <c r="D7765" s="2"/>
      <c r="S7765" s="102">
        <v>45066.854166666664</v>
      </c>
      <c r="T7765">
        <v>36.602484089999997</v>
      </c>
    </row>
    <row r="7766" spans="3:20" x14ac:dyDescent="0.25">
      <c r="C7766" s="100"/>
      <c r="D7766" s="2"/>
      <c r="S7766" s="102">
        <v>45066.864583333336</v>
      </c>
      <c r="T7766">
        <v>36.602484089999997</v>
      </c>
    </row>
    <row r="7767" spans="3:20" x14ac:dyDescent="0.25">
      <c r="C7767" s="100"/>
      <c r="D7767" s="2"/>
      <c r="S7767" s="102">
        <v>45066.875</v>
      </c>
      <c r="T7767">
        <v>40.323477179999998</v>
      </c>
    </row>
    <row r="7768" spans="3:20" x14ac:dyDescent="0.25">
      <c r="C7768" s="100"/>
      <c r="D7768" s="2"/>
      <c r="S7768" s="102">
        <v>45066.885416666664</v>
      </c>
      <c r="T7768">
        <v>34.564746730000003</v>
      </c>
    </row>
    <row r="7769" spans="3:20" x14ac:dyDescent="0.25">
      <c r="C7769" s="100"/>
      <c r="D7769" s="2"/>
      <c r="S7769" s="102">
        <v>45066.895833333336</v>
      </c>
      <c r="T7769">
        <v>36.602484089999997</v>
      </c>
    </row>
    <row r="7770" spans="3:20" x14ac:dyDescent="0.25">
      <c r="C7770" s="100"/>
      <c r="D7770" s="2"/>
      <c r="S7770" s="102">
        <v>45066.90625</v>
      </c>
      <c r="T7770">
        <v>41.056841919999997</v>
      </c>
    </row>
    <row r="7771" spans="3:20" x14ac:dyDescent="0.25">
      <c r="C7771" s="100"/>
      <c r="D7771" s="2"/>
      <c r="S7771" s="102">
        <v>45066.916666666664</v>
      </c>
      <c r="T7771">
        <v>37.343355260000003</v>
      </c>
    </row>
    <row r="7772" spans="3:20" x14ac:dyDescent="0.25">
      <c r="C7772" s="100"/>
      <c r="D7772" s="2"/>
      <c r="S7772" s="102">
        <v>45066.927083333336</v>
      </c>
      <c r="T7772">
        <v>34.564746730000003</v>
      </c>
    </row>
    <row r="7773" spans="3:20" x14ac:dyDescent="0.25">
      <c r="C7773" s="100"/>
      <c r="D7773" s="2"/>
      <c r="S7773" s="102">
        <v>45066.9375</v>
      </c>
      <c r="T7773">
        <v>37.343355260000003</v>
      </c>
    </row>
    <row r="7774" spans="3:20" x14ac:dyDescent="0.25">
      <c r="C7774" s="100"/>
      <c r="D7774" s="2"/>
      <c r="S7774" s="102">
        <v>45066.947916666664</v>
      </c>
      <c r="T7774">
        <v>37.343355260000003</v>
      </c>
    </row>
    <row r="7775" spans="3:20" x14ac:dyDescent="0.25">
      <c r="C7775" s="100"/>
      <c r="D7775" s="2"/>
      <c r="S7775" s="102">
        <v>45066.958333333336</v>
      </c>
      <c r="T7775">
        <v>41.056841919999997</v>
      </c>
    </row>
    <row r="7776" spans="3:20" x14ac:dyDescent="0.25">
      <c r="C7776" s="100"/>
      <c r="D7776" s="2"/>
      <c r="S7776" s="102">
        <v>45066.96875</v>
      </c>
      <c r="T7776">
        <v>38.836464319999997</v>
      </c>
    </row>
    <row r="7777" spans="3:20" x14ac:dyDescent="0.25">
      <c r="C7777" s="100"/>
      <c r="D7777" s="2"/>
      <c r="S7777" s="102">
        <v>45066.979166666664</v>
      </c>
      <c r="T7777">
        <v>38.836464319999997</v>
      </c>
    </row>
    <row r="7778" spans="3:20" x14ac:dyDescent="0.25">
      <c r="C7778" s="100"/>
      <c r="D7778" s="2"/>
      <c r="S7778" s="102">
        <v>45066.989583333336</v>
      </c>
      <c r="T7778">
        <v>43.30328583</v>
      </c>
    </row>
    <row r="7779" spans="3:20" x14ac:dyDescent="0.25">
      <c r="C7779" s="100"/>
      <c r="D7779" s="2"/>
      <c r="S7779" s="102">
        <v>45067</v>
      </c>
      <c r="T7779">
        <v>40.323477179999998</v>
      </c>
    </row>
    <row r="7780" spans="3:20" x14ac:dyDescent="0.25">
      <c r="C7780" s="100"/>
      <c r="D7780" s="2"/>
      <c r="S7780" s="102">
        <v>45067.010416666664</v>
      </c>
      <c r="T7780">
        <v>42.550901439999997</v>
      </c>
    </row>
    <row r="7781" spans="3:20" x14ac:dyDescent="0.25">
      <c r="C7781" s="100"/>
      <c r="D7781" s="2"/>
      <c r="S7781" s="102">
        <v>45067.020833333336</v>
      </c>
      <c r="T7781">
        <v>34.564746730000003</v>
      </c>
    </row>
    <row r="7782" spans="3:20" x14ac:dyDescent="0.25">
      <c r="C7782" s="100"/>
      <c r="D7782" s="2"/>
      <c r="S7782" s="102">
        <v>45067.03125</v>
      </c>
      <c r="T7782">
        <v>30.8270503</v>
      </c>
    </row>
    <row r="7783" spans="3:20" x14ac:dyDescent="0.25">
      <c r="C7783" s="100"/>
      <c r="D7783" s="2"/>
      <c r="S7783" s="102">
        <v>45067.041666666664</v>
      </c>
      <c r="T7783">
        <v>40.323477179999998</v>
      </c>
    </row>
    <row r="7784" spans="3:20" x14ac:dyDescent="0.25">
      <c r="C7784" s="100"/>
      <c r="D7784" s="2"/>
      <c r="S7784" s="102">
        <v>45067.052083333336</v>
      </c>
      <c r="T7784">
        <v>36.602484089999997</v>
      </c>
    </row>
    <row r="7785" spans="3:20" x14ac:dyDescent="0.25">
      <c r="C7785" s="100"/>
      <c r="D7785" s="2"/>
      <c r="S7785" s="102">
        <v>45067.0625</v>
      </c>
      <c r="T7785">
        <v>41.056841919999997</v>
      </c>
    </row>
    <row r="7786" spans="3:20" x14ac:dyDescent="0.25">
      <c r="C7786" s="100"/>
      <c r="D7786" s="2"/>
      <c r="S7786" s="102">
        <v>45067.072916666664</v>
      </c>
      <c r="T7786">
        <v>44.757542890000003</v>
      </c>
    </row>
    <row r="7787" spans="3:20" x14ac:dyDescent="0.25">
      <c r="C7787" s="100"/>
      <c r="D7787" s="2"/>
      <c r="S7787" s="102">
        <v>45067.083333333336</v>
      </c>
      <c r="T7787">
        <v>40.310795710000001</v>
      </c>
    </row>
    <row r="7788" spans="3:20" x14ac:dyDescent="0.25">
      <c r="C7788" s="100"/>
      <c r="D7788" s="2"/>
      <c r="S7788" s="102">
        <v>45067.09375</v>
      </c>
      <c r="T7788">
        <v>42.537916889999998</v>
      </c>
    </row>
    <row r="7789" spans="3:20" x14ac:dyDescent="0.25">
      <c r="C7789" s="100"/>
      <c r="D7789" s="2"/>
      <c r="S7789" s="102">
        <v>45067.104166666664</v>
      </c>
      <c r="T7789">
        <v>38.084234770000002</v>
      </c>
    </row>
    <row r="7790" spans="3:20" x14ac:dyDescent="0.25">
      <c r="C7790" s="100"/>
      <c r="D7790" s="2"/>
      <c r="S7790" s="102">
        <v>45067.114583333336</v>
      </c>
      <c r="T7790">
        <v>40.310795710000001</v>
      </c>
    </row>
    <row r="7791" spans="3:20" x14ac:dyDescent="0.25">
      <c r="C7791" s="100"/>
      <c r="D7791" s="2"/>
      <c r="S7791" s="102">
        <v>45067.125</v>
      </c>
      <c r="T7791">
        <v>46.174310370000001</v>
      </c>
    </row>
    <row r="7792" spans="3:20" x14ac:dyDescent="0.25">
      <c r="C7792" s="100"/>
      <c r="D7792" s="2"/>
      <c r="S7792" s="102">
        <v>45067.135416666664</v>
      </c>
      <c r="T7792">
        <v>46.174310370000001</v>
      </c>
    </row>
    <row r="7793" spans="3:20" x14ac:dyDescent="0.25">
      <c r="C7793" s="100"/>
      <c r="D7793" s="2"/>
      <c r="S7793" s="102">
        <v>45067.145833333336</v>
      </c>
      <c r="T7793">
        <v>40.323477179999998</v>
      </c>
    </row>
    <row r="7794" spans="3:20" x14ac:dyDescent="0.25">
      <c r="C7794" s="100"/>
      <c r="D7794" s="2"/>
      <c r="S7794" s="102">
        <v>45067.15625</v>
      </c>
      <c r="T7794">
        <v>35.859181829999997</v>
      </c>
    </row>
    <row r="7795" spans="3:20" x14ac:dyDescent="0.25">
      <c r="C7795" s="100"/>
      <c r="D7795" s="2"/>
      <c r="S7795" s="102">
        <v>45067.166666666664</v>
      </c>
      <c r="T7795">
        <v>35.859181829999997</v>
      </c>
    </row>
    <row r="7796" spans="3:20" x14ac:dyDescent="0.25">
      <c r="C7796" s="100"/>
      <c r="D7796" s="2"/>
      <c r="S7796" s="102">
        <v>45067.177083333336</v>
      </c>
      <c r="T7796">
        <v>44.034259820000003</v>
      </c>
    </row>
    <row r="7797" spans="3:20" x14ac:dyDescent="0.25">
      <c r="C7797" s="100"/>
      <c r="D7797" s="2"/>
      <c r="S7797" s="102">
        <v>45067.1875</v>
      </c>
      <c r="T7797">
        <v>35.859181829999997</v>
      </c>
    </row>
    <row r="7798" spans="3:20" x14ac:dyDescent="0.25">
      <c r="C7798" s="100"/>
      <c r="D7798" s="2"/>
      <c r="S7798" s="102">
        <v>45067.197916666664</v>
      </c>
      <c r="T7798">
        <v>40.323477179999998</v>
      </c>
    </row>
    <row r="7799" spans="3:20" x14ac:dyDescent="0.25">
      <c r="C7799" s="100"/>
      <c r="D7799" s="2"/>
      <c r="S7799" s="102">
        <v>45067.208333333336</v>
      </c>
      <c r="T7799">
        <v>42.550901439999997</v>
      </c>
    </row>
    <row r="7800" spans="3:20" x14ac:dyDescent="0.25">
      <c r="C7800" s="100"/>
      <c r="D7800" s="2"/>
      <c r="S7800" s="102">
        <v>45067.21875</v>
      </c>
      <c r="T7800">
        <v>38.096996799999999</v>
      </c>
    </row>
    <row r="7801" spans="3:20" x14ac:dyDescent="0.25">
      <c r="C7801" s="100"/>
      <c r="D7801" s="2"/>
      <c r="S7801" s="102">
        <v>45067.229166666664</v>
      </c>
      <c r="T7801">
        <v>44.034259820000003</v>
      </c>
    </row>
    <row r="7802" spans="3:20" x14ac:dyDescent="0.25">
      <c r="C7802" s="100"/>
      <c r="D7802" s="2"/>
      <c r="S7802" s="102">
        <v>45067.239583333336</v>
      </c>
      <c r="T7802">
        <v>44.046560829999997</v>
      </c>
    </row>
    <row r="7803" spans="3:20" x14ac:dyDescent="0.25">
      <c r="C7803" s="100"/>
      <c r="D7803" s="2"/>
      <c r="S7803" s="102">
        <v>45067.25</v>
      </c>
      <c r="T7803">
        <v>38.096996799999999</v>
      </c>
    </row>
    <row r="7804" spans="3:20" x14ac:dyDescent="0.25">
      <c r="C7804" s="100"/>
      <c r="D7804" s="2"/>
      <c r="S7804" s="102">
        <v>45067.260416666664</v>
      </c>
      <c r="T7804">
        <v>35.859181829999997</v>
      </c>
    </row>
    <row r="7805" spans="3:20" x14ac:dyDescent="0.25">
      <c r="C7805" s="100"/>
      <c r="D7805" s="2"/>
      <c r="S7805" s="102">
        <v>45067.270833333336</v>
      </c>
      <c r="T7805">
        <v>35.859181829999997</v>
      </c>
    </row>
    <row r="7806" spans="3:20" x14ac:dyDescent="0.25">
      <c r="C7806" s="100"/>
      <c r="D7806" s="2"/>
      <c r="S7806" s="102">
        <v>45067.28125</v>
      </c>
      <c r="T7806">
        <v>44.034259820000003</v>
      </c>
    </row>
    <row r="7807" spans="3:20" x14ac:dyDescent="0.25">
      <c r="C7807" s="100"/>
      <c r="D7807" s="2"/>
      <c r="S7807" s="102">
        <v>45067.291666666664</v>
      </c>
      <c r="T7807">
        <v>46.174310370000001</v>
      </c>
    </row>
    <row r="7808" spans="3:20" x14ac:dyDescent="0.25">
      <c r="C7808" s="100"/>
      <c r="D7808" s="2"/>
      <c r="S7808" s="102">
        <v>45067.302083333336</v>
      </c>
      <c r="T7808">
        <v>44.034259820000003</v>
      </c>
    </row>
    <row r="7809" spans="3:20" x14ac:dyDescent="0.25">
      <c r="C7809" s="100"/>
      <c r="D7809" s="2"/>
      <c r="S7809" s="102">
        <v>45067.3125</v>
      </c>
      <c r="T7809">
        <v>38.096996799999999</v>
      </c>
    </row>
    <row r="7810" spans="3:20" x14ac:dyDescent="0.25">
      <c r="C7810" s="100"/>
      <c r="D7810" s="2"/>
      <c r="S7810" s="102">
        <v>45067.322916666664</v>
      </c>
      <c r="T7810">
        <v>46.174310370000001</v>
      </c>
    </row>
    <row r="7811" spans="3:20" x14ac:dyDescent="0.25">
      <c r="C7811" s="100"/>
      <c r="D7811" s="2"/>
      <c r="S7811" s="102">
        <v>45067.333333333336</v>
      </c>
      <c r="T7811">
        <v>28.895655510000001</v>
      </c>
    </row>
    <row r="7812" spans="3:20" x14ac:dyDescent="0.25">
      <c r="C7812" s="100"/>
      <c r="D7812" s="2"/>
      <c r="S7812" s="102">
        <v>45067.34375</v>
      </c>
      <c r="T7812">
        <v>38.096996799999999</v>
      </c>
    </row>
    <row r="7813" spans="3:20" x14ac:dyDescent="0.25">
      <c r="C7813" s="100"/>
      <c r="D7813" s="2"/>
      <c r="S7813" s="102">
        <v>45067.354166666664</v>
      </c>
      <c r="T7813">
        <v>35.859181829999997</v>
      </c>
    </row>
    <row r="7814" spans="3:20" x14ac:dyDescent="0.25">
      <c r="C7814" s="100"/>
      <c r="D7814" s="2"/>
      <c r="S7814" s="102">
        <v>45067.364583333336</v>
      </c>
      <c r="T7814">
        <v>33.957339070000003</v>
      </c>
    </row>
    <row r="7815" spans="3:20" x14ac:dyDescent="0.25">
      <c r="C7815" s="100"/>
      <c r="D7815" s="2"/>
      <c r="S7815" s="102">
        <v>45067.375</v>
      </c>
      <c r="T7815">
        <v>32.71821362</v>
      </c>
    </row>
    <row r="7816" spans="3:20" x14ac:dyDescent="0.25">
      <c r="C7816" s="100"/>
      <c r="D7816" s="2"/>
      <c r="S7816" s="102">
        <v>45067.385416666664</v>
      </c>
      <c r="T7816">
        <v>40.323477179999998</v>
      </c>
    </row>
    <row r="7817" spans="3:20" x14ac:dyDescent="0.25">
      <c r="C7817" s="100"/>
      <c r="D7817" s="2"/>
      <c r="S7817" s="102">
        <v>45067.395833333336</v>
      </c>
      <c r="T7817">
        <v>40.323477179999998</v>
      </c>
    </row>
    <row r="7818" spans="3:20" x14ac:dyDescent="0.25">
      <c r="C7818" s="100"/>
      <c r="D7818" s="2"/>
      <c r="S7818" s="102">
        <v>45067.40625</v>
      </c>
      <c r="T7818">
        <v>40.323477179999998</v>
      </c>
    </row>
    <row r="7819" spans="3:20" x14ac:dyDescent="0.25">
      <c r="C7819" s="100"/>
      <c r="D7819" s="2"/>
      <c r="S7819" s="102">
        <v>45067.416666666664</v>
      </c>
      <c r="T7819">
        <v>40.323477179999998</v>
      </c>
    </row>
    <row r="7820" spans="3:20" x14ac:dyDescent="0.25">
      <c r="C7820" s="100"/>
      <c r="D7820" s="2"/>
      <c r="S7820" s="102">
        <v>45067.427083333336</v>
      </c>
      <c r="T7820">
        <v>40.323477179999998</v>
      </c>
    </row>
    <row r="7821" spans="3:20" x14ac:dyDescent="0.25">
      <c r="C7821" s="100"/>
      <c r="D7821" s="2"/>
      <c r="S7821" s="102">
        <v>45067.4375</v>
      </c>
      <c r="T7821">
        <v>42.550901439999997</v>
      </c>
    </row>
    <row r="7822" spans="3:20" x14ac:dyDescent="0.25">
      <c r="C7822" s="100"/>
      <c r="D7822" s="2"/>
      <c r="S7822" s="102">
        <v>45067.447916666664</v>
      </c>
      <c r="T7822">
        <v>35.859181829999997</v>
      </c>
    </row>
    <row r="7823" spans="3:20" x14ac:dyDescent="0.25">
      <c r="C7823" s="100"/>
      <c r="D7823" s="2"/>
      <c r="S7823" s="102">
        <v>45067.458333333336</v>
      </c>
      <c r="T7823">
        <v>38.096996799999999</v>
      </c>
    </row>
    <row r="7824" spans="3:20" x14ac:dyDescent="0.25">
      <c r="C7824" s="100"/>
      <c r="D7824" s="2"/>
      <c r="S7824" s="102">
        <v>45067.46875</v>
      </c>
      <c r="T7824">
        <v>42.550901439999997</v>
      </c>
    </row>
    <row r="7825" spans="3:20" x14ac:dyDescent="0.25">
      <c r="C7825" s="100"/>
      <c r="D7825" s="2"/>
      <c r="S7825" s="102">
        <v>45067.479166666664</v>
      </c>
      <c r="T7825">
        <v>34.564746730000003</v>
      </c>
    </row>
    <row r="7826" spans="3:20" x14ac:dyDescent="0.25">
      <c r="C7826" s="100"/>
      <c r="D7826" s="2"/>
      <c r="S7826" s="102">
        <v>45067.489583333336</v>
      </c>
      <c r="T7826">
        <v>32.71821362</v>
      </c>
    </row>
    <row r="7827" spans="3:20" x14ac:dyDescent="0.25">
      <c r="C7827" s="100"/>
      <c r="D7827" s="2"/>
      <c r="S7827" s="102">
        <v>45067.5</v>
      </c>
      <c r="T7827">
        <v>38.096996799999999</v>
      </c>
    </row>
    <row r="7828" spans="3:20" x14ac:dyDescent="0.25">
      <c r="C7828" s="100"/>
      <c r="D7828" s="2"/>
      <c r="S7828" s="102">
        <v>45067.510416666664</v>
      </c>
      <c r="T7828">
        <v>35.859181829999997</v>
      </c>
    </row>
    <row r="7829" spans="3:20" x14ac:dyDescent="0.25">
      <c r="C7829" s="100"/>
      <c r="D7829" s="2"/>
      <c r="S7829" s="102">
        <v>45067.520833333336</v>
      </c>
      <c r="T7829">
        <v>42.550901439999997</v>
      </c>
    </row>
    <row r="7830" spans="3:20" x14ac:dyDescent="0.25">
      <c r="C7830" s="100"/>
      <c r="D7830" s="2"/>
      <c r="S7830" s="102">
        <v>45067.53125</v>
      </c>
      <c r="T7830">
        <v>42.550901439999997</v>
      </c>
    </row>
    <row r="7831" spans="3:20" x14ac:dyDescent="0.25">
      <c r="C7831" s="100"/>
      <c r="D7831" s="2"/>
      <c r="S7831" s="102">
        <v>45067.541666666664</v>
      </c>
      <c r="T7831">
        <v>34.564746730000003</v>
      </c>
    </row>
    <row r="7832" spans="3:20" x14ac:dyDescent="0.25">
      <c r="C7832" s="100"/>
      <c r="D7832" s="2"/>
      <c r="S7832" s="102">
        <v>45067.552083333336</v>
      </c>
      <c r="T7832">
        <v>33.946823100000003</v>
      </c>
    </row>
    <row r="7833" spans="3:20" x14ac:dyDescent="0.25">
      <c r="C7833" s="100"/>
      <c r="D7833" s="2"/>
      <c r="S7833" s="102">
        <v>45067.5625</v>
      </c>
      <c r="T7833">
        <v>38.084234770000002</v>
      </c>
    </row>
    <row r="7834" spans="3:20" x14ac:dyDescent="0.25">
      <c r="C7834" s="100"/>
      <c r="D7834" s="2"/>
      <c r="S7834" s="102">
        <v>45067.572916666664</v>
      </c>
      <c r="T7834">
        <v>33.946823100000003</v>
      </c>
    </row>
    <row r="7835" spans="3:20" x14ac:dyDescent="0.25">
      <c r="C7835" s="100"/>
      <c r="D7835" s="2"/>
      <c r="S7835" s="102">
        <v>45067.583333333336</v>
      </c>
      <c r="T7835">
        <v>35.846356800000002</v>
      </c>
    </row>
    <row r="7836" spans="3:20" x14ac:dyDescent="0.25">
      <c r="C7836" s="100"/>
      <c r="D7836" s="2"/>
      <c r="S7836" s="102">
        <v>45067.59375</v>
      </c>
      <c r="T7836">
        <v>32.71821362</v>
      </c>
    </row>
    <row r="7837" spans="3:20" x14ac:dyDescent="0.25">
      <c r="C7837" s="100"/>
      <c r="D7837" s="2"/>
      <c r="S7837" s="102">
        <v>45067.604166666664</v>
      </c>
      <c r="T7837">
        <v>33.957339070000003</v>
      </c>
    </row>
    <row r="7838" spans="3:20" x14ac:dyDescent="0.25">
      <c r="C7838" s="100"/>
      <c r="D7838" s="2"/>
      <c r="S7838" s="102">
        <v>45067.614583333336</v>
      </c>
      <c r="T7838">
        <v>38.096996799999999</v>
      </c>
    </row>
    <row r="7839" spans="3:20" x14ac:dyDescent="0.25">
      <c r="C7839" s="100"/>
      <c r="D7839" s="2"/>
      <c r="S7839" s="102">
        <v>45067.625</v>
      </c>
      <c r="T7839">
        <v>33.957339070000003</v>
      </c>
    </row>
    <row r="7840" spans="3:20" x14ac:dyDescent="0.25">
      <c r="C7840" s="100"/>
      <c r="D7840" s="2"/>
      <c r="S7840" s="102">
        <v>45067.635416666664</v>
      </c>
      <c r="T7840">
        <v>33.957339070000003</v>
      </c>
    </row>
    <row r="7841" spans="3:20" x14ac:dyDescent="0.25">
      <c r="C7841" s="100"/>
      <c r="D7841" s="2"/>
      <c r="S7841" s="102">
        <v>45067.645833333336</v>
      </c>
      <c r="T7841">
        <v>35.859181829999997</v>
      </c>
    </row>
    <row r="7842" spans="3:20" x14ac:dyDescent="0.25">
      <c r="C7842" s="100"/>
      <c r="D7842" s="2"/>
      <c r="S7842" s="102">
        <v>45067.65625</v>
      </c>
      <c r="T7842">
        <v>35.859181829999997</v>
      </c>
    </row>
    <row r="7843" spans="3:20" x14ac:dyDescent="0.25">
      <c r="C7843" s="100"/>
      <c r="D7843" s="2"/>
      <c r="S7843" s="102">
        <v>45067.666666666664</v>
      </c>
      <c r="T7843">
        <v>37.35614047</v>
      </c>
    </row>
    <row r="7844" spans="3:20" x14ac:dyDescent="0.25">
      <c r="C7844" s="100"/>
      <c r="D7844" s="2"/>
      <c r="S7844" s="102">
        <v>45067.677083333336</v>
      </c>
      <c r="T7844">
        <v>37.35614047</v>
      </c>
    </row>
    <row r="7845" spans="3:20" x14ac:dyDescent="0.25">
      <c r="C7845" s="100"/>
      <c r="D7845" s="2"/>
      <c r="S7845" s="102">
        <v>45067.6875</v>
      </c>
      <c r="T7845">
        <v>40.323477179999998</v>
      </c>
    </row>
    <row r="7846" spans="3:20" x14ac:dyDescent="0.25">
      <c r="C7846" s="100"/>
      <c r="D7846" s="2"/>
      <c r="S7846" s="102">
        <v>45067.697916666664</v>
      </c>
      <c r="T7846">
        <v>38.096996799999999</v>
      </c>
    </row>
    <row r="7847" spans="3:20" x14ac:dyDescent="0.25">
      <c r="C7847" s="100"/>
      <c r="D7847" s="2"/>
      <c r="S7847" s="102">
        <v>45067.708333333336</v>
      </c>
      <c r="T7847">
        <v>35.177316810000001</v>
      </c>
    </row>
    <row r="7848" spans="3:20" x14ac:dyDescent="0.25">
      <c r="C7848" s="100"/>
      <c r="D7848" s="2"/>
      <c r="S7848" s="102">
        <v>45067.71875</v>
      </c>
      <c r="T7848">
        <v>38.096996799999999</v>
      </c>
    </row>
    <row r="7849" spans="3:20" x14ac:dyDescent="0.25">
      <c r="C7849" s="100"/>
      <c r="D7849" s="2"/>
      <c r="S7849" s="102">
        <v>45067.729166666664</v>
      </c>
      <c r="T7849">
        <v>53.134964160000003</v>
      </c>
    </row>
    <row r="7850" spans="3:20" x14ac:dyDescent="0.25">
      <c r="C7850" s="100"/>
      <c r="D7850" s="2"/>
      <c r="S7850" s="102">
        <v>45067.739583333336</v>
      </c>
      <c r="T7850">
        <v>46.174310370000001</v>
      </c>
    </row>
    <row r="7851" spans="3:20" x14ac:dyDescent="0.25">
      <c r="C7851" s="100"/>
      <c r="D7851" s="2"/>
      <c r="S7851" s="102">
        <v>45067.75</v>
      </c>
      <c r="T7851">
        <v>55.160894489999997</v>
      </c>
    </row>
    <row r="7852" spans="3:20" x14ac:dyDescent="0.25">
      <c r="C7852" s="100"/>
      <c r="D7852" s="2"/>
      <c r="S7852" s="102">
        <v>45067.760416666664</v>
      </c>
      <c r="T7852">
        <v>61.042518610000002</v>
      </c>
    </row>
    <row r="7853" spans="3:20" x14ac:dyDescent="0.25">
      <c r="C7853" s="100"/>
      <c r="D7853" s="2"/>
      <c r="S7853" s="102">
        <v>45067.770833333336</v>
      </c>
      <c r="T7853">
        <v>69.109962300000007</v>
      </c>
    </row>
    <row r="7854" spans="3:20" x14ac:dyDescent="0.25">
      <c r="C7854" s="100"/>
      <c r="D7854" s="2"/>
      <c r="S7854" s="102">
        <v>45067.78125</v>
      </c>
      <c r="T7854">
        <v>64.455596909999997</v>
      </c>
    </row>
    <row r="7855" spans="3:20" x14ac:dyDescent="0.25">
      <c r="C7855" s="100"/>
      <c r="D7855" s="2"/>
      <c r="S7855" s="102">
        <v>45067.791666666664</v>
      </c>
      <c r="T7855">
        <v>66.786971050000005</v>
      </c>
    </row>
    <row r="7856" spans="3:20" x14ac:dyDescent="0.25">
      <c r="C7856" s="100"/>
      <c r="D7856" s="2"/>
      <c r="S7856" s="102">
        <v>45067.802083333336</v>
      </c>
      <c r="T7856">
        <v>70.655832279999998</v>
      </c>
    </row>
    <row r="7857" spans="3:20" x14ac:dyDescent="0.25">
      <c r="C7857" s="100"/>
      <c r="D7857" s="2"/>
      <c r="S7857" s="102">
        <v>45067.8125</v>
      </c>
      <c r="T7857">
        <v>58.477264509999998</v>
      </c>
    </row>
    <row r="7858" spans="3:20" x14ac:dyDescent="0.25">
      <c r="C7858" s="100"/>
      <c r="D7858" s="2"/>
      <c r="S7858" s="102">
        <v>45067.822916666664</v>
      </c>
      <c r="T7858">
        <v>47.592533240000002</v>
      </c>
    </row>
    <row r="7859" spans="3:20" x14ac:dyDescent="0.25">
      <c r="C7859" s="100"/>
      <c r="D7859" s="2"/>
      <c r="S7859" s="102">
        <v>45067.833333333336</v>
      </c>
      <c r="T7859">
        <v>58.477264509999998</v>
      </c>
    </row>
    <row r="7860" spans="3:20" x14ac:dyDescent="0.25">
      <c r="C7860" s="100"/>
      <c r="D7860" s="2"/>
      <c r="S7860" s="102">
        <v>45067.84375</v>
      </c>
      <c r="T7860">
        <v>62.315280379999997</v>
      </c>
    </row>
    <row r="7861" spans="3:20" x14ac:dyDescent="0.25">
      <c r="C7861" s="100"/>
      <c r="D7861" s="2"/>
      <c r="S7861" s="102">
        <v>45067.854166666664</v>
      </c>
      <c r="T7861">
        <v>68.341194139999999</v>
      </c>
    </row>
    <row r="7862" spans="3:20" x14ac:dyDescent="0.25">
      <c r="C7862" s="100"/>
      <c r="D7862" s="2"/>
      <c r="S7862" s="102">
        <v>45067.864583333336</v>
      </c>
      <c r="T7862">
        <v>62.315280379999997</v>
      </c>
    </row>
    <row r="7863" spans="3:20" x14ac:dyDescent="0.25">
      <c r="C7863" s="100"/>
      <c r="D7863" s="2"/>
      <c r="S7863" s="102">
        <v>45067.875</v>
      </c>
      <c r="T7863">
        <v>58.477264509999998</v>
      </c>
    </row>
    <row r="7864" spans="3:20" x14ac:dyDescent="0.25">
      <c r="C7864" s="100"/>
      <c r="D7864" s="2"/>
      <c r="S7864" s="102">
        <v>45067.885416666664</v>
      </c>
      <c r="T7864">
        <v>55.160894489999997</v>
      </c>
    </row>
    <row r="7865" spans="3:20" x14ac:dyDescent="0.25">
      <c r="C7865" s="100"/>
      <c r="D7865" s="2"/>
      <c r="S7865" s="102">
        <v>45067.895833333336</v>
      </c>
      <c r="T7865">
        <v>55.160894489999997</v>
      </c>
    </row>
    <row r="7866" spans="3:20" x14ac:dyDescent="0.25">
      <c r="C7866" s="100"/>
      <c r="D7866" s="2"/>
      <c r="S7866" s="102">
        <v>45067.90625</v>
      </c>
      <c r="T7866">
        <v>49.691464410000002</v>
      </c>
    </row>
    <row r="7867" spans="3:20" x14ac:dyDescent="0.25">
      <c r="C7867" s="100"/>
      <c r="D7867" s="2"/>
      <c r="S7867" s="102">
        <v>45067.916666666664</v>
      </c>
      <c r="T7867">
        <v>51.0808441</v>
      </c>
    </row>
    <row r="7868" spans="3:20" x14ac:dyDescent="0.25">
      <c r="C7868" s="100"/>
      <c r="D7868" s="2"/>
      <c r="S7868" s="102">
        <v>45067.927083333336</v>
      </c>
      <c r="T7868">
        <v>49.691464410000002</v>
      </c>
    </row>
    <row r="7869" spans="3:20" x14ac:dyDescent="0.25">
      <c r="C7869" s="100"/>
      <c r="D7869" s="2"/>
      <c r="S7869" s="102">
        <v>45067.9375</v>
      </c>
      <c r="T7869">
        <v>48.290232170000003</v>
      </c>
    </row>
    <row r="7870" spans="3:20" x14ac:dyDescent="0.25">
      <c r="C7870" s="100"/>
      <c r="D7870" s="2"/>
      <c r="S7870" s="102">
        <v>45067.947916666664</v>
      </c>
      <c r="T7870">
        <v>49.691464410000002</v>
      </c>
    </row>
    <row r="7871" spans="3:20" x14ac:dyDescent="0.25">
      <c r="C7871" s="100"/>
      <c r="D7871" s="2"/>
      <c r="S7871" s="102">
        <v>45067.958333333336</v>
      </c>
      <c r="T7871">
        <v>51.763919430000001</v>
      </c>
    </row>
    <row r="7872" spans="3:20" x14ac:dyDescent="0.25">
      <c r="C7872" s="100"/>
      <c r="D7872" s="2"/>
      <c r="S7872" s="102">
        <v>45067.96875</v>
      </c>
      <c r="T7872">
        <v>49.691464410000002</v>
      </c>
    </row>
    <row r="7873" spans="3:20" x14ac:dyDescent="0.25">
      <c r="C7873" s="100"/>
      <c r="D7873" s="2"/>
      <c r="S7873" s="102">
        <v>45067.979166666664</v>
      </c>
      <c r="T7873">
        <v>44.034259820000003</v>
      </c>
    </row>
    <row r="7874" spans="3:20" x14ac:dyDescent="0.25">
      <c r="C7874" s="100"/>
      <c r="D7874" s="2"/>
      <c r="S7874" s="102">
        <v>45067.989583333336</v>
      </c>
      <c r="T7874">
        <v>49.691464410000002</v>
      </c>
    </row>
    <row r="7875" spans="3:20" x14ac:dyDescent="0.25">
      <c r="C7875" s="100"/>
      <c r="D7875" s="2"/>
      <c r="S7875" s="102">
        <v>45068</v>
      </c>
      <c r="T7875">
        <v>51.763919430000001</v>
      </c>
    </row>
    <row r="7876" spans="3:20" x14ac:dyDescent="0.25">
      <c r="C7876" s="100"/>
      <c r="D7876" s="2"/>
      <c r="S7876" s="102">
        <v>45068.010416666664</v>
      </c>
      <c r="T7876">
        <v>41.789675529999997</v>
      </c>
    </row>
    <row r="7877" spans="3:20" x14ac:dyDescent="0.25">
      <c r="C7877" s="100"/>
      <c r="D7877" s="2"/>
      <c r="S7877" s="102">
        <v>45068.020833333336</v>
      </c>
      <c r="T7877">
        <v>46.174310370000001</v>
      </c>
    </row>
    <row r="7878" spans="3:20" x14ac:dyDescent="0.25">
      <c r="C7878" s="100"/>
      <c r="D7878" s="2"/>
      <c r="S7878" s="102">
        <v>45068.03125</v>
      </c>
      <c r="T7878">
        <v>53.134964160000003</v>
      </c>
    </row>
    <row r="7879" spans="3:20" x14ac:dyDescent="0.25">
      <c r="C7879" s="100"/>
      <c r="D7879" s="2"/>
      <c r="S7879" s="102">
        <v>45068.041666666664</v>
      </c>
      <c r="T7879">
        <v>47.592533240000002</v>
      </c>
    </row>
    <row r="7880" spans="3:20" x14ac:dyDescent="0.25">
      <c r="C7880" s="100"/>
      <c r="D7880" s="2"/>
      <c r="S7880" s="102">
        <v>45068.052083333336</v>
      </c>
      <c r="T7880">
        <v>45.467224760000001</v>
      </c>
    </row>
    <row r="7881" spans="3:20" x14ac:dyDescent="0.25">
      <c r="C7881" s="100"/>
      <c r="D7881" s="2"/>
      <c r="S7881" s="102">
        <v>45068.0625</v>
      </c>
      <c r="T7881">
        <v>59.125991390000003</v>
      </c>
    </row>
    <row r="7882" spans="3:20" x14ac:dyDescent="0.25">
      <c r="C7882" s="100"/>
      <c r="D7882" s="2"/>
      <c r="S7882" s="102">
        <v>45068.072916666664</v>
      </c>
      <c r="T7882">
        <v>53.134964160000003</v>
      </c>
    </row>
    <row r="7883" spans="3:20" x14ac:dyDescent="0.25">
      <c r="C7883" s="100"/>
      <c r="D7883" s="2"/>
      <c r="S7883" s="102">
        <v>45068.083333333336</v>
      </c>
      <c r="T7883">
        <v>51.763919430000001</v>
      </c>
    </row>
    <row r="7884" spans="3:20" x14ac:dyDescent="0.25">
      <c r="C7884" s="100"/>
      <c r="D7884" s="2"/>
      <c r="S7884" s="102">
        <v>45068.09375</v>
      </c>
      <c r="T7884">
        <v>44.046560829999997</v>
      </c>
    </row>
    <row r="7885" spans="3:20" x14ac:dyDescent="0.25">
      <c r="C7885" s="100"/>
      <c r="D7885" s="2"/>
      <c r="S7885" s="102">
        <v>45068.104166666664</v>
      </c>
      <c r="T7885">
        <v>45.467224760000001</v>
      </c>
    </row>
    <row r="7886" spans="3:20" x14ac:dyDescent="0.25">
      <c r="C7886" s="100"/>
      <c r="D7886" s="2"/>
      <c r="S7886" s="102">
        <v>45068.114583333336</v>
      </c>
      <c r="T7886">
        <v>48.986318830000002</v>
      </c>
    </row>
    <row r="7887" spans="3:20" x14ac:dyDescent="0.25">
      <c r="C7887" s="100"/>
      <c r="D7887" s="2"/>
      <c r="S7887" s="102">
        <v>45068.125</v>
      </c>
      <c r="T7887">
        <v>51.069020549999998</v>
      </c>
    </row>
    <row r="7888" spans="3:20" x14ac:dyDescent="0.25">
      <c r="C7888" s="100"/>
      <c r="D7888" s="2"/>
      <c r="S7888" s="102">
        <v>45068.135416666664</v>
      </c>
      <c r="T7888">
        <v>43.30328583</v>
      </c>
    </row>
    <row r="7889" spans="3:20" x14ac:dyDescent="0.25">
      <c r="C7889" s="100"/>
      <c r="D7889" s="2"/>
      <c r="S7889" s="102">
        <v>45068.145833333336</v>
      </c>
      <c r="T7889">
        <v>47.592533240000002</v>
      </c>
    </row>
    <row r="7890" spans="3:20" x14ac:dyDescent="0.25">
      <c r="C7890" s="100"/>
      <c r="D7890" s="2"/>
      <c r="S7890" s="102">
        <v>45068.15625</v>
      </c>
      <c r="T7890">
        <v>49.691464410000002</v>
      </c>
    </row>
    <row r="7891" spans="3:20" x14ac:dyDescent="0.25">
      <c r="C7891" s="100"/>
      <c r="D7891" s="2"/>
      <c r="S7891" s="102">
        <v>45068.166666666664</v>
      </c>
      <c r="T7891">
        <v>48.986318830000002</v>
      </c>
    </row>
    <row r="7892" spans="3:20" x14ac:dyDescent="0.25">
      <c r="C7892" s="100"/>
      <c r="D7892" s="2"/>
      <c r="S7892" s="102">
        <v>45068.177083333336</v>
      </c>
      <c r="T7892">
        <v>53.123299129999999</v>
      </c>
    </row>
    <row r="7893" spans="3:20" x14ac:dyDescent="0.25">
      <c r="C7893" s="100"/>
      <c r="D7893" s="2"/>
      <c r="S7893" s="102">
        <v>45068.1875</v>
      </c>
      <c r="T7893">
        <v>43.30328583</v>
      </c>
    </row>
    <row r="7894" spans="3:20" x14ac:dyDescent="0.25">
      <c r="C7894" s="100"/>
      <c r="D7894" s="2"/>
      <c r="S7894" s="102">
        <v>45068.197916666664</v>
      </c>
      <c r="T7894">
        <v>46.890862630000001</v>
      </c>
    </row>
    <row r="7895" spans="3:20" x14ac:dyDescent="0.25">
      <c r="C7895" s="100"/>
      <c r="D7895" s="2"/>
      <c r="S7895" s="102">
        <v>45068.208333333336</v>
      </c>
      <c r="T7895">
        <v>41.056841919999997</v>
      </c>
    </row>
    <row r="7896" spans="3:20" x14ac:dyDescent="0.25">
      <c r="C7896" s="100"/>
      <c r="D7896" s="2"/>
      <c r="S7896" s="102">
        <v>45068.21875</v>
      </c>
      <c r="T7896">
        <v>48.986318830000002</v>
      </c>
    </row>
    <row r="7897" spans="3:20" x14ac:dyDescent="0.25">
      <c r="C7897" s="100"/>
      <c r="D7897" s="2"/>
      <c r="S7897" s="102">
        <v>45068.229166666664</v>
      </c>
      <c r="T7897">
        <v>44.757542890000003</v>
      </c>
    </row>
    <row r="7898" spans="3:20" x14ac:dyDescent="0.25">
      <c r="C7898" s="100"/>
      <c r="D7898" s="2"/>
      <c r="S7898" s="102">
        <v>45068.239583333336</v>
      </c>
      <c r="T7898">
        <v>41.056841919999997</v>
      </c>
    </row>
    <row r="7899" spans="3:20" x14ac:dyDescent="0.25">
      <c r="C7899" s="100"/>
      <c r="D7899" s="2"/>
      <c r="S7899" s="102">
        <v>45068.25</v>
      </c>
      <c r="T7899">
        <v>52.445143710000004</v>
      </c>
    </row>
    <row r="7900" spans="3:20" x14ac:dyDescent="0.25">
      <c r="C7900" s="100"/>
      <c r="D7900" s="2"/>
      <c r="S7900" s="102">
        <v>45068.260416666664</v>
      </c>
      <c r="T7900">
        <v>53.134964160000003</v>
      </c>
    </row>
    <row r="7901" spans="3:20" x14ac:dyDescent="0.25">
      <c r="C7901" s="100"/>
      <c r="D7901" s="2"/>
      <c r="S7901" s="102">
        <v>45068.270833333336</v>
      </c>
      <c r="T7901">
        <v>44.757542890000003</v>
      </c>
    </row>
    <row r="7902" spans="3:20" x14ac:dyDescent="0.25">
      <c r="C7902" s="100"/>
      <c r="D7902" s="2"/>
      <c r="S7902" s="102">
        <v>45068.28125</v>
      </c>
      <c r="T7902">
        <v>44.757542890000003</v>
      </c>
    </row>
    <row r="7903" spans="3:20" x14ac:dyDescent="0.25">
      <c r="C7903" s="100"/>
      <c r="D7903" s="2"/>
      <c r="S7903" s="102">
        <v>45068.291666666664</v>
      </c>
      <c r="T7903">
        <v>44.757542890000003</v>
      </c>
    </row>
    <row r="7904" spans="3:20" x14ac:dyDescent="0.25">
      <c r="C7904" s="100"/>
      <c r="D7904" s="2"/>
      <c r="S7904" s="102">
        <v>45068.302083333336</v>
      </c>
      <c r="T7904">
        <v>37.343355260000003</v>
      </c>
    </row>
    <row r="7905" spans="3:20" x14ac:dyDescent="0.25">
      <c r="C7905" s="100"/>
      <c r="D7905" s="2"/>
      <c r="S7905" s="102">
        <v>45068.3125</v>
      </c>
      <c r="T7905">
        <v>44.046560829999997</v>
      </c>
    </row>
    <row r="7906" spans="3:20" x14ac:dyDescent="0.25">
      <c r="C7906" s="100"/>
      <c r="D7906" s="2"/>
      <c r="S7906" s="102">
        <v>45068.322916666664</v>
      </c>
      <c r="T7906">
        <v>41.056841919999997</v>
      </c>
    </row>
    <row r="7907" spans="3:20" x14ac:dyDescent="0.25">
      <c r="C7907" s="100"/>
      <c r="D7907" s="2"/>
      <c r="S7907" s="102">
        <v>45068.333333333336</v>
      </c>
      <c r="T7907">
        <v>45.467224760000001</v>
      </c>
    </row>
    <row r="7908" spans="3:20" x14ac:dyDescent="0.25">
      <c r="C7908" s="100"/>
      <c r="D7908" s="2"/>
      <c r="S7908" s="102">
        <v>45068.34375</v>
      </c>
      <c r="T7908">
        <v>43.30328583</v>
      </c>
    </row>
    <row r="7909" spans="3:20" x14ac:dyDescent="0.25">
      <c r="C7909" s="100"/>
      <c r="D7909" s="2"/>
      <c r="S7909" s="102">
        <v>45068.354166666664</v>
      </c>
      <c r="T7909">
        <v>41.802294430000003</v>
      </c>
    </row>
    <row r="7910" spans="3:20" x14ac:dyDescent="0.25">
      <c r="C7910" s="100"/>
      <c r="D7910" s="2"/>
      <c r="S7910" s="102">
        <v>45068.364583333336</v>
      </c>
      <c r="T7910">
        <v>41.802294430000003</v>
      </c>
    </row>
    <row r="7911" spans="3:20" x14ac:dyDescent="0.25">
      <c r="C7911" s="100"/>
      <c r="D7911" s="2"/>
      <c r="S7911" s="102">
        <v>45068.375</v>
      </c>
      <c r="T7911">
        <v>45.467224760000001</v>
      </c>
    </row>
    <row r="7912" spans="3:20" x14ac:dyDescent="0.25">
      <c r="C7912" s="100"/>
      <c r="D7912" s="2"/>
      <c r="S7912" s="102">
        <v>45068.385416666664</v>
      </c>
      <c r="T7912">
        <v>39.587141889999998</v>
      </c>
    </row>
    <row r="7913" spans="3:20" x14ac:dyDescent="0.25">
      <c r="C7913" s="100"/>
      <c r="D7913" s="2"/>
      <c r="S7913" s="102">
        <v>45068.395833333336</v>
      </c>
      <c r="T7913">
        <v>35.177316810000001</v>
      </c>
    </row>
    <row r="7914" spans="3:20" x14ac:dyDescent="0.25">
      <c r="C7914" s="100"/>
      <c r="D7914" s="2"/>
      <c r="S7914" s="102">
        <v>45068.40625</v>
      </c>
      <c r="T7914">
        <v>39.587141889999998</v>
      </c>
    </row>
    <row r="7915" spans="3:20" x14ac:dyDescent="0.25">
      <c r="C7915" s="100"/>
      <c r="D7915" s="2"/>
      <c r="S7915" s="102">
        <v>45068.416666666664</v>
      </c>
      <c r="T7915">
        <v>33.957339070000003</v>
      </c>
    </row>
    <row r="7916" spans="3:20" x14ac:dyDescent="0.25">
      <c r="C7916" s="100"/>
      <c r="D7916" s="2"/>
      <c r="S7916" s="102">
        <v>45068.427083333336</v>
      </c>
      <c r="T7916">
        <v>45.467224760000001</v>
      </c>
    </row>
    <row r="7917" spans="3:20" x14ac:dyDescent="0.25">
      <c r="C7917" s="100"/>
      <c r="D7917" s="2"/>
      <c r="S7917" s="102">
        <v>45068.4375</v>
      </c>
      <c r="T7917">
        <v>47.592533240000002</v>
      </c>
    </row>
    <row r="7918" spans="3:20" x14ac:dyDescent="0.25">
      <c r="C7918" s="100"/>
      <c r="D7918" s="2"/>
      <c r="S7918" s="102">
        <v>45068.447916666664</v>
      </c>
      <c r="T7918">
        <v>37.343355260000003</v>
      </c>
    </row>
    <row r="7919" spans="3:20" x14ac:dyDescent="0.25">
      <c r="C7919" s="100"/>
      <c r="D7919" s="2"/>
      <c r="S7919" s="102">
        <v>45068.458333333336</v>
      </c>
      <c r="T7919">
        <v>41.056841919999997</v>
      </c>
    </row>
    <row r="7920" spans="3:20" x14ac:dyDescent="0.25">
      <c r="C7920" s="100"/>
      <c r="D7920" s="2"/>
      <c r="S7920" s="102">
        <v>45068.46875</v>
      </c>
      <c r="T7920">
        <v>41.056841919999997</v>
      </c>
    </row>
    <row r="7921" spans="3:20" x14ac:dyDescent="0.25">
      <c r="C7921" s="100"/>
      <c r="D7921" s="2"/>
      <c r="S7921" s="102">
        <v>45068.479166666664</v>
      </c>
      <c r="T7921">
        <v>33.335473370000003</v>
      </c>
    </row>
    <row r="7922" spans="3:20" x14ac:dyDescent="0.25">
      <c r="C7922" s="100"/>
      <c r="D7922" s="2"/>
      <c r="S7922" s="102">
        <v>45068.489583333336</v>
      </c>
      <c r="T7922">
        <v>41.789675529999997</v>
      </c>
    </row>
    <row r="7923" spans="3:20" x14ac:dyDescent="0.25">
      <c r="C7923" s="100"/>
      <c r="D7923" s="2"/>
      <c r="S7923" s="102">
        <v>45068.5</v>
      </c>
      <c r="T7923">
        <v>35.166984380000002</v>
      </c>
    </row>
    <row r="7924" spans="3:20" x14ac:dyDescent="0.25">
      <c r="C7924" s="100"/>
      <c r="D7924" s="2"/>
      <c r="S7924" s="102">
        <v>45068.510416666664</v>
      </c>
      <c r="T7924">
        <v>37.343355260000003</v>
      </c>
    </row>
    <row r="7925" spans="3:20" x14ac:dyDescent="0.25">
      <c r="C7925" s="100"/>
      <c r="D7925" s="2"/>
      <c r="S7925" s="102">
        <v>45068.520833333336</v>
      </c>
      <c r="T7925">
        <v>33.335473370000003</v>
      </c>
    </row>
    <row r="7926" spans="3:20" x14ac:dyDescent="0.25">
      <c r="C7926" s="100"/>
      <c r="D7926" s="2"/>
      <c r="S7926" s="102">
        <v>45068.53125</v>
      </c>
      <c r="T7926">
        <v>31.45854044</v>
      </c>
    </row>
    <row r="7927" spans="3:20" x14ac:dyDescent="0.25">
      <c r="C7927" s="100"/>
      <c r="D7927" s="2"/>
      <c r="S7927" s="102">
        <v>45068.541666666664</v>
      </c>
      <c r="T7927">
        <v>33.335473370000003</v>
      </c>
    </row>
    <row r="7928" spans="3:20" x14ac:dyDescent="0.25">
      <c r="C7928" s="100"/>
      <c r="D7928" s="2"/>
      <c r="S7928" s="102">
        <v>45068.552083333336</v>
      </c>
      <c r="T7928">
        <v>35.166984380000002</v>
      </c>
    </row>
    <row r="7929" spans="3:20" x14ac:dyDescent="0.25">
      <c r="C7929" s="100"/>
      <c r="D7929" s="2"/>
      <c r="S7929" s="102">
        <v>45068.5625</v>
      </c>
      <c r="T7929">
        <v>30.192112359999999</v>
      </c>
    </row>
    <row r="7930" spans="3:20" x14ac:dyDescent="0.25">
      <c r="C7930" s="100"/>
      <c r="D7930" s="2"/>
      <c r="S7930" s="102">
        <v>45068.572916666664</v>
      </c>
      <c r="T7930">
        <v>35.166984380000002</v>
      </c>
    </row>
    <row r="7931" spans="3:20" x14ac:dyDescent="0.25">
      <c r="C7931" s="100"/>
      <c r="D7931" s="2"/>
      <c r="S7931" s="102">
        <v>45068.583333333336</v>
      </c>
      <c r="T7931">
        <v>33.957339070000003</v>
      </c>
    </row>
    <row r="7932" spans="3:20" x14ac:dyDescent="0.25">
      <c r="C7932" s="100"/>
      <c r="D7932" s="2"/>
      <c r="S7932" s="102">
        <v>45068.59375</v>
      </c>
      <c r="T7932">
        <v>33.957339070000003</v>
      </c>
    </row>
    <row r="7933" spans="3:20" x14ac:dyDescent="0.25">
      <c r="C7933" s="100"/>
      <c r="D7933" s="2"/>
      <c r="S7933" s="102">
        <v>45068.604166666664</v>
      </c>
      <c r="T7933">
        <v>33.957339070000003</v>
      </c>
    </row>
    <row r="7934" spans="3:20" x14ac:dyDescent="0.25">
      <c r="C7934" s="100"/>
      <c r="D7934" s="2"/>
      <c r="S7934" s="102">
        <v>45068.614583333336</v>
      </c>
      <c r="T7934">
        <v>30.192112359999999</v>
      </c>
    </row>
    <row r="7935" spans="3:20" x14ac:dyDescent="0.25">
      <c r="C7935" s="100"/>
      <c r="D7935" s="2"/>
      <c r="S7935" s="102">
        <v>45068.625</v>
      </c>
      <c r="T7935">
        <v>35.166984380000002</v>
      </c>
    </row>
    <row r="7936" spans="3:20" x14ac:dyDescent="0.25">
      <c r="C7936" s="100"/>
      <c r="D7936" s="2"/>
      <c r="S7936" s="102">
        <v>45068.635416666664</v>
      </c>
      <c r="T7936">
        <v>37.343355260000003</v>
      </c>
    </row>
    <row r="7937" spans="3:20" x14ac:dyDescent="0.25">
      <c r="C7937" s="100"/>
      <c r="D7937" s="2"/>
      <c r="S7937" s="102">
        <v>45068.645833333336</v>
      </c>
      <c r="T7937">
        <v>30.192112359999999</v>
      </c>
    </row>
    <row r="7938" spans="3:20" x14ac:dyDescent="0.25">
      <c r="C7938" s="100"/>
      <c r="D7938" s="2"/>
      <c r="S7938" s="102">
        <v>45068.65625</v>
      </c>
      <c r="T7938">
        <v>35.177316810000001</v>
      </c>
    </row>
    <row r="7939" spans="3:20" x14ac:dyDescent="0.25">
      <c r="C7939" s="100"/>
      <c r="D7939" s="2"/>
      <c r="S7939" s="102">
        <v>45068.666666666664</v>
      </c>
      <c r="T7939">
        <v>32.096160439999998</v>
      </c>
    </row>
    <row r="7940" spans="3:20" x14ac:dyDescent="0.25">
      <c r="C7940" s="100"/>
      <c r="D7940" s="2"/>
      <c r="S7940" s="102">
        <v>45068.677083333336</v>
      </c>
      <c r="T7940">
        <v>30.192112359999999</v>
      </c>
    </row>
    <row r="7941" spans="3:20" x14ac:dyDescent="0.25">
      <c r="C7941" s="100"/>
      <c r="D7941" s="2"/>
      <c r="S7941" s="102">
        <v>45068.6875</v>
      </c>
      <c r="T7941">
        <v>29.54055151</v>
      </c>
    </row>
    <row r="7942" spans="3:20" x14ac:dyDescent="0.25">
      <c r="C7942" s="100"/>
      <c r="D7942" s="2"/>
      <c r="S7942" s="102">
        <v>45068.697916666664</v>
      </c>
      <c r="T7942">
        <v>33.335473370000003</v>
      </c>
    </row>
    <row r="7943" spans="3:20" x14ac:dyDescent="0.25">
      <c r="C7943" s="100"/>
      <c r="D7943" s="2"/>
      <c r="S7943" s="102">
        <v>45068.708333333336</v>
      </c>
      <c r="T7943">
        <v>30.192112359999999</v>
      </c>
    </row>
    <row r="7944" spans="3:20" x14ac:dyDescent="0.25">
      <c r="C7944" s="100"/>
      <c r="D7944" s="2"/>
      <c r="S7944" s="102">
        <v>45068.71875</v>
      </c>
      <c r="T7944">
        <v>33.346073150000002</v>
      </c>
    </row>
    <row r="7945" spans="3:20" x14ac:dyDescent="0.25">
      <c r="C7945" s="100"/>
      <c r="D7945" s="2"/>
      <c r="S7945" s="102">
        <v>45068.729166666664</v>
      </c>
      <c r="T7945">
        <v>38.836464319999997</v>
      </c>
    </row>
    <row r="7946" spans="3:20" x14ac:dyDescent="0.25">
      <c r="C7946" s="100"/>
      <c r="D7946" s="2"/>
      <c r="S7946" s="102">
        <v>45068.739583333336</v>
      </c>
      <c r="T7946">
        <v>28.246536679999998</v>
      </c>
    </row>
    <row r="7947" spans="3:20" x14ac:dyDescent="0.25">
      <c r="C7947" s="100"/>
      <c r="D7947" s="2"/>
      <c r="S7947" s="102">
        <v>45068.75</v>
      </c>
      <c r="T7947">
        <v>31.469387350000002</v>
      </c>
    </row>
    <row r="7948" spans="3:20" x14ac:dyDescent="0.25">
      <c r="C7948" s="100"/>
      <c r="D7948" s="2"/>
      <c r="S7948" s="102">
        <v>45068.760416666664</v>
      </c>
      <c r="T7948">
        <v>33.346073150000002</v>
      </c>
    </row>
    <row r="7949" spans="3:20" x14ac:dyDescent="0.25">
      <c r="C7949" s="100"/>
      <c r="D7949" s="2"/>
      <c r="S7949" s="102">
        <v>45068.770833333336</v>
      </c>
      <c r="T7949">
        <v>33.346073150000002</v>
      </c>
    </row>
    <row r="7950" spans="3:20" x14ac:dyDescent="0.25">
      <c r="C7950" s="100"/>
      <c r="D7950" s="2"/>
      <c r="S7950" s="102">
        <v>45068.78125</v>
      </c>
      <c r="T7950">
        <v>37.343355260000003</v>
      </c>
    </row>
    <row r="7951" spans="3:20" x14ac:dyDescent="0.25">
      <c r="C7951" s="100"/>
      <c r="D7951" s="2"/>
      <c r="S7951" s="102">
        <v>45068.791666666664</v>
      </c>
      <c r="T7951">
        <v>31.45854044</v>
      </c>
    </row>
    <row r="7952" spans="3:20" x14ac:dyDescent="0.25">
      <c r="C7952" s="100"/>
      <c r="D7952" s="2"/>
      <c r="S7952" s="102">
        <v>45068.802083333336</v>
      </c>
      <c r="T7952">
        <v>41.789675529999997</v>
      </c>
    </row>
    <row r="7953" spans="3:20" x14ac:dyDescent="0.25">
      <c r="C7953" s="100"/>
      <c r="D7953" s="2"/>
      <c r="S7953" s="102">
        <v>45068.8125</v>
      </c>
      <c r="T7953">
        <v>33.335473370000003</v>
      </c>
    </row>
    <row r="7954" spans="3:20" x14ac:dyDescent="0.25">
      <c r="C7954" s="100"/>
      <c r="D7954" s="2"/>
      <c r="S7954" s="102">
        <v>45068.822916666664</v>
      </c>
      <c r="T7954">
        <v>37.343355260000003</v>
      </c>
    </row>
    <row r="7955" spans="3:20" x14ac:dyDescent="0.25">
      <c r="C7955" s="100"/>
      <c r="D7955" s="2"/>
      <c r="S7955" s="102">
        <v>45068.833333333336</v>
      </c>
      <c r="T7955">
        <v>33.335473370000003</v>
      </c>
    </row>
    <row r="7956" spans="3:20" x14ac:dyDescent="0.25">
      <c r="C7956" s="100"/>
      <c r="D7956" s="2"/>
      <c r="S7956" s="102">
        <v>45068.84375</v>
      </c>
      <c r="T7956">
        <v>33.335473370000003</v>
      </c>
    </row>
    <row r="7957" spans="3:20" x14ac:dyDescent="0.25">
      <c r="C7957" s="100"/>
      <c r="D7957" s="2"/>
      <c r="S7957" s="102">
        <v>45068.854166666664</v>
      </c>
      <c r="T7957">
        <v>38.836464319999997</v>
      </c>
    </row>
    <row r="7958" spans="3:20" x14ac:dyDescent="0.25">
      <c r="C7958" s="100"/>
      <c r="D7958" s="2"/>
      <c r="S7958" s="102">
        <v>45068.864583333336</v>
      </c>
      <c r="T7958">
        <v>39.574432420000001</v>
      </c>
    </row>
    <row r="7959" spans="3:20" x14ac:dyDescent="0.25">
      <c r="C7959" s="100"/>
      <c r="D7959" s="2"/>
      <c r="S7959" s="102">
        <v>45068.875</v>
      </c>
      <c r="T7959">
        <v>37.343355260000003</v>
      </c>
    </row>
    <row r="7960" spans="3:20" x14ac:dyDescent="0.25">
      <c r="C7960" s="100"/>
      <c r="D7960" s="2"/>
      <c r="S7960" s="102">
        <v>45068.885416666664</v>
      </c>
      <c r="T7960">
        <v>42.550901439999997</v>
      </c>
    </row>
    <row r="7961" spans="3:20" x14ac:dyDescent="0.25">
      <c r="C7961" s="100"/>
      <c r="D7961" s="2"/>
      <c r="S7961" s="102">
        <v>45068.895833333336</v>
      </c>
      <c r="T7961">
        <v>39.574432420000001</v>
      </c>
    </row>
    <row r="7962" spans="3:20" x14ac:dyDescent="0.25">
      <c r="C7962" s="100"/>
      <c r="D7962" s="2"/>
      <c r="S7962" s="102">
        <v>45068.90625</v>
      </c>
      <c r="T7962">
        <v>38.836464319999997</v>
      </c>
    </row>
    <row r="7963" spans="3:20" x14ac:dyDescent="0.25">
      <c r="C7963" s="100"/>
      <c r="D7963" s="2"/>
      <c r="S7963" s="102">
        <v>45068.916666666664</v>
      </c>
      <c r="T7963">
        <v>39.587141889999998</v>
      </c>
    </row>
    <row r="7964" spans="3:20" x14ac:dyDescent="0.25">
      <c r="C7964" s="100"/>
      <c r="D7964" s="2"/>
      <c r="S7964" s="102">
        <v>45068.927083333336</v>
      </c>
      <c r="T7964">
        <v>39.574432420000001</v>
      </c>
    </row>
    <row r="7965" spans="3:20" x14ac:dyDescent="0.25">
      <c r="C7965" s="100"/>
      <c r="D7965" s="2"/>
      <c r="S7965" s="102">
        <v>45068.9375</v>
      </c>
      <c r="T7965">
        <v>37.343355260000003</v>
      </c>
    </row>
    <row r="7966" spans="3:20" x14ac:dyDescent="0.25">
      <c r="C7966" s="100"/>
      <c r="D7966" s="2"/>
      <c r="S7966" s="102">
        <v>45068.947916666664</v>
      </c>
      <c r="T7966">
        <v>36.602484089999997</v>
      </c>
    </row>
    <row r="7967" spans="3:20" x14ac:dyDescent="0.25">
      <c r="C7967" s="100"/>
      <c r="D7967" s="2"/>
      <c r="S7967" s="102">
        <v>45068.958333333336</v>
      </c>
      <c r="T7967">
        <v>38.836464319999997</v>
      </c>
    </row>
    <row r="7968" spans="3:20" x14ac:dyDescent="0.25">
      <c r="C7968" s="100"/>
      <c r="D7968" s="2"/>
      <c r="S7968" s="102">
        <v>45068.96875</v>
      </c>
      <c r="T7968">
        <v>36.602484089999997</v>
      </c>
    </row>
    <row r="7969" spans="3:20" x14ac:dyDescent="0.25">
      <c r="C7969" s="100"/>
      <c r="D7969" s="2"/>
      <c r="S7969" s="102">
        <v>45068.979166666664</v>
      </c>
      <c r="T7969">
        <v>41.056841919999997</v>
      </c>
    </row>
    <row r="7970" spans="3:20" x14ac:dyDescent="0.25">
      <c r="C7970" s="100"/>
      <c r="D7970" s="2"/>
      <c r="S7970" s="102">
        <v>45068.989583333336</v>
      </c>
      <c r="T7970">
        <v>41.056841919999997</v>
      </c>
    </row>
    <row r="7971" spans="3:20" x14ac:dyDescent="0.25">
      <c r="C7971" s="100"/>
      <c r="D7971" s="2"/>
      <c r="S7971" s="102">
        <v>45069</v>
      </c>
      <c r="T7971">
        <v>32.085393529999997</v>
      </c>
    </row>
    <row r="7972" spans="3:20" x14ac:dyDescent="0.25">
      <c r="C7972" s="100"/>
      <c r="D7972" s="2"/>
      <c r="S7972" s="102">
        <v>45069.010416666664</v>
      </c>
      <c r="T7972">
        <v>42.550901439999997</v>
      </c>
    </row>
    <row r="7973" spans="3:20" x14ac:dyDescent="0.25">
      <c r="C7973" s="100"/>
      <c r="D7973" s="2"/>
      <c r="S7973" s="102">
        <v>45069.020833333336</v>
      </c>
      <c r="T7973">
        <v>41.056841919999997</v>
      </c>
    </row>
    <row r="7974" spans="3:20" x14ac:dyDescent="0.25">
      <c r="C7974" s="100"/>
      <c r="D7974" s="2"/>
      <c r="S7974" s="102">
        <v>45069.03125</v>
      </c>
      <c r="T7974">
        <v>33.335473370000003</v>
      </c>
    </row>
    <row r="7975" spans="3:20" x14ac:dyDescent="0.25">
      <c r="C7975" s="100"/>
      <c r="D7975" s="2"/>
      <c r="S7975" s="102">
        <v>45069.041666666664</v>
      </c>
      <c r="T7975">
        <v>33.335473370000003</v>
      </c>
    </row>
    <row r="7976" spans="3:20" x14ac:dyDescent="0.25">
      <c r="C7976" s="100"/>
      <c r="D7976" s="2"/>
      <c r="S7976" s="102">
        <v>45069.052083333336</v>
      </c>
      <c r="T7976">
        <v>41.056841919999997</v>
      </c>
    </row>
    <row r="7977" spans="3:20" x14ac:dyDescent="0.25">
      <c r="C7977" s="100"/>
      <c r="D7977" s="2"/>
      <c r="S7977" s="102">
        <v>45069.0625</v>
      </c>
      <c r="T7977">
        <v>38.836464319999997</v>
      </c>
    </row>
    <row r="7978" spans="3:20" x14ac:dyDescent="0.25">
      <c r="C7978" s="100"/>
      <c r="D7978" s="2"/>
      <c r="S7978" s="102">
        <v>45069.072916666664</v>
      </c>
      <c r="T7978">
        <v>36.602484089999997</v>
      </c>
    </row>
    <row r="7979" spans="3:20" x14ac:dyDescent="0.25">
      <c r="C7979" s="100"/>
      <c r="D7979" s="2"/>
      <c r="S7979" s="102">
        <v>45069.083333333336</v>
      </c>
      <c r="T7979">
        <v>38.836464319999997</v>
      </c>
    </row>
    <row r="7980" spans="3:20" x14ac:dyDescent="0.25">
      <c r="C7980" s="100"/>
      <c r="D7980" s="2"/>
      <c r="S7980" s="102">
        <v>45069.09375</v>
      </c>
      <c r="T7980">
        <v>43.30328583</v>
      </c>
    </row>
    <row r="7981" spans="3:20" x14ac:dyDescent="0.25">
      <c r="C7981" s="100"/>
      <c r="D7981" s="2"/>
      <c r="S7981" s="102">
        <v>45069.104166666664</v>
      </c>
      <c r="T7981">
        <v>37.343355260000003</v>
      </c>
    </row>
    <row r="7982" spans="3:20" x14ac:dyDescent="0.25">
      <c r="C7982" s="100"/>
      <c r="D7982" s="2"/>
      <c r="S7982" s="102">
        <v>45069.114583333336</v>
      </c>
      <c r="T7982">
        <v>48.998295149999997</v>
      </c>
    </row>
    <row r="7983" spans="3:20" x14ac:dyDescent="0.25">
      <c r="C7983" s="100"/>
      <c r="D7983" s="2"/>
      <c r="S7983" s="102">
        <v>45069.125</v>
      </c>
      <c r="T7983">
        <v>48.30225712</v>
      </c>
    </row>
    <row r="7984" spans="3:20" x14ac:dyDescent="0.25">
      <c r="C7984" s="100"/>
      <c r="D7984" s="2"/>
      <c r="S7984" s="102">
        <v>45069.135416666664</v>
      </c>
      <c r="T7984">
        <v>38.836464319999997</v>
      </c>
    </row>
    <row r="7985" spans="3:20" x14ac:dyDescent="0.25">
      <c r="C7985" s="100"/>
      <c r="D7985" s="2"/>
      <c r="S7985" s="102">
        <v>45069.145833333336</v>
      </c>
      <c r="T7985">
        <v>39.574432420000001</v>
      </c>
    </row>
    <row r="7986" spans="3:20" x14ac:dyDescent="0.25">
      <c r="C7986" s="100"/>
      <c r="D7986" s="2"/>
      <c r="S7986" s="102">
        <v>45069.15625</v>
      </c>
      <c r="T7986">
        <v>42.550901439999997</v>
      </c>
    </row>
    <row r="7987" spans="3:20" x14ac:dyDescent="0.25">
      <c r="C7987" s="100"/>
      <c r="D7987" s="2"/>
      <c r="S7987" s="102">
        <v>45069.166666666664</v>
      </c>
      <c r="T7987">
        <v>41.056841919999997</v>
      </c>
    </row>
    <row r="7988" spans="3:20" x14ac:dyDescent="0.25">
      <c r="C7988" s="100"/>
      <c r="D7988" s="2"/>
      <c r="S7988" s="102">
        <v>45069.177083333336</v>
      </c>
      <c r="T7988">
        <v>43.30328583</v>
      </c>
    </row>
    <row r="7989" spans="3:20" x14ac:dyDescent="0.25">
      <c r="C7989" s="100"/>
      <c r="D7989" s="2"/>
      <c r="S7989" s="102">
        <v>45069.1875</v>
      </c>
      <c r="T7989">
        <v>35.166984380000002</v>
      </c>
    </row>
    <row r="7990" spans="3:20" x14ac:dyDescent="0.25">
      <c r="C7990" s="100"/>
      <c r="D7990" s="2"/>
      <c r="S7990" s="102">
        <v>45069.197916666664</v>
      </c>
      <c r="T7990">
        <v>34.564746730000003</v>
      </c>
    </row>
    <row r="7991" spans="3:20" x14ac:dyDescent="0.25">
      <c r="C7991" s="100"/>
      <c r="D7991" s="2"/>
      <c r="S7991" s="102">
        <v>45069.208333333336</v>
      </c>
      <c r="T7991">
        <v>38.836464319999997</v>
      </c>
    </row>
    <row r="7992" spans="3:20" x14ac:dyDescent="0.25">
      <c r="C7992" s="100"/>
      <c r="D7992" s="2"/>
      <c r="S7992" s="102">
        <v>45069.21875</v>
      </c>
      <c r="T7992">
        <v>35.166984380000002</v>
      </c>
    </row>
    <row r="7993" spans="3:20" x14ac:dyDescent="0.25">
      <c r="C7993" s="100"/>
      <c r="D7993" s="2"/>
      <c r="S7993" s="102">
        <v>45069.229166666664</v>
      </c>
      <c r="T7993">
        <v>41.056841919999997</v>
      </c>
    </row>
    <row r="7994" spans="3:20" x14ac:dyDescent="0.25">
      <c r="C7994" s="100"/>
      <c r="D7994" s="2"/>
      <c r="S7994" s="102">
        <v>45069.239583333336</v>
      </c>
      <c r="T7994">
        <v>35.166984380000002</v>
      </c>
    </row>
    <row r="7995" spans="3:20" x14ac:dyDescent="0.25">
      <c r="C7995" s="100"/>
      <c r="D7995" s="2"/>
      <c r="S7995" s="102">
        <v>45069.25</v>
      </c>
      <c r="T7995">
        <v>46.890862630000001</v>
      </c>
    </row>
    <row r="7996" spans="3:20" x14ac:dyDescent="0.25">
      <c r="C7996" s="100"/>
      <c r="D7996" s="2"/>
      <c r="S7996" s="102">
        <v>45069.260416666664</v>
      </c>
      <c r="T7996">
        <v>37.343355260000003</v>
      </c>
    </row>
    <row r="7997" spans="3:20" x14ac:dyDescent="0.25">
      <c r="C7997" s="100"/>
      <c r="D7997" s="2"/>
      <c r="S7997" s="102">
        <v>45069.270833333336</v>
      </c>
      <c r="T7997">
        <v>37.343355260000003</v>
      </c>
    </row>
    <row r="7998" spans="3:20" x14ac:dyDescent="0.25">
      <c r="C7998" s="100"/>
      <c r="D7998" s="2"/>
      <c r="S7998" s="102">
        <v>45069.28125</v>
      </c>
      <c r="T7998">
        <v>37.343355260000003</v>
      </c>
    </row>
    <row r="7999" spans="3:20" x14ac:dyDescent="0.25">
      <c r="C7999" s="100"/>
      <c r="D7999" s="2"/>
      <c r="S7999" s="102">
        <v>45069.291666666664</v>
      </c>
      <c r="T7999">
        <v>39.574432420000001</v>
      </c>
    </row>
    <row r="8000" spans="3:20" x14ac:dyDescent="0.25">
      <c r="C8000" s="100"/>
      <c r="D8000" s="2"/>
      <c r="S8000" s="102">
        <v>45069.302083333336</v>
      </c>
      <c r="T8000">
        <v>35.859181829999997</v>
      </c>
    </row>
    <row r="8001" spans="3:20" x14ac:dyDescent="0.25">
      <c r="C8001" s="100"/>
      <c r="D8001" s="2"/>
      <c r="S8001" s="102">
        <v>45069.3125</v>
      </c>
      <c r="T8001">
        <v>33.957339070000003</v>
      </c>
    </row>
    <row r="8002" spans="3:20" x14ac:dyDescent="0.25">
      <c r="C8002" s="100"/>
      <c r="D8002" s="2"/>
      <c r="S8002" s="102">
        <v>45069.322916666664</v>
      </c>
      <c r="T8002">
        <v>38.836464319999997</v>
      </c>
    </row>
    <row r="8003" spans="3:20" x14ac:dyDescent="0.25">
      <c r="C8003" s="100"/>
      <c r="D8003" s="2"/>
      <c r="S8003" s="102">
        <v>45069.333333333336</v>
      </c>
      <c r="T8003">
        <v>35.166984380000002</v>
      </c>
    </row>
    <row r="8004" spans="3:20" x14ac:dyDescent="0.25">
      <c r="C8004" s="100"/>
      <c r="D8004" s="2"/>
      <c r="S8004" s="102">
        <v>45069.34375</v>
      </c>
      <c r="T8004">
        <v>33.957339070000003</v>
      </c>
    </row>
    <row r="8005" spans="3:20" x14ac:dyDescent="0.25">
      <c r="C8005" s="100"/>
      <c r="D8005" s="2"/>
      <c r="S8005" s="102">
        <v>45069.354166666664</v>
      </c>
      <c r="T8005">
        <v>33.957339070000003</v>
      </c>
    </row>
    <row r="8006" spans="3:20" x14ac:dyDescent="0.25">
      <c r="C8006" s="100"/>
      <c r="D8006" s="2"/>
      <c r="S8006" s="102">
        <v>45069.364583333336</v>
      </c>
      <c r="T8006">
        <v>35.859181829999997</v>
      </c>
    </row>
    <row r="8007" spans="3:20" x14ac:dyDescent="0.25">
      <c r="C8007" s="100"/>
      <c r="D8007" s="2"/>
      <c r="S8007" s="102">
        <v>45069.375</v>
      </c>
      <c r="T8007">
        <v>37.35614047</v>
      </c>
    </row>
    <row r="8008" spans="3:20" x14ac:dyDescent="0.25">
      <c r="C8008" s="100"/>
      <c r="D8008" s="2"/>
      <c r="S8008" s="102">
        <v>45069.385416666664</v>
      </c>
      <c r="T8008">
        <v>33.957339070000003</v>
      </c>
    </row>
    <row r="8009" spans="3:20" x14ac:dyDescent="0.25">
      <c r="C8009" s="100"/>
      <c r="D8009" s="2"/>
      <c r="S8009" s="102">
        <v>45069.395833333336</v>
      </c>
      <c r="T8009">
        <v>32.096160439999998</v>
      </c>
    </row>
    <row r="8010" spans="3:20" x14ac:dyDescent="0.25">
      <c r="C8010" s="100"/>
      <c r="D8010" s="2"/>
      <c r="S8010" s="102">
        <v>45069.40625</v>
      </c>
      <c r="T8010">
        <v>37.35614047</v>
      </c>
    </row>
    <row r="8011" spans="3:20" x14ac:dyDescent="0.25">
      <c r="C8011" s="100"/>
      <c r="D8011" s="2"/>
      <c r="S8011" s="102">
        <v>45069.416666666664</v>
      </c>
      <c r="T8011">
        <v>38.096996799999999</v>
      </c>
    </row>
    <row r="8012" spans="3:20" x14ac:dyDescent="0.25">
      <c r="C8012" s="100"/>
      <c r="D8012" s="2"/>
      <c r="S8012" s="102">
        <v>45069.427083333336</v>
      </c>
      <c r="T8012">
        <v>32.096160439999998</v>
      </c>
    </row>
    <row r="8013" spans="3:20" x14ac:dyDescent="0.25">
      <c r="C8013" s="100"/>
      <c r="D8013" s="2"/>
      <c r="S8013" s="102">
        <v>45069.4375</v>
      </c>
      <c r="T8013">
        <v>39.587141889999998</v>
      </c>
    </row>
    <row r="8014" spans="3:20" x14ac:dyDescent="0.25">
      <c r="C8014" s="100"/>
      <c r="D8014" s="2"/>
      <c r="S8014" s="102">
        <v>45069.447916666664</v>
      </c>
      <c r="T8014">
        <v>32.096160439999998</v>
      </c>
    </row>
    <row r="8015" spans="3:20" x14ac:dyDescent="0.25">
      <c r="C8015" s="100"/>
      <c r="D8015" s="2"/>
      <c r="S8015" s="102">
        <v>45069.458333333336</v>
      </c>
      <c r="T8015">
        <v>30.18110755</v>
      </c>
    </row>
    <row r="8016" spans="3:20" x14ac:dyDescent="0.25">
      <c r="C8016" s="100"/>
      <c r="D8016" s="2"/>
      <c r="S8016" s="102">
        <v>45069.46875</v>
      </c>
      <c r="T8016">
        <v>37.35614047</v>
      </c>
    </row>
    <row r="8017" spans="3:20" x14ac:dyDescent="0.25">
      <c r="C8017" s="100"/>
      <c r="D8017" s="2"/>
      <c r="S8017" s="102">
        <v>45069.479166666664</v>
      </c>
      <c r="T8017">
        <v>35.859181829999997</v>
      </c>
    </row>
    <row r="8018" spans="3:20" x14ac:dyDescent="0.25">
      <c r="C8018" s="100"/>
      <c r="D8018" s="2"/>
      <c r="S8018" s="102">
        <v>45069.489583333336</v>
      </c>
      <c r="T8018">
        <v>33.957339070000003</v>
      </c>
    </row>
    <row r="8019" spans="3:20" x14ac:dyDescent="0.25">
      <c r="C8019" s="100"/>
      <c r="D8019" s="2"/>
      <c r="S8019" s="102">
        <v>45069.5</v>
      </c>
      <c r="T8019">
        <v>32.085393529999997</v>
      </c>
    </row>
    <row r="8020" spans="3:20" x14ac:dyDescent="0.25">
      <c r="C8020" s="100"/>
      <c r="D8020" s="2"/>
      <c r="S8020" s="102">
        <v>45069.510416666664</v>
      </c>
      <c r="T8020">
        <v>22.886721250000001</v>
      </c>
    </row>
    <row r="8021" spans="3:20" x14ac:dyDescent="0.25">
      <c r="C8021" s="100"/>
      <c r="D8021" s="2"/>
      <c r="S8021" s="102">
        <v>45069.520833333336</v>
      </c>
      <c r="T8021">
        <v>32.085393529999997</v>
      </c>
    </row>
    <row r="8022" spans="3:20" x14ac:dyDescent="0.25">
      <c r="C8022" s="100"/>
      <c r="D8022" s="2"/>
      <c r="S8022" s="102">
        <v>45069.53125</v>
      </c>
      <c r="T8022">
        <v>30.8270503</v>
      </c>
    </row>
    <row r="8023" spans="3:20" x14ac:dyDescent="0.25">
      <c r="C8023" s="100"/>
      <c r="D8023" s="2"/>
      <c r="S8023" s="102">
        <v>45069.541666666664</v>
      </c>
      <c r="T8023">
        <v>28.235309139999998</v>
      </c>
    </row>
    <row r="8024" spans="3:20" x14ac:dyDescent="0.25">
      <c r="C8024" s="100"/>
      <c r="D8024" s="2"/>
      <c r="S8024" s="102">
        <v>45069.552083333336</v>
      </c>
      <c r="T8024">
        <v>32.085393529999997</v>
      </c>
    </row>
    <row r="8025" spans="3:20" x14ac:dyDescent="0.25">
      <c r="C8025" s="100"/>
      <c r="D8025" s="2"/>
      <c r="S8025" s="102">
        <v>45069.5625</v>
      </c>
      <c r="T8025">
        <v>32.085393529999997</v>
      </c>
    </row>
    <row r="8026" spans="3:20" x14ac:dyDescent="0.25">
      <c r="C8026" s="100"/>
      <c r="D8026" s="2"/>
      <c r="S8026" s="102">
        <v>45069.572916666664</v>
      </c>
      <c r="T8026">
        <v>24.920550030000001</v>
      </c>
    </row>
    <row r="8027" spans="3:20" x14ac:dyDescent="0.25">
      <c r="C8027" s="100"/>
      <c r="D8027" s="2"/>
      <c r="S8027" s="102">
        <v>45069.583333333336</v>
      </c>
      <c r="T8027">
        <v>26.253465819999999</v>
      </c>
    </row>
    <row r="8028" spans="3:20" x14ac:dyDescent="0.25">
      <c r="C8028" s="100"/>
      <c r="D8028" s="2"/>
      <c r="S8028" s="102">
        <v>45069.59375</v>
      </c>
      <c r="T8028">
        <v>28.235309139999998</v>
      </c>
    </row>
    <row r="8029" spans="3:20" x14ac:dyDescent="0.25">
      <c r="C8029" s="100"/>
      <c r="D8029" s="2"/>
      <c r="S8029" s="102">
        <v>45069.604166666664</v>
      </c>
      <c r="T8029">
        <v>31.45854044</v>
      </c>
    </row>
    <row r="8030" spans="3:20" x14ac:dyDescent="0.25">
      <c r="C8030" s="100"/>
      <c r="D8030" s="2"/>
      <c r="S8030" s="102">
        <v>45069.614583333336</v>
      </c>
      <c r="T8030">
        <v>29.54055151</v>
      </c>
    </row>
    <row r="8031" spans="3:20" x14ac:dyDescent="0.25">
      <c r="C8031" s="100"/>
      <c r="D8031" s="2"/>
      <c r="S8031" s="102">
        <v>45069.625</v>
      </c>
      <c r="T8031">
        <v>33.946823100000003</v>
      </c>
    </row>
    <row r="8032" spans="3:20" x14ac:dyDescent="0.25">
      <c r="C8032" s="100"/>
      <c r="D8032" s="2"/>
      <c r="S8032" s="102">
        <v>45069.635416666664</v>
      </c>
      <c r="T8032">
        <v>31.45854044</v>
      </c>
    </row>
    <row r="8033" spans="3:20" x14ac:dyDescent="0.25">
      <c r="C8033" s="100"/>
      <c r="D8033" s="2"/>
      <c r="S8033" s="102">
        <v>45069.645833333336</v>
      </c>
      <c r="T8033">
        <v>24.24909929</v>
      </c>
    </row>
    <row r="8034" spans="3:20" x14ac:dyDescent="0.25">
      <c r="C8034" s="100"/>
      <c r="D8034" s="2"/>
      <c r="S8034" s="102">
        <v>45069.65625</v>
      </c>
      <c r="T8034">
        <v>36.602484089999997</v>
      </c>
    </row>
    <row r="8035" spans="3:20" x14ac:dyDescent="0.25">
      <c r="C8035" s="100"/>
      <c r="D8035" s="2"/>
      <c r="S8035" s="102">
        <v>45069.666666666664</v>
      </c>
      <c r="T8035">
        <v>31.45854044</v>
      </c>
    </row>
    <row r="8036" spans="3:20" x14ac:dyDescent="0.25">
      <c r="C8036" s="100"/>
      <c r="D8036" s="2"/>
      <c r="S8036" s="102">
        <v>45069.677083333336</v>
      </c>
      <c r="T8036">
        <v>36.602484089999997</v>
      </c>
    </row>
    <row r="8037" spans="3:20" x14ac:dyDescent="0.25">
      <c r="C8037" s="100"/>
      <c r="D8037" s="2"/>
      <c r="S8037" s="102">
        <v>45069.6875</v>
      </c>
      <c r="T8037">
        <v>39.574432420000001</v>
      </c>
    </row>
    <row r="8038" spans="3:20" x14ac:dyDescent="0.25">
      <c r="C8038" s="100"/>
      <c r="D8038" s="2"/>
      <c r="S8038" s="102">
        <v>45069.697916666664</v>
      </c>
      <c r="T8038">
        <v>31.469387350000002</v>
      </c>
    </row>
    <row r="8039" spans="3:20" x14ac:dyDescent="0.25">
      <c r="C8039" s="100"/>
      <c r="D8039" s="2"/>
      <c r="S8039" s="102">
        <v>45069.708333333336</v>
      </c>
      <c r="T8039">
        <v>32.096160439999998</v>
      </c>
    </row>
    <row r="8040" spans="3:20" x14ac:dyDescent="0.25">
      <c r="C8040" s="100"/>
      <c r="D8040" s="2"/>
      <c r="S8040" s="102">
        <v>45069.71875</v>
      </c>
      <c r="T8040">
        <v>38.836464319999997</v>
      </c>
    </row>
    <row r="8041" spans="3:20" x14ac:dyDescent="0.25">
      <c r="C8041" s="100"/>
      <c r="D8041" s="2"/>
      <c r="S8041" s="102">
        <v>45069.729166666664</v>
      </c>
      <c r="T8041">
        <v>31.45854044</v>
      </c>
    </row>
    <row r="8042" spans="3:20" x14ac:dyDescent="0.25">
      <c r="C8042" s="100"/>
      <c r="D8042" s="2"/>
      <c r="S8042" s="102">
        <v>45069.739583333336</v>
      </c>
      <c r="T8042">
        <v>33.335473370000003</v>
      </c>
    </row>
    <row r="8043" spans="3:20" x14ac:dyDescent="0.25">
      <c r="C8043" s="100"/>
      <c r="D8043" s="2"/>
      <c r="S8043" s="102">
        <v>45069.75</v>
      </c>
      <c r="T8043">
        <v>33.346073150000002</v>
      </c>
    </row>
    <row r="8044" spans="3:20" x14ac:dyDescent="0.25">
      <c r="C8044" s="100"/>
      <c r="D8044" s="2"/>
      <c r="S8044" s="102">
        <v>45069.760416666664</v>
      </c>
      <c r="T8044">
        <v>28.246536679999998</v>
      </c>
    </row>
    <row r="8045" spans="3:20" x14ac:dyDescent="0.25">
      <c r="C8045" s="100"/>
      <c r="D8045" s="2"/>
      <c r="S8045" s="102">
        <v>45069.770833333336</v>
      </c>
      <c r="T8045">
        <v>31.469387350000002</v>
      </c>
    </row>
    <row r="8046" spans="3:20" x14ac:dyDescent="0.25">
      <c r="C8046" s="100"/>
      <c r="D8046" s="2"/>
      <c r="S8046" s="102">
        <v>45069.78125</v>
      </c>
      <c r="T8046">
        <v>33.346073150000002</v>
      </c>
    </row>
    <row r="8047" spans="3:20" x14ac:dyDescent="0.25">
      <c r="C8047" s="100"/>
      <c r="D8047" s="2"/>
      <c r="S8047" s="102">
        <v>45069.791666666664</v>
      </c>
      <c r="T8047">
        <v>31.469387350000002</v>
      </c>
    </row>
    <row r="8048" spans="3:20" x14ac:dyDescent="0.25">
      <c r="C8048" s="100"/>
      <c r="D8048" s="2"/>
      <c r="S8048" s="102">
        <v>45069.802083333336</v>
      </c>
      <c r="T8048">
        <v>30.192112359999999</v>
      </c>
    </row>
    <row r="8049" spans="3:20" x14ac:dyDescent="0.25">
      <c r="C8049" s="100"/>
      <c r="D8049" s="2"/>
      <c r="S8049" s="102">
        <v>45069.8125</v>
      </c>
      <c r="T8049">
        <v>29.551632959999999</v>
      </c>
    </row>
    <row r="8050" spans="3:20" x14ac:dyDescent="0.25">
      <c r="C8050" s="100"/>
      <c r="D8050" s="2"/>
      <c r="S8050" s="102">
        <v>45069.822916666664</v>
      </c>
      <c r="T8050">
        <v>35.166984380000002</v>
      </c>
    </row>
    <row r="8051" spans="3:20" x14ac:dyDescent="0.25">
      <c r="C8051" s="100"/>
      <c r="D8051" s="2"/>
      <c r="S8051" s="102">
        <v>45069.833333333336</v>
      </c>
      <c r="T8051">
        <v>28.246536679999998</v>
      </c>
    </row>
    <row r="8052" spans="3:20" x14ac:dyDescent="0.25">
      <c r="C8052" s="100"/>
      <c r="D8052" s="2"/>
      <c r="S8052" s="102">
        <v>45069.84375</v>
      </c>
      <c r="T8052">
        <v>33.335473370000003</v>
      </c>
    </row>
    <row r="8053" spans="3:20" x14ac:dyDescent="0.25">
      <c r="C8053" s="100"/>
      <c r="D8053" s="2"/>
      <c r="S8053" s="102">
        <v>45069.854166666664</v>
      </c>
      <c r="T8053">
        <v>31.45854044</v>
      </c>
    </row>
    <row r="8054" spans="3:20" x14ac:dyDescent="0.25">
      <c r="C8054" s="100"/>
      <c r="D8054" s="2"/>
      <c r="S8054" s="102">
        <v>45069.864583333336</v>
      </c>
      <c r="T8054">
        <v>31.45854044</v>
      </c>
    </row>
    <row r="8055" spans="3:20" x14ac:dyDescent="0.25">
      <c r="C8055" s="100"/>
      <c r="D8055" s="2"/>
      <c r="S8055" s="102">
        <v>45069.875</v>
      </c>
      <c r="T8055">
        <v>35.859181829999997</v>
      </c>
    </row>
    <row r="8056" spans="3:20" x14ac:dyDescent="0.25">
      <c r="C8056" s="100"/>
      <c r="D8056" s="2"/>
      <c r="S8056" s="102">
        <v>45069.885416666664</v>
      </c>
      <c r="T8056">
        <v>35.166984380000002</v>
      </c>
    </row>
    <row r="8057" spans="3:20" x14ac:dyDescent="0.25">
      <c r="C8057" s="100"/>
      <c r="D8057" s="2"/>
      <c r="S8057" s="102">
        <v>45069.895833333336</v>
      </c>
      <c r="T8057">
        <v>32.096160439999998</v>
      </c>
    </row>
    <row r="8058" spans="3:20" x14ac:dyDescent="0.25">
      <c r="C8058" s="100"/>
      <c r="D8058" s="2"/>
      <c r="S8058" s="102">
        <v>45069.90625</v>
      </c>
      <c r="T8058">
        <v>37.343355260000003</v>
      </c>
    </row>
    <row r="8059" spans="3:20" x14ac:dyDescent="0.25">
      <c r="C8059" s="100"/>
      <c r="D8059" s="2"/>
      <c r="S8059" s="102">
        <v>45069.916666666664</v>
      </c>
      <c r="T8059">
        <v>45.467224760000001</v>
      </c>
    </row>
    <row r="8060" spans="3:20" x14ac:dyDescent="0.25">
      <c r="C8060" s="100"/>
      <c r="D8060" s="2"/>
      <c r="S8060" s="102">
        <v>45069.927083333336</v>
      </c>
      <c r="T8060">
        <v>33.957339070000003</v>
      </c>
    </row>
    <row r="8061" spans="3:20" x14ac:dyDescent="0.25">
      <c r="C8061" s="100"/>
      <c r="D8061" s="2"/>
      <c r="S8061" s="102">
        <v>45069.9375</v>
      </c>
      <c r="T8061">
        <v>43.30328583</v>
      </c>
    </row>
    <row r="8062" spans="3:20" x14ac:dyDescent="0.25">
      <c r="C8062" s="100"/>
      <c r="D8062" s="2"/>
      <c r="S8062" s="102">
        <v>45069.947916666664</v>
      </c>
      <c r="T8062">
        <v>44.034259820000003</v>
      </c>
    </row>
    <row r="8063" spans="3:20" x14ac:dyDescent="0.25">
      <c r="C8063" s="100"/>
      <c r="D8063" s="2"/>
      <c r="S8063" s="102">
        <v>45069.958333333336</v>
      </c>
      <c r="T8063">
        <v>35.859181829999997</v>
      </c>
    </row>
    <row r="8064" spans="3:20" x14ac:dyDescent="0.25">
      <c r="C8064" s="100"/>
      <c r="D8064" s="2"/>
      <c r="S8064" s="102">
        <v>45069.96875</v>
      </c>
      <c r="T8064">
        <v>37.35614047</v>
      </c>
    </row>
    <row r="8065" spans="3:20" x14ac:dyDescent="0.25">
      <c r="C8065" s="100"/>
      <c r="D8065" s="2"/>
      <c r="S8065" s="102">
        <v>45069.979166666664</v>
      </c>
      <c r="T8065">
        <v>37.35614047</v>
      </c>
    </row>
    <row r="8066" spans="3:20" x14ac:dyDescent="0.25">
      <c r="C8066" s="100"/>
      <c r="D8066" s="2"/>
      <c r="S8066" s="102">
        <v>45069.989583333336</v>
      </c>
      <c r="T8066">
        <v>43.30328583</v>
      </c>
    </row>
    <row r="8067" spans="3:20" x14ac:dyDescent="0.25">
      <c r="C8067" s="100"/>
      <c r="D8067" s="2"/>
      <c r="S8067" s="102">
        <v>45070</v>
      </c>
      <c r="T8067">
        <v>43.30328583</v>
      </c>
    </row>
    <row r="8068" spans="3:20" x14ac:dyDescent="0.25">
      <c r="C8068" s="100"/>
      <c r="D8068" s="2"/>
      <c r="S8068" s="102">
        <v>45070.010416666664</v>
      </c>
      <c r="T8068">
        <v>35.166984380000002</v>
      </c>
    </row>
    <row r="8069" spans="3:20" x14ac:dyDescent="0.25">
      <c r="C8069" s="100"/>
      <c r="D8069" s="2"/>
      <c r="S8069" s="102">
        <v>45070.020833333336</v>
      </c>
      <c r="T8069">
        <v>41.056841919999997</v>
      </c>
    </row>
    <row r="8070" spans="3:20" x14ac:dyDescent="0.25">
      <c r="C8070" s="100"/>
      <c r="D8070" s="2"/>
      <c r="S8070" s="102">
        <v>45070.03125</v>
      </c>
      <c r="T8070">
        <v>42.550901439999997</v>
      </c>
    </row>
    <row r="8071" spans="3:20" x14ac:dyDescent="0.25">
      <c r="C8071" s="100"/>
      <c r="D8071" s="2"/>
      <c r="S8071" s="102">
        <v>45070.041666666664</v>
      </c>
      <c r="T8071">
        <v>38.836464319999997</v>
      </c>
    </row>
    <row r="8072" spans="3:20" x14ac:dyDescent="0.25">
      <c r="C8072" s="100"/>
      <c r="D8072" s="2"/>
      <c r="S8072" s="102">
        <v>45070.052083333336</v>
      </c>
      <c r="T8072">
        <v>43.30328583</v>
      </c>
    </row>
    <row r="8073" spans="3:20" x14ac:dyDescent="0.25">
      <c r="C8073" s="100"/>
      <c r="D8073" s="2"/>
      <c r="S8073" s="102">
        <v>45070.0625</v>
      </c>
      <c r="T8073">
        <v>37.343355260000003</v>
      </c>
    </row>
    <row r="8074" spans="3:20" x14ac:dyDescent="0.25">
      <c r="C8074" s="100"/>
      <c r="D8074" s="2"/>
      <c r="S8074" s="102">
        <v>45070.072916666664</v>
      </c>
      <c r="T8074">
        <v>35.166984380000002</v>
      </c>
    </row>
    <row r="8075" spans="3:20" x14ac:dyDescent="0.25">
      <c r="C8075" s="100"/>
      <c r="D8075" s="2"/>
      <c r="S8075" s="102">
        <v>45070.083333333336</v>
      </c>
      <c r="T8075">
        <v>41.056841919999997</v>
      </c>
    </row>
    <row r="8076" spans="3:20" x14ac:dyDescent="0.25">
      <c r="C8076" s="100"/>
      <c r="D8076" s="2"/>
      <c r="S8076" s="102">
        <v>45070.09375</v>
      </c>
      <c r="T8076">
        <v>35.166984380000002</v>
      </c>
    </row>
    <row r="8077" spans="3:20" x14ac:dyDescent="0.25">
      <c r="C8077" s="100"/>
      <c r="D8077" s="2"/>
      <c r="S8077" s="102">
        <v>45070.104166666664</v>
      </c>
      <c r="T8077">
        <v>36.602484089999997</v>
      </c>
    </row>
    <row r="8078" spans="3:20" x14ac:dyDescent="0.25">
      <c r="C8078" s="100"/>
      <c r="D8078" s="2"/>
      <c r="S8078" s="102">
        <v>45070.114583333336</v>
      </c>
      <c r="T8078">
        <v>37.343355260000003</v>
      </c>
    </row>
    <row r="8079" spans="3:20" x14ac:dyDescent="0.25">
      <c r="C8079" s="100"/>
      <c r="D8079" s="2"/>
      <c r="S8079" s="102">
        <v>45070.125</v>
      </c>
      <c r="T8079">
        <v>41.056841919999997</v>
      </c>
    </row>
    <row r="8080" spans="3:20" x14ac:dyDescent="0.25">
      <c r="C8080" s="100"/>
      <c r="D8080" s="2"/>
      <c r="S8080" s="102">
        <v>45070.135416666664</v>
      </c>
      <c r="T8080">
        <v>37.343355260000003</v>
      </c>
    </row>
    <row r="8081" spans="3:20" x14ac:dyDescent="0.25">
      <c r="C8081" s="100"/>
      <c r="D8081" s="2"/>
      <c r="S8081" s="102">
        <v>45070.145833333336</v>
      </c>
      <c r="T8081">
        <v>31.45854044</v>
      </c>
    </row>
    <row r="8082" spans="3:20" x14ac:dyDescent="0.25">
      <c r="C8082" s="100"/>
      <c r="D8082" s="2"/>
      <c r="S8082" s="102">
        <v>45070.15625</v>
      </c>
      <c r="T8082">
        <v>38.836464319999997</v>
      </c>
    </row>
    <row r="8083" spans="3:20" x14ac:dyDescent="0.25">
      <c r="C8083" s="100"/>
      <c r="D8083" s="2"/>
      <c r="S8083" s="102">
        <v>45070.166666666664</v>
      </c>
      <c r="T8083">
        <v>33.946823100000003</v>
      </c>
    </row>
    <row r="8084" spans="3:20" x14ac:dyDescent="0.25">
      <c r="C8084" s="100"/>
      <c r="D8084" s="2"/>
      <c r="S8084" s="102">
        <v>45070.177083333336</v>
      </c>
      <c r="T8084">
        <v>35.166984380000002</v>
      </c>
    </row>
    <row r="8085" spans="3:20" x14ac:dyDescent="0.25">
      <c r="C8085" s="100"/>
      <c r="D8085" s="2"/>
      <c r="S8085" s="102">
        <v>45070.1875</v>
      </c>
      <c r="T8085">
        <v>36.602484089999997</v>
      </c>
    </row>
    <row r="8086" spans="3:20" x14ac:dyDescent="0.25">
      <c r="C8086" s="100"/>
      <c r="D8086" s="2"/>
      <c r="S8086" s="102">
        <v>45070.197916666664</v>
      </c>
      <c r="T8086">
        <v>29.54055151</v>
      </c>
    </row>
    <row r="8087" spans="3:20" x14ac:dyDescent="0.25">
      <c r="C8087" s="100"/>
      <c r="D8087" s="2"/>
      <c r="S8087" s="102">
        <v>45070.208333333336</v>
      </c>
      <c r="T8087">
        <v>35.166984380000002</v>
      </c>
    </row>
    <row r="8088" spans="3:20" x14ac:dyDescent="0.25">
      <c r="C8088" s="100"/>
      <c r="D8088" s="2"/>
      <c r="S8088" s="102">
        <v>45070.21875</v>
      </c>
      <c r="T8088">
        <v>37.343355260000003</v>
      </c>
    </row>
    <row r="8089" spans="3:20" x14ac:dyDescent="0.25">
      <c r="C8089" s="100"/>
      <c r="D8089" s="2"/>
      <c r="S8089" s="102">
        <v>45070.229166666664</v>
      </c>
      <c r="T8089">
        <v>38.836464319999997</v>
      </c>
    </row>
    <row r="8090" spans="3:20" x14ac:dyDescent="0.25">
      <c r="C8090" s="100"/>
      <c r="D8090" s="2"/>
      <c r="S8090" s="102">
        <v>45070.239583333336</v>
      </c>
      <c r="T8090">
        <v>32.096160439999998</v>
      </c>
    </row>
    <row r="8091" spans="3:20" x14ac:dyDescent="0.25">
      <c r="C8091" s="100"/>
      <c r="D8091" s="2"/>
      <c r="S8091" s="102">
        <v>45070.25</v>
      </c>
      <c r="T8091">
        <v>35.166984380000002</v>
      </c>
    </row>
    <row r="8092" spans="3:20" x14ac:dyDescent="0.25">
      <c r="C8092" s="100"/>
      <c r="D8092" s="2"/>
      <c r="S8092" s="102">
        <v>45070.260416666664</v>
      </c>
      <c r="T8092">
        <v>35.859181829999997</v>
      </c>
    </row>
    <row r="8093" spans="3:20" x14ac:dyDescent="0.25">
      <c r="C8093" s="100"/>
      <c r="D8093" s="2"/>
      <c r="S8093" s="102">
        <v>45070.270833333336</v>
      </c>
      <c r="T8093">
        <v>35.177316810000001</v>
      </c>
    </row>
    <row r="8094" spans="3:20" x14ac:dyDescent="0.25">
      <c r="C8094" s="100"/>
      <c r="D8094" s="2"/>
      <c r="S8094" s="102">
        <v>45070.28125</v>
      </c>
      <c r="T8094">
        <v>37.35614047</v>
      </c>
    </row>
    <row r="8095" spans="3:20" x14ac:dyDescent="0.25">
      <c r="C8095" s="100"/>
      <c r="D8095" s="2"/>
      <c r="S8095" s="102">
        <v>45070.291666666664</v>
      </c>
      <c r="T8095">
        <v>33.346073150000002</v>
      </c>
    </row>
    <row r="8096" spans="3:20" x14ac:dyDescent="0.25">
      <c r="C8096" s="100"/>
      <c r="D8096" s="2"/>
      <c r="S8096" s="102">
        <v>45070.302083333336</v>
      </c>
      <c r="T8096">
        <v>39.587141889999998</v>
      </c>
    </row>
    <row r="8097" spans="3:20" x14ac:dyDescent="0.25">
      <c r="C8097" s="100"/>
      <c r="D8097" s="2"/>
      <c r="S8097" s="102">
        <v>45070.3125</v>
      </c>
      <c r="T8097">
        <v>35.859181829999997</v>
      </c>
    </row>
    <row r="8098" spans="3:20" x14ac:dyDescent="0.25">
      <c r="C8098" s="100"/>
      <c r="D8098" s="2"/>
      <c r="S8098" s="102">
        <v>45070.322916666664</v>
      </c>
      <c r="T8098">
        <v>32.096160439999998</v>
      </c>
    </row>
    <row r="8099" spans="3:20" x14ac:dyDescent="0.25">
      <c r="C8099" s="100"/>
      <c r="D8099" s="2"/>
      <c r="S8099" s="102">
        <v>45070.333333333336</v>
      </c>
      <c r="T8099">
        <v>30.8270503</v>
      </c>
    </row>
    <row r="8100" spans="3:20" x14ac:dyDescent="0.25">
      <c r="C8100" s="100"/>
      <c r="D8100" s="2"/>
      <c r="S8100" s="102">
        <v>45070.34375</v>
      </c>
      <c r="T8100">
        <v>33.957339070000003</v>
      </c>
    </row>
    <row r="8101" spans="3:20" x14ac:dyDescent="0.25">
      <c r="C8101" s="100"/>
      <c r="D8101" s="2"/>
      <c r="S8101" s="102">
        <v>45070.354166666664</v>
      </c>
      <c r="T8101">
        <v>30.192112359999999</v>
      </c>
    </row>
    <row r="8102" spans="3:20" x14ac:dyDescent="0.25">
      <c r="C8102" s="100"/>
      <c r="D8102" s="2"/>
      <c r="S8102" s="102">
        <v>45070.364583333336</v>
      </c>
      <c r="T8102">
        <v>32.096160439999998</v>
      </c>
    </row>
    <row r="8103" spans="3:20" x14ac:dyDescent="0.25">
      <c r="C8103" s="100"/>
      <c r="D8103" s="2"/>
      <c r="S8103" s="102">
        <v>45070.375</v>
      </c>
      <c r="T8103">
        <v>30.192112359999999</v>
      </c>
    </row>
    <row r="8104" spans="3:20" x14ac:dyDescent="0.25">
      <c r="C8104" s="100"/>
      <c r="D8104" s="2"/>
      <c r="S8104" s="102">
        <v>45070.385416666664</v>
      </c>
      <c r="T8104">
        <v>33.957339070000003</v>
      </c>
    </row>
    <row r="8105" spans="3:20" x14ac:dyDescent="0.25">
      <c r="C8105" s="100"/>
      <c r="D8105" s="2"/>
      <c r="S8105" s="102">
        <v>45070.395833333336</v>
      </c>
      <c r="T8105">
        <v>39.574432420000001</v>
      </c>
    </row>
    <row r="8106" spans="3:20" x14ac:dyDescent="0.25">
      <c r="C8106" s="100"/>
      <c r="D8106" s="2"/>
      <c r="S8106" s="102">
        <v>45070.40625</v>
      </c>
      <c r="T8106">
        <v>32.096160439999998</v>
      </c>
    </row>
    <row r="8107" spans="3:20" x14ac:dyDescent="0.25">
      <c r="C8107" s="100"/>
      <c r="D8107" s="2"/>
      <c r="S8107" s="102">
        <v>45070.416666666664</v>
      </c>
      <c r="T8107">
        <v>33.346073150000002</v>
      </c>
    </row>
    <row r="8108" spans="3:20" x14ac:dyDescent="0.25">
      <c r="C8108" s="100"/>
      <c r="D8108" s="2"/>
      <c r="S8108" s="102">
        <v>45070.427083333336</v>
      </c>
      <c r="T8108">
        <v>30.192112359999999</v>
      </c>
    </row>
    <row r="8109" spans="3:20" x14ac:dyDescent="0.25">
      <c r="C8109" s="100"/>
      <c r="D8109" s="2"/>
      <c r="S8109" s="102">
        <v>45070.4375</v>
      </c>
      <c r="T8109">
        <v>33.957339070000003</v>
      </c>
    </row>
    <row r="8110" spans="3:20" x14ac:dyDescent="0.25">
      <c r="C8110" s="100"/>
      <c r="D8110" s="2"/>
      <c r="S8110" s="102">
        <v>45070.447916666664</v>
      </c>
      <c r="T8110">
        <v>33.957339070000003</v>
      </c>
    </row>
    <row r="8111" spans="3:20" x14ac:dyDescent="0.25">
      <c r="C8111" s="100"/>
      <c r="D8111" s="2"/>
      <c r="S8111" s="102">
        <v>45070.458333333336</v>
      </c>
      <c r="T8111">
        <v>35.859181829999997</v>
      </c>
    </row>
    <row r="8112" spans="3:20" x14ac:dyDescent="0.25">
      <c r="C8112" s="100"/>
      <c r="D8112" s="2"/>
      <c r="S8112" s="102">
        <v>45070.46875</v>
      </c>
      <c r="T8112">
        <v>33.335473370000003</v>
      </c>
    </row>
    <row r="8113" spans="3:20" x14ac:dyDescent="0.25">
      <c r="C8113" s="100"/>
      <c r="D8113" s="2"/>
      <c r="S8113" s="102">
        <v>45070.479166666664</v>
      </c>
      <c r="T8113">
        <v>24.920550030000001</v>
      </c>
    </row>
    <row r="8114" spans="3:20" x14ac:dyDescent="0.25">
      <c r="C8114" s="100"/>
      <c r="D8114" s="2"/>
      <c r="S8114" s="102">
        <v>45070.489583333336</v>
      </c>
      <c r="T8114">
        <v>26.92592694</v>
      </c>
    </row>
    <row r="8115" spans="3:20" x14ac:dyDescent="0.25">
      <c r="C8115" s="100"/>
      <c r="D8115" s="2"/>
      <c r="S8115" s="102">
        <v>45070.5</v>
      </c>
      <c r="T8115">
        <v>24.920550030000001</v>
      </c>
    </row>
    <row r="8116" spans="3:20" x14ac:dyDescent="0.25">
      <c r="C8116" s="100"/>
      <c r="D8116" s="2"/>
      <c r="S8116" s="102">
        <v>45070.510416666664</v>
      </c>
      <c r="T8116">
        <v>32.085393529999997</v>
      </c>
    </row>
    <row r="8117" spans="3:20" x14ac:dyDescent="0.25">
      <c r="C8117" s="100"/>
      <c r="D8117" s="2"/>
      <c r="S8117" s="102">
        <v>45070.520833333336</v>
      </c>
      <c r="T8117">
        <v>32.085393529999997</v>
      </c>
    </row>
    <row r="8118" spans="3:20" x14ac:dyDescent="0.25">
      <c r="C8118" s="100"/>
      <c r="D8118" s="2"/>
      <c r="S8118" s="102">
        <v>45070.53125</v>
      </c>
      <c r="T8118">
        <v>28.246536679999998</v>
      </c>
    </row>
    <row r="8119" spans="3:20" x14ac:dyDescent="0.25">
      <c r="C8119" s="100"/>
      <c r="D8119" s="2"/>
      <c r="S8119" s="102">
        <v>45070.541666666664</v>
      </c>
      <c r="T8119">
        <v>30.192112359999999</v>
      </c>
    </row>
    <row r="8120" spans="3:20" x14ac:dyDescent="0.25">
      <c r="C8120" s="100"/>
      <c r="D8120" s="2"/>
      <c r="S8120" s="102">
        <v>45070.552083333336</v>
      </c>
      <c r="T8120">
        <v>35.166984380000002</v>
      </c>
    </row>
    <row r="8121" spans="3:20" x14ac:dyDescent="0.25">
      <c r="C8121" s="100"/>
      <c r="D8121" s="2"/>
      <c r="S8121" s="102">
        <v>45070.5625</v>
      </c>
      <c r="T8121">
        <v>33.957339070000003</v>
      </c>
    </row>
    <row r="8122" spans="3:20" x14ac:dyDescent="0.25">
      <c r="C8122" s="100"/>
      <c r="D8122" s="2"/>
      <c r="S8122" s="102">
        <v>45070.572916666664</v>
      </c>
      <c r="T8122">
        <v>30.192112359999999</v>
      </c>
    </row>
    <row r="8123" spans="3:20" x14ac:dyDescent="0.25">
      <c r="C8123" s="100"/>
      <c r="D8123" s="2"/>
      <c r="S8123" s="102">
        <v>45070.583333333336</v>
      </c>
      <c r="T8123">
        <v>32.096160439999998</v>
      </c>
    </row>
    <row r="8124" spans="3:20" x14ac:dyDescent="0.25">
      <c r="C8124" s="100"/>
      <c r="D8124" s="2"/>
      <c r="S8124" s="102">
        <v>45070.59375</v>
      </c>
      <c r="T8124">
        <v>28.246536679999998</v>
      </c>
    </row>
    <row r="8125" spans="3:20" x14ac:dyDescent="0.25">
      <c r="C8125" s="100"/>
      <c r="D8125" s="2"/>
      <c r="S8125" s="102">
        <v>45070.604166666664</v>
      </c>
      <c r="T8125">
        <v>33.957339070000003</v>
      </c>
    </row>
    <row r="8126" spans="3:20" x14ac:dyDescent="0.25">
      <c r="C8126" s="100"/>
      <c r="D8126" s="2"/>
      <c r="S8126" s="102">
        <v>45070.614583333336</v>
      </c>
      <c r="T8126">
        <v>30.192112359999999</v>
      </c>
    </row>
    <row r="8127" spans="3:20" x14ac:dyDescent="0.25">
      <c r="C8127" s="100"/>
      <c r="D8127" s="2"/>
      <c r="S8127" s="102">
        <v>45070.625</v>
      </c>
      <c r="T8127">
        <v>30.192112359999999</v>
      </c>
    </row>
    <row r="8128" spans="3:20" x14ac:dyDescent="0.25">
      <c r="C8128" s="100"/>
      <c r="D8128" s="2"/>
      <c r="S8128" s="102">
        <v>45070.635416666664</v>
      </c>
      <c r="T8128">
        <v>39.587141889999998</v>
      </c>
    </row>
    <row r="8129" spans="3:20" x14ac:dyDescent="0.25">
      <c r="C8129" s="100"/>
      <c r="D8129" s="2"/>
      <c r="S8129" s="102">
        <v>45070.645833333336</v>
      </c>
      <c r="T8129">
        <v>35.166984380000002</v>
      </c>
    </row>
    <row r="8130" spans="3:20" x14ac:dyDescent="0.25">
      <c r="C8130" s="100"/>
      <c r="D8130" s="2"/>
      <c r="S8130" s="102">
        <v>45070.65625</v>
      </c>
      <c r="T8130">
        <v>24.237494680000001</v>
      </c>
    </row>
    <row r="8131" spans="3:20" x14ac:dyDescent="0.25">
      <c r="C8131" s="100"/>
      <c r="D8131" s="2"/>
      <c r="S8131" s="102">
        <v>45070.666666666664</v>
      </c>
      <c r="T8131">
        <v>26.253465819999999</v>
      </c>
    </row>
    <row r="8132" spans="3:20" x14ac:dyDescent="0.25">
      <c r="C8132" s="100"/>
      <c r="D8132" s="2"/>
      <c r="S8132" s="102">
        <v>45070.677083333336</v>
      </c>
      <c r="T8132">
        <v>31.45854044</v>
      </c>
    </row>
    <row r="8133" spans="3:20" x14ac:dyDescent="0.25">
      <c r="C8133" s="100"/>
      <c r="D8133" s="2"/>
      <c r="S8133" s="102">
        <v>45070.6875</v>
      </c>
      <c r="T8133">
        <v>24.24909929</v>
      </c>
    </row>
    <row r="8134" spans="3:20" x14ac:dyDescent="0.25">
      <c r="C8134" s="100"/>
      <c r="D8134" s="2"/>
      <c r="S8134" s="102">
        <v>45070.697916666664</v>
      </c>
      <c r="T8134">
        <v>27.582026190000001</v>
      </c>
    </row>
    <row r="8135" spans="3:20" x14ac:dyDescent="0.25">
      <c r="C8135" s="100"/>
      <c r="D8135" s="2"/>
      <c r="S8135" s="102">
        <v>45070.708333333336</v>
      </c>
      <c r="T8135">
        <v>27.593323649999999</v>
      </c>
    </row>
    <row r="8136" spans="3:20" x14ac:dyDescent="0.25">
      <c r="C8136" s="100"/>
      <c r="D8136" s="2"/>
      <c r="S8136" s="102">
        <v>45070.71875</v>
      </c>
      <c r="T8136">
        <v>30.8270503</v>
      </c>
    </row>
    <row r="8137" spans="3:20" x14ac:dyDescent="0.25">
      <c r="C8137" s="100"/>
      <c r="D8137" s="2"/>
      <c r="S8137" s="102">
        <v>45070.729166666664</v>
      </c>
      <c r="T8137">
        <v>34.564746730000003</v>
      </c>
    </row>
    <row r="8138" spans="3:20" x14ac:dyDescent="0.25">
      <c r="C8138" s="100"/>
      <c r="D8138" s="2"/>
      <c r="S8138" s="102">
        <v>45070.739583333336</v>
      </c>
      <c r="T8138">
        <v>32.71821362</v>
      </c>
    </row>
    <row r="8139" spans="3:20" x14ac:dyDescent="0.25">
      <c r="C8139" s="100"/>
      <c r="D8139" s="2"/>
      <c r="S8139" s="102">
        <v>45070.75</v>
      </c>
      <c r="T8139">
        <v>29.551632959999999</v>
      </c>
    </row>
    <row r="8140" spans="3:20" x14ac:dyDescent="0.25">
      <c r="C8140" s="100"/>
      <c r="D8140" s="2"/>
      <c r="S8140" s="102">
        <v>45070.760416666664</v>
      </c>
      <c r="T8140">
        <v>29.551632959999999</v>
      </c>
    </row>
    <row r="8141" spans="3:20" x14ac:dyDescent="0.25">
      <c r="C8141" s="100"/>
      <c r="D8141" s="2"/>
      <c r="S8141" s="102">
        <v>45070.770833333336</v>
      </c>
      <c r="T8141">
        <v>29.551632959999999</v>
      </c>
    </row>
    <row r="8142" spans="3:20" x14ac:dyDescent="0.25">
      <c r="C8142" s="100"/>
      <c r="D8142" s="2"/>
      <c r="S8142" s="102">
        <v>45070.78125</v>
      </c>
      <c r="T8142">
        <v>29.551632959999999</v>
      </c>
    </row>
    <row r="8143" spans="3:20" x14ac:dyDescent="0.25">
      <c r="C8143" s="100"/>
      <c r="D8143" s="2"/>
      <c r="S8143" s="102">
        <v>45070.791666666664</v>
      </c>
      <c r="T8143">
        <v>27.593323649999999</v>
      </c>
    </row>
    <row r="8144" spans="3:20" x14ac:dyDescent="0.25">
      <c r="C8144" s="100"/>
      <c r="D8144" s="2"/>
      <c r="S8144" s="102">
        <v>45070.802083333336</v>
      </c>
      <c r="T8144">
        <v>27.582026190000001</v>
      </c>
    </row>
    <row r="8145" spans="3:20" x14ac:dyDescent="0.25">
      <c r="C8145" s="100"/>
      <c r="D8145" s="2"/>
      <c r="S8145" s="102">
        <v>45070.8125</v>
      </c>
      <c r="T8145">
        <v>29.551632959999999</v>
      </c>
    </row>
    <row r="8146" spans="3:20" x14ac:dyDescent="0.25">
      <c r="C8146" s="100"/>
      <c r="D8146" s="2"/>
      <c r="S8146" s="102">
        <v>45070.822916666664</v>
      </c>
      <c r="T8146">
        <v>27.593323649999999</v>
      </c>
    </row>
    <row r="8147" spans="3:20" x14ac:dyDescent="0.25">
      <c r="C8147" s="100"/>
      <c r="D8147" s="2"/>
      <c r="S8147" s="102">
        <v>45070.833333333336</v>
      </c>
      <c r="T8147">
        <v>24.24909929</v>
      </c>
    </row>
    <row r="8148" spans="3:20" x14ac:dyDescent="0.25">
      <c r="C8148" s="100"/>
      <c r="D8148" s="2"/>
      <c r="S8148" s="102">
        <v>45070.84375</v>
      </c>
      <c r="T8148">
        <v>34.564746730000003</v>
      </c>
    </row>
    <row r="8149" spans="3:20" x14ac:dyDescent="0.25">
      <c r="C8149" s="100"/>
      <c r="D8149" s="2"/>
      <c r="S8149" s="102">
        <v>45070.854166666664</v>
      </c>
      <c r="T8149">
        <v>25.60022712</v>
      </c>
    </row>
    <row r="8150" spans="3:20" x14ac:dyDescent="0.25">
      <c r="C8150" s="100"/>
      <c r="D8150" s="2"/>
      <c r="S8150" s="102">
        <v>45070.864583333336</v>
      </c>
      <c r="T8150">
        <v>31.469387350000002</v>
      </c>
    </row>
    <row r="8151" spans="3:20" x14ac:dyDescent="0.25">
      <c r="C8151" s="100"/>
      <c r="D8151" s="2"/>
      <c r="S8151" s="102">
        <v>45070.875</v>
      </c>
      <c r="T8151">
        <v>36.602484089999997</v>
      </c>
    </row>
    <row r="8152" spans="3:20" x14ac:dyDescent="0.25">
      <c r="C8152" s="100"/>
      <c r="D8152" s="2"/>
      <c r="S8152" s="102">
        <v>45070.885416666664</v>
      </c>
      <c r="T8152">
        <v>31.469387350000002</v>
      </c>
    </row>
    <row r="8153" spans="3:20" x14ac:dyDescent="0.25">
      <c r="C8153" s="100"/>
      <c r="D8153" s="2"/>
      <c r="S8153" s="102">
        <v>45070.895833333336</v>
      </c>
      <c r="T8153">
        <v>28.246536679999998</v>
      </c>
    </row>
    <row r="8154" spans="3:20" x14ac:dyDescent="0.25">
      <c r="C8154" s="100"/>
      <c r="D8154" s="2"/>
      <c r="S8154" s="102">
        <v>45070.90625</v>
      </c>
      <c r="T8154">
        <v>33.335473370000003</v>
      </c>
    </row>
    <row r="8155" spans="3:20" x14ac:dyDescent="0.25">
      <c r="C8155" s="100"/>
      <c r="D8155" s="2"/>
      <c r="S8155" s="102">
        <v>45070.916666666664</v>
      </c>
      <c r="T8155">
        <v>27.582026190000001</v>
      </c>
    </row>
    <row r="8156" spans="3:20" x14ac:dyDescent="0.25">
      <c r="C8156" s="100"/>
      <c r="D8156" s="2"/>
      <c r="S8156" s="102">
        <v>45070.927083333336</v>
      </c>
      <c r="T8156">
        <v>31.45854044</v>
      </c>
    </row>
    <row r="8157" spans="3:20" x14ac:dyDescent="0.25">
      <c r="C8157" s="100"/>
      <c r="D8157" s="2"/>
      <c r="S8157" s="102">
        <v>45070.9375</v>
      </c>
      <c r="T8157">
        <v>28.235309139999998</v>
      </c>
    </row>
    <row r="8158" spans="3:20" x14ac:dyDescent="0.25">
      <c r="C8158" s="100"/>
      <c r="D8158" s="2"/>
      <c r="S8158" s="102">
        <v>45070.947916666664</v>
      </c>
      <c r="T8158">
        <v>36.602484089999997</v>
      </c>
    </row>
    <row r="8159" spans="3:20" x14ac:dyDescent="0.25">
      <c r="C8159" s="100"/>
      <c r="D8159" s="2"/>
      <c r="S8159" s="102">
        <v>45070.958333333336</v>
      </c>
      <c r="T8159">
        <v>24.24909929</v>
      </c>
    </row>
    <row r="8160" spans="3:20" x14ac:dyDescent="0.25">
      <c r="C8160" s="100"/>
      <c r="D8160" s="2"/>
      <c r="S8160" s="102">
        <v>45070.96875</v>
      </c>
      <c r="T8160">
        <v>29.54055151</v>
      </c>
    </row>
    <row r="8161" spans="3:20" x14ac:dyDescent="0.25">
      <c r="C8161" s="100"/>
      <c r="D8161" s="2"/>
      <c r="S8161" s="102">
        <v>45070.979166666664</v>
      </c>
      <c r="T8161">
        <v>27.582026190000001</v>
      </c>
    </row>
    <row r="8162" spans="3:20" x14ac:dyDescent="0.25">
      <c r="C8162" s="100"/>
      <c r="D8162" s="2"/>
      <c r="S8162" s="102">
        <v>45070.989583333336</v>
      </c>
      <c r="T8162">
        <v>29.54055151</v>
      </c>
    </row>
    <row r="8163" spans="3:20" x14ac:dyDescent="0.25">
      <c r="C8163" s="100"/>
      <c r="D8163" s="2"/>
      <c r="S8163" s="102">
        <v>45071</v>
      </c>
      <c r="T8163">
        <v>20.143381640000001</v>
      </c>
    </row>
    <row r="8164" spans="3:20" x14ac:dyDescent="0.25">
      <c r="C8164" s="100"/>
      <c r="D8164" s="2"/>
      <c r="S8164" s="102">
        <v>45071.010416666664</v>
      </c>
      <c r="T8164">
        <v>24.24909929</v>
      </c>
    </row>
    <row r="8165" spans="3:20" x14ac:dyDescent="0.25">
      <c r="C8165" s="100"/>
      <c r="D8165" s="2"/>
      <c r="S8165" s="102">
        <v>45071.020833333336</v>
      </c>
      <c r="T8165">
        <v>29.54055151</v>
      </c>
    </row>
    <row r="8166" spans="3:20" x14ac:dyDescent="0.25">
      <c r="C8166" s="100"/>
      <c r="D8166" s="2"/>
      <c r="S8166" s="102">
        <v>45071.03125</v>
      </c>
      <c r="T8166">
        <v>24.237494680000001</v>
      </c>
    </row>
    <row r="8167" spans="3:20" x14ac:dyDescent="0.25">
      <c r="C8167" s="100"/>
      <c r="D8167" s="2"/>
      <c r="S8167" s="102">
        <v>45071.041666666664</v>
      </c>
      <c r="T8167">
        <v>29.54055151</v>
      </c>
    </row>
    <row r="8168" spans="3:20" x14ac:dyDescent="0.25">
      <c r="C8168" s="100"/>
      <c r="D8168" s="2"/>
      <c r="S8168" s="102">
        <v>45071.052083333336</v>
      </c>
      <c r="T8168">
        <v>26.253465819999999</v>
      </c>
    </row>
    <row r="8169" spans="3:20" x14ac:dyDescent="0.25">
      <c r="C8169" s="100"/>
      <c r="D8169" s="2"/>
      <c r="S8169" s="102">
        <v>45071.0625</v>
      </c>
      <c r="T8169">
        <v>29.54055151</v>
      </c>
    </row>
    <row r="8170" spans="3:20" x14ac:dyDescent="0.25">
      <c r="C8170" s="100"/>
      <c r="D8170" s="2"/>
      <c r="S8170" s="102">
        <v>45071.072916666664</v>
      </c>
      <c r="T8170">
        <v>33.335473370000003</v>
      </c>
    </row>
    <row r="8171" spans="3:20" x14ac:dyDescent="0.25">
      <c r="C8171" s="100"/>
      <c r="D8171" s="2"/>
      <c r="S8171" s="102">
        <v>45071.083333333336</v>
      </c>
      <c r="T8171">
        <v>33.335473370000003</v>
      </c>
    </row>
    <row r="8172" spans="3:20" x14ac:dyDescent="0.25">
      <c r="C8172" s="100"/>
      <c r="D8172" s="2"/>
      <c r="S8172" s="102">
        <v>45071.09375</v>
      </c>
      <c r="T8172">
        <v>34.564746730000003</v>
      </c>
    </row>
    <row r="8173" spans="3:20" x14ac:dyDescent="0.25">
      <c r="C8173" s="100"/>
      <c r="D8173" s="2"/>
      <c r="S8173" s="102">
        <v>45071.104166666664</v>
      </c>
      <c r="T8173">
        <v>29.54055151</v>
      </c>
    </row>
    <row r="8174" spans="3:20" x14ac:dyDescent="0.25">
      <c r="C8174" s="100"/>
      <c r="D8174" s="2"/>
      <c r="S8174" s="102">
        <v>45071.114583333336</v>
      </c>
      <c r="T8174">
        <v>33.346073150000002</v>
      </c>
    </row>
    <row r="8175" spans="3:20" x14ac:dyDescent="0.25">
      <c r="C8175" s="100"/>
      <c r="D8175" s="2"/>
      <c r="S8175" s="102">
        <v>45071.125</v>
      </c>
      <c r="T8175">
        <v>35.177316810000001</v>
      </c>
    </row>
    <row r="8176" spans="3:20" x14ac:dyDescent="0.25">
      <c r="C8176" s="100"/>
      <c r="D8176" s="2"/>
      <c r="S8176" s="102">
        <v>45071.135416666664</v>
      </c>
      <c r="T8176">
        <v>31.45854044</v>
      </c>
    </row>
    <row r="8177" spans="3:20" x14ac:dyDescent="0.25">
      <c r="C8177" s="100"/>
      <c r="D8177" s="2"/>
      <c r="S8177" s="102">
        <v>45071.145833333336</v>
      </c>
      <c r="T8177">
        <v>31.45854044</v>
      </c>
    </row>
    <row r="8178" spans="3:20" x14ac:dyDescent="0.25">
      <c r="C8178" s="100"/>
      <c r="D8178" s="2"/>
      <c r="S8178" s="102">
        <v>45071.15625</v>
      </c>
      <c r="T8178">
        <v>32.096160439999998</v>
      </c>
    </row>
    <row r="8179" spans="3:20" x14ac:dyDescent="0.25">
      <c r="C8179" s="100"/>
      <c r="D8179" s="2"/>
      <c r="S8179" s="102">
        <v>45071.166666666664</v>
      </c>
      <c r="T8179">
        <v>31.45854044</v>
      </c>
    </row>
    <row r="8180" spans="3:20" x14ac:dyDescent="0.25">
      <c r="C8180" s="100"/>
      <c r="D8180" s="2"/>
      <c r="S8180" s="102">
        <v>45071.177083333336</v>
      </c>
      <c r="T8180">
        <v>30.192112359999999</v>
      </c>
    </row>
    <row r="8181" spans="3:20" x14ac:dyDescent="0.25">
      <c r="C8181" s="100"/>
      <c r="D8181" s="2"/>
      <c r="S8181" s="102">
        <v>45071.1875</v>
      </c>
      <c r="T8181">
        <v>27.582026190000001</v>
      </c>
    </row>
    <row r="8182" spans="3:20" x14ac:dyDescent="0.25">
      <c r="C8182" s="100"/>
      <c r="D8182" s="2"/>
      <c r="S8182" s="102">
        <v>45071.197916666664</v>
      </c>
      <c r="T8182">
        <v>38.836464319999997</v>
      </c>
    </row>
    <row r="8183" spans="3:20" x14ac:dyDescent="0.25">
      <c r="C8183" s="100"/>
      <c r="D8183" s="2"/>
      <c r="S8183" s="102">
        <v>45071.208333333336</v>
      </c>
      <c r="T8183">
        <v>36.602484089999997</v>
      </c>
    </row>
    <row r="8184" spans="3:20" x14ac:dyDescent="0.25">
      <c r="C8184" s="100"/>
      <c r="D8184" s="2"/>
      <c r="S8184" s="102">
        <v>45071.21875</v>
      </c>
      <c r="T8184">
        <v>26.264895790000001</v>
      </c>
    </row>
    <row r="8185" spans="3:20" x14ac:dyDescent="0.25">
      <c r="C8185" s="100"/>
      <c r="D8185" s="2"/>
      <c r="S8185" s="102">
        <v>45071.229166666664</v>
      </c>
      <c r="T8185">
        <v>36.602484089999997</v>
      </c>
    </row>
    <row r="8186" spans="3:20" x14ac:dyDescent="0.25">
      <c r="C8186" s="100"/>
      <c r="D8186" s="2"/>
      <c r="S8186" s="102">
        <v>45071.239583333336</v>
      </c>
      <c r="T8186">
        <v>32.71821362</v>
      </c>
    </row>
    <row r="8187" spans="3:20" x14ac:dyDescent="0.25">
      <c r="C8187" s="100"/>
      <c r="D8187" s="2"/>
      <c r="S8187" s="102">
        <v>45071.25</v>
      </c>
      <c r="T8187">
        <v>37.35614047</v>
      </c>
    </row>
    <row r="8188" spans="3:20" x14ac:dyDescent="0.25">
      <c r="C8188" s="100"/>
      <c r="D8188" s="2"/>
      <c r="S8188" s="102">
        <v>45071.260416666664</v>
      </c>
      <c r="T8188">
        <v>35.177316810000001</v>
      </c>
    </row>
    <row r="8189" spans="3:20" x14ac:dyDescent="0.25">
      <c r="C8189" s="100"/>
      <c r="D8189" s="2"/>
      <c r="S8189" s="102">
        <v>45071.270833333336</v>
      </c>
      <c r="T8189">
        <v>34.564746730000003</v>
      </c>
    </row>
    <row r="8190" spans="3:20" x14ac:dyDescent="0.25">
      <c r="C8190" s="100"/>
      <c r="D8190" s="2"/>
      <c r="S8190" s="102">
        <v>45071.28125</v>
      </c>
      <c r="T8190">
        <v>30.192112359999999</v>
      </c>
    </row>
    <row r="8191" spans="3:20" x14ac:dyDescent="0.25">
      <c r="C8191" s="100"/>
      <c r="D8191" s="2"/>
      <c r="S8191" s="102">
        <v>45071.291666666664</v>
      </c>
      <c r="T8191">
        <v>32.71821362</v>
      </c>
    </row>
    <row r="8192" spans="3:20" x14ac:dyDescent="0.25">
      <c r="C8192" s="100"/>
      <c r="D8192" s="2"/>
      <c r="S8192" s="102">
        <v>45071.302083333336</v>
      </c>
      <c r="T8192">
        <v>35.177316810000001</v>
      </c>
    </row>
    <row r="8193" spans="3:20" x14ac:dyDescent="0.25">
      <c r="C8193" s="100"/>
      <c r="D8193" s="2"/>
      <c r="S8193" s="102">
        <v>45071.3125</v>
      </c>
      <c r="T8193">
        <v>31.469387350000002</v>
      </c>
    </row>
    <row r="8194" spans="3:20" x14ac:dyDescent="0.25">
      <c r="C8194" s="100"/>
      <c r="D8194" s="2"/>
      <c r="S8194" s="102">
        <v>45071.322916666664</v>
      </c>
      <c r="T8194">
        <v>22.20675374</v>
      </c>
    </row>
    <row r="8195" spans="3:20" x14ac:dyDescent="0.25">
      <c r="C8195" s="100"/>
      <c r="D8195" s="2"/>
      <c r="S8195" s="102">
        <v>45071.333333333336</v>
      </c>
      <c r="T8195">
        <v>22.20675374</v>
      </c>
    </row>
    <row r="8196" spans="3:20" x14ac:dyDescent="0.25">
      <c r="C8196" s="100"/>
      <c r="D8196" s="2"/>
      <c r="S8196" s="102">
        <v>45071.34375</v>
      </c>
      <c r="T8196">
        <v>38.836464319999997</v>
      </c>
    </row>
    <row r="8197" spans="3:20" x14ac:dyDescent="0.25">
      <c r="C8197" s="100"/>
      <c r="D8197" s="2"/>
      <c r="S8197" s="102">
        <v>45071.354166666664</v>
      </c>
      <c r="T8197">
        <v>28.246536679999998</v>
      </c>
    </row>
    <row r="8198" spans="3:20" x14ac:dyDescent="0.25">
      <c r="C8198" s="100"/>
      <c r="D8198" s="2"/>
      <c r="S8198" s="102">
        <v>45071.364583333336</v>
      </c>
      <c r="T8198">
        <v>30.192112359999999</v>
      </c>
    </row>
    <row r="8199" spans="3:20" x14ac:dyDescent="0.25">
      <c r="C8199" s="100"/>
      <c r="D8199" s="2"/>
      <c r="S8199" s="102">
        <v>45071.375</v>
      </c>
      <c r="T8199">
        <v>32.096160439999998</v>
      </c>
    </row>
    <row r="8200" spans="3:20" x14ac:dyDescent="0.25">
      <c r="C8200" s="100"/>
      <c r="D8200" s="2"/>
      <c r="S8200" s="102">
        <v>45071.385416666664</v>
      </c>
      <c r="T8200">
        <v>33.346073150000002</v>
      </c>
    </row>
    <row r="8201" spans="3:20" x14ac:dyDescent="0.25">
      <c r="C8201" s="100"/>
      <c r="D8201" s="2"/>
      <c r="S8201" s="102">
        <v>45071.395833333336</v>
      </c>
      <c r="T8201">
        <v>31.45854044</v>
      </c>
    </row>
    <row r="8202" spans="3:20" x14ac:dyDescent="0.25">
      <c r="C8202" s="100"/>
      <c r="D8202" s="2"/>
      <c r="S8202" s="102">
        <v>45071.40625</v>
      </c>
      <c r="T8202">
        <v>29.54055151</v>
      </c>
    </row>
    <row r="8203" spans="3:20" x14ac:dyDescent="0.25">
      <c r="C8203" s="100"/>
      <c r="D8203" s="2"/>
      <c r="S8203" s="102">
        <v>45071.416666666664</v>
      </c>
      <c r="T8203">
        <v>31.45854044</v>
      </c>
    </row>
    <row r="8204" spans="3:20" x14ac:dyDescent="0.25">
      <c r="C8204" s="100"/>
      <c r="D8204" s="2"/>
      <c r="S8204" s="102">
        <v>45071.427083333336</v>
      </c>
      <c r="T8204">
        <v>27.582026190000001</v>
      </c>
    </row>
    <row r="8205" spans="3:20" x14ac:dyDescent="0.25">
      <c r="C8205" s="100"/>
      <c r="D8205" s="2"/>
      <c r="S8205" s="102">
        <v>45071.4375</v>
      </c>
      <c r="T8205">
        <v>27.582026190000001</v>
      </c>
    </row>
    <row r="8206" spans="3:20" x14ac:dyDescent="0.25">
      <c r="C8206" s="100"/>
      <c r="D8206" s="2"/>
      <c r="S8206" s="102">
        <v>45071.447916666664</v>
      </c>
      <c r="T8206">
        <v>31.45854044</v>
      </c>
    </row>
    <row r="8207" spans="3:20" x14ac:dyDescent="0.25">
      <c r="C8207" s="100"/>
      <c r="D8207" s="2"/>
      <c r="S8207" s="102">
        <v>45071.458333333336</v>
      </c>
      <c r="T8207">
        <v>26.264895790000001</v>
      </c>
    </row>
    <row r="8208" spans="3:20" x14ac:dyDescent="0.25">
      <c r="C8208" s="100"/>
      <c r="D8208" s="2"/>
      <c r="S8208" s="102">
        <v>45071.46875</v>
      </c>
      <c r="T8208">
        <v>31.45854044</v>
      </c>
    </row>
    <row r="8209" spans="3:20" x14ac:dyDescent="0.25">
      <c r="C8209" s="100"/>
      <c r="D8209" s="2"/>
      <c r="S8209" s="102">
        <v>45071.479166666664</v>
      </c>
      <c r="T8209">
        <v>31.45854044</v>
      </c>
    </row>
    <row r="8210" spans="3:20" x14ac:dyDescent="0.25">
      <c r="C8210" s="100"/>
      <c r="D8210" s="2"/>
      <c r="S8210" s="102">
        <v>45071.489583333336</v>
      </c>
      <c r="T8210">
        <v>22.886721250000001</v>
      </c>
    </row>
    <row r="8211" spans="3:20" x14ac:dyDescent="0.25">
      <c r="C8211" s="100"/>
      <c r="D8211" s="2"/>
      <c r="S8211" s="102">
        <v>45071.5</v>
      </c>
      <c r="T8211">
        <v>30.192112359999999</v>
      </c>
    </row>
    <row r="8212" spans="3:20" x14ac:dyDescent="0.25">
      <c r="C8212" s="100"/>
      <c r="D8212" s="2"/>
      <c r="S8212" s="102">
        <v>45071.510416666664</v>
      </c>
      <c r="T8212">
        <v>31.45854044</v>
      </c>
    </row>
    <row r="8213" spans="3:20" x14ac:dyDescent="0.25">
      <c r="C8213" s="100"/>
      <c r="D8213" s="2"/>
      <c r="S8213" s="102">
        <v>45071.520833333336</v>
      </c>
      <c r="T8213">
        <v>31.45854044</v>
      </c>
    </row>
    <row r="8214" spans="3:20" x14ac:dyDescent="0.25">
      <c r="C8214" s="100"/>
      <c r="D8214" s="2"/>
      <c r="S8214" s="102">
        <v>45071.53125</v>
      </c>
      <c r="T8214">
        <v>33.335473370000003</v>
      </c>
    </row>
    <row r="8215" spans="3:20" x14ac:dyDescent="0.25">
      <c r="C8215" s="100"/>
      <c r="D8215" s="2"/>
      <c r="S8215" s="102">
        <v>45071.541666666664</v>
      </c>
      <c r="T8215">
        <v>29.54055151</v>
      </c>
    </row>
    <row r="8216" spans="3:20" x14ac:dyDescent="0.25">
      <c r="C8216" s="100"/>
      <c r="D8216" s="2"/>
      <c r="S8216" s="102">
        <v>45071.552083333336</v>
      </c>
      <c r="T8216">
        <v>31.45854044</v>
      </c>
    </row>
    <row r="8217" spans="3:20" x14ac:dyDescent="0.25">
      <c r="C8217" s="100"/>
      <c r="D8217" s="2"/>
      <c r="S8217" s="102">
        <v>45071.5625</v>
      </c>
      <c r="T8217">
        <v>26.253465819999999</v>
      </c>
    </row>
    <row r="8218" spans="3:20" x14ac:dyDescent="0.25">
      <c r="C8218" s="100"/>
      <c r="D8218" s="2"/>
      <c r="S8218" s="102">
        <v>45071.572916666664</v>
      </c>
      <c r="T8218">
        <v>22.195009540000001</v>
      </c>
    </row>
    <row r="8219" spans="3:20" x14ac:dyDescent="0.25">
      <c r="C8219" s="100"/>
      <c r="D8219" s="2"/>
      <c r="S8219" s="102">
        <v>45071.583333333336</v>
      </c>
      <c r="T8219">
        <v>20.828307129999999</v>
      </c>
    </row>
    <row r="8220" spans="3:20" x14ac:dyDescent="0.25">
      <c r="C8220" s="100"/>
      <c r="D8220" s="2"/>
      <c r="S8220" s="102">
        <v>45071.59375</v>
      </c>
      <c r="T8220">
        <v>31.45854044</v>
      </c>
    </row>
    <row r="8221" spans="3:20" x14ac:dyDescent="0.25">
      <c r="C8221" s="100"/>
      <c r="D8221" s="2"/>
      <c r="S8221" s="102">
        <v>45071.604166666664</v>
      </c>
      <c r="T8221">
        <v>27.582026190000001</v>
      </c>
    </row>
    <row r="8222" spans="3:20" x14ac:dyDescent="0.25">
      <c r="C8222" s="100"/>
      <c r="D8222" s="2"/>
      <c r="S8222" s="102">
        <v>45071.614583333336</v>
      </c>
      <c r="T8222">
        <v>29.54055151</v>
      </c>
    </row>
    <row r="8223" spans="3:20" x14ac:dyDescent="0.25">
      <c r="C8223" s="100"/>
      <c r="D8223" s="2"/>
      <c r="S8223" s="102">
        <v>45071.625</v>
      </c>
      <c r="T8223">
        <v>27.582026190000001</v>
      </c>
    </row>
    <row r="8224" spans="3:20" x14ac:dyDescent="0.25">
      <c r="C8224" s="100"/>
      <c r="D8224" s="2"/>
      <c r="S8224" s="102">
        <v>45071.635416666664</v>
      </c>
      <c r="T8224">
        <v>29.54055151</v>
      </c>
    </row>
    <row r="8225" spans="3:20" x14ac:dyDescent="0.25">
      <c r="C8225" s="100"/>
      <c r="D8225" s="2"/>
      <c r="S8225" s="102">
        <v>45071.645833333336</v>
      </c>
      <c r="T8225">
        <v>26.264895790000001</v>
      </c>
    </row>
    <row r="8226" spans="3:20" x14ac:dyDescent="0.25">
      <c r="C8226" s="100"/>
      <c r="D8226" s="2"/>
      <c r="S8226" s="102">
        <v>45071.65625</v>
      </c>
      <c r="T8226">
        <v>31.45854044</v>
      </c>
    </row>
    <row r="8227" spans="3:20" x14ac:dyDescent="0.25">
      <c r="C8227" s="100"/>
      <c r="D8227" s="2"/>
      <c r="S8227" s="102">
        <v>45071.666666666664</v>
      </c>
      <c r="T8227">
        <v>35.166984380000002</v>
      </c>
    </row>
    <row r="8228" spans="3:20" x14ac:dyDescent="0.25">
      <c r="C8228" s="100"/>
      <c r="D8228" s="2"/>
      <c r="S8228" s="102">
        <v>45071.677083333336</v>
      </c>
      <c r="T8228">
        <v>27.593323649999999</v>
      </c>
    </row>
    <row r="8229" spans="3:20" x14ac:dyDescent="0.25">
      <c r="C8229" s="100"/>
      <c r="D8229" s="2"/>
      <c r="S8229" s="102">
        <v>45071.6875</v>
      </c>
      <c r="T8229">
        <v>27.593323649999999</v>
      </c>
    </row>
    <row r="8230" spans="3:20" x14ac:dyDescent="0.25">
      <c r="C8230" s="100"/>
      <c r="D8230" s="2"/>
      <c r="S8230" s="102">
        <v>45071.697916666664</v>
      </c>
      <c r="T8230">
        <v>29.551632959999999</v>
      </c>
    </row>
    <row r="8231" spans="3:20" x14ac:dyDescent="0.25">
      <c r="C8231" s="100"/>
      <c r="D8231" s="2"/>
      <c r="S8231" s="102">
        <v>45071.708333333336</v>
      </c>
      <c r="T8231">
        <v>27.593323649999999</v>
      </c>
    </row>
    <row r="8232" spans="3:20" x14ac:dyDescent="0.25">
      <c r="C8232" s="100"/>
      <c r="D8232" s="2"/>
      <c r="S8232" s="102">
        <v>45071.71875</v>
      </c>
      <c r="T8232">
        <v>24.24909929</v>
      </c>
    </row>
    <row r="8233" spans="3:20" x14ac:dyDescent="0.25">
      <c r="C8233" s="100"/>
      <c r="D8233" s="2"/>
      <c r="S8233" s="102">
        <v>45071.729166666664</v>
      </c>
      <c r="T8233">
        <v>27.593323649999999</v>
      </c>
    </row>
    <row r="8234" spans="3:20" x14ac:dyDescent="0.25">
      <c r="C8234" s="100"/>
      <c r="D8234" s="2"/>
      <c r="S8234" s="102">
        <v>45071.739583333336</v>
      </c>
      <c r="T8234">
        <v>31.469387350000002</v>
      </c>
    </row>
    <row r="8235" spans="3:20" x14ac:dyDescent="0.25">
      <c r="C8235" s="100"/>
      <c r="D8235" s="2"/>
      <c r="S8235" s="102">
        <v>45071.75</v>
      </c>
      <c r="T8235">
        <v>27.582026190000001</v>
      </c>
    </row>
    <row r="8236" spans="3:20" x14ac:dyDescent="0.25">
      <c r="C8236" s="100"/>
      <c r="D8236" s="2"/>
      <c r="S8236" s="102">
        <v>45071.760416666664</v>
      </c>
      <c r="T8236">
        <v>25.588736650000001</v>
      </c>
    </row>
    <row r="8237" spans="3:20" x14ac:dyDescent="0.25">
      <c r="C8237" s="100"/>
      <c r="D8237" s="2"/>
      <c r="S8237" s="102">
        <v>45071.770833333336</v>
      </c>
      <c r="T8237">
        <v>33.346073150000002</v>
      </c>
    </row>
    <row r="8238" spans="3:20" x14ac:dyDescent="0.25">
      <c r="C8238" s="100"/>
      <c r="D8238" s="2"/>
      <c r="S8238" s="102">
        <v>45071.78125</v>
      </c>
      <c r="T8238">
        <v>24.24909929</v>
      </c>
    </row>
    <row r="8239" spans="3:20" x14ac:dyDescent="0.25">
      <c r="C8239" s="100"/>
      <c r="D8239" s="2"/>
      <c r="S8239" s="102">
        <v>45071.791666666664</v>
      </c>
      <c r="T8239">
        <v>29.551632959999999</v>
      </c>
    </row>
    <row r="8240" spans="3:20" x14ac:dyDescent="0.25">
      <c r="C8240" s="100"/>
      <c r="D8240" s="2"/>
      <c r="S8240" s="102">
        <v>45071.802083333336</v>
      </c>
      <c r="T8240">
        <v>33.346073150000002</v>
      </c>
    </row>
    <row r="8241" spans="3:20" x14ac:dyDescent="0.25">
      <c r="C8241" s="100"/>
      <c r="D8241" s="2"/>
      <c r="S8241" s="102">
        <v>45071.8125</v>
      </c>
      <c r="T8241">
        <v>33.346073150000002</v>
      </c>
    </row>
    <row r="8242" spans="3:20" x14ac:dyDescent="0.25">
      <c r="C8242" s="100"/>
      <c r="D8242" s="2"/>
      <c r="S8242" s="102">
        <v>45071.822916666664</v>
      </c>
      <c r="T8242">
        <v>27.593323649999999</v>
      </c>
    </row>
    <row r="8243" spans="3:20" x14ac:dyDescent="0.25">
      <c r="C8243" s="100"/>
      <c r="D8243" s="2"/>
      <c r="S8243" s="102">
        <v>45071.833333333336</v>
      </c>
      <c r="T8243">
        <v>25.60022712</v>
      </c>
    </row>
    <row r="8244" spans="3:20" x14ac:dyDescent="0.25">
      <c r="C8244" s="100"/>
      <c r="D8244" s="2"/>
      <c r="S8244" s="102">
        <v>45071.84375</v>
      </c>
      <c r="T8244">
        <v>29.54055151</v>
      </c>
    </row>
    <row r="8245" spans="3:20" x14ac:dyDescent="0.25">
      <c r="C8245" s="100"/>
      <c r="D8245" s="2"/>
      <c r="S8245" s="102">
        <v>45071.854166666664</v>
      </c>
      <c r="T8245">
        <v>29.551632959999999</v>
      </c>
    </row>
    <row r="8246" spans="3:20" x14ac:dyDescent="0.25">
      <c r="C8246" s="100"/>
      <c r="D8246" s="2"/>
      <c r="S8246" s="102">
        <v>45071.864583333336</v>
      </c>
      <c r="T8246">
        <v>29.551632959999999</v>
      </c>
    </row>
    <row r="8247" spans="3:20" x14ac:dyDescent="0.25">
      <c r="C8247" s="100"/>
      <c r="D8247" s="2"/>
      <c r="S8247" s="102">
        <v>45071.875</v>
      </c>
      <c r="T8247">
        <v>32.71821362</v>
      </c>
    </row>
    <row r="8248" spans="3:20" x14ac:dyDescent="0.25">
      <c r="C8248" s="100"/>
      <c r="D8248" s="2"/>
      <c r="S8248" s="102">
        <v>45071.885416666664</v>
      </c>
      <c r="T8248">
        <v>29.551632959999999</v>
      </c>
    </row>
    <row r="8249" spans="3:20" x14ac:dyDescent="0.25">
      <c r="C8249" s="100"/>
      <c r="D8249" s="2"/>
      <c r="S8249" s="102">
        <v>45071.895833333336</v>
      </c>
      <c r="T8249">
        <v>26.264895790000001</v>
      </c>
    </row>
    <row r="8250" spans="3:20" x14ac:dyDescent="0.25">
      <c r="C8250" s="100"/>
      <c r="D8250" s="2"/>
      <c r="S8250" s="102">
        <v>45071.90625</v>
      </c>
      <c r="T8250">
        <v>31.45854044</v>
      </c>
    </row>
    <row r="8251" spans="3:20" x14ac:dyDescent="0.25">
      <c r="C8251" s="100"/>
      <c r="D8251" s="2"/>
      <c r="S8251" s="102">
        <v>45071.916666666664</v>
      </c>
      <c r="T8251">
        <v>24.24909929</v>
      </c>
    </row>
    <row r="8252" spans="3:20" x14ac:dyDescent="0.25">
      <c r="C8252" s="100"/>
      <c r="D8252" s="2"/>
      <c r="S8252" s="102">
        <v>45071.927083333336</v>
      </c>
      <c r="T8252">
        <v>31.45854044</v>
      </c>
    </row>
    <row r="8253" spans="3:20" x14ac:dyDescent="0.25">
      <c r="C8253" s="100"/>
      <c r="D8253" s="2"/>
      <c r="S8253" s="102">
        <v>45071.9375</v>
      </c>
      <c r="T8253">
        <v>24.24909929</v>
      </c>
    </row>
    <row r="8254" spans="3:20" x14ac:dyDescent="0.25">
      <c r="C8254" s="100"/>
      <c r="D8254" s="2"/>
      <c r="S8254" s="102">
        <v>45071.947916666664</v>
      </c>
      <c r="T8254">
        <v>34.564746730000003</v>
      </c>
    </row>
    <row r="8255" spans="3:20" x14ac:dyDescent="0.25">
      <c r="C8255" s="100"/>
      <c r="D8255" s="2"/>
      <c r="S8255" s="102">
        <v>45071.958333333336</v>
      </c>
      <c r="T8255">
        <v>29.551632959999999</v>
      </c>
    </row>
    <row r="8256" spans="3:20" x14ac:dyDescent="0.25">
      <c r="C8256" s="100"/>
      <c r="D8256" s="2"/>
      <c r="S8256" s="102">
        <v>45071.96875</v>
      </c>
      <c r="T8256">
        <v>32.71821362</v>
      </c>
    </row>
    <row r="8257" spans="3:20" x14ac:dyDescent="0.25">
      <c r="C8257" s="100"/>
      <c r="D8257" s="2"/>
      <c r="S8257" s="102">
        <v>45071.979166666664</v>
      </c>
      <c r="T8257">
        <v>32.71821362</v>
      </c>
    </row>
    <row r="8258" spans="3:20" x14ac:dyDescent="0.25">
      <c r="C8258" s="100"/>
      <c r="D8258" s="2"/>
      <c r="S8258" s="102">
        <v>45071.989583333336</v>
      </c>
      <c r="T8258">
        <v>31.469387350000002</v>
      </c>
    </row>
    <row r="8259" spans="3:20" x14ac:dyDescent="0.25">
      <c r="C8259" s="100"/>
      <c r="D8259" s="2"/>
      <c r="S8259" s="102">
        <v>45072</v>
      </c>
      <c r="T8259">
        <v>33.346073150000002</v>
      </c>
    </row>
    <row r="8260" spans="3:20" x14ac:dyDescent="0.25">
      <c r="C8260" s="100"/>
      <c r="D8260" s="2"/>
      <c r="S8260" s="102">
        <v>45072.010416666664</v>
      </c>
      <c r="T8260">
        <v>34.564746730000003</v>
      </c>
    </row>
    <row r="8261" spans="3:20" x14ac:dyDescent="0.25">
      <c r="C8261" s="100"/>
      <c r="D8261" s="2"/>
      <c r="S8261" s="102">
        <v>45072.020833333336</v>
      </c>
      <c r="T8261">
        <v>29.551632959999999</v>
      </c>
    </row>
    <row r="8262" spans="3:20" x14ac:dyDescent="0.25">
      <c r="C8262" s="100"/>
      <c r="D8262" s="2"/>
      <c r="S8262" s="102">
        <v>45072.03125</v>
      </c>
      <c r="T8262">
        <v>32.71821362</v>
      </c>
    </row>
    <row r="8263" spans="3:20" x14ac:dyDescent="0.25">
      <c r="C8263" s="100"/>
      <c r="D8263" s="2"/>
      <c r="S8263" s="102">
        <v>45072.041666666664</v>
      </c>
      <c r="T8263">
        <v>29.551632959999999</v>
      </c>
    </row>
    <row r="8264" spans="3:20" x14ac:dyDescent="0.25">
      <c r="C8264" s="100"/>
      <c r="D8264" s="2"/>
      <c r="S8264" s="102">
        <v>45072.052083333336</v>
      </c>
      <c r="T8264">
        <v>30.8270503</v>
      </c>
    </row>
    <row r="8265" spans="3:20" x14ac:dyDescent="0.25">
      <c r="C8265" s="100"/>
      <c r="D8265" s="2"/>
      <c r="S8265" s="102">
        <v>45072.0625</v>
      </c>
      <c r="T8265">
        <v>31.469387350000002</v>
      </c>
    </row>
    <row r="8266" spans="3:20" x14ac:dyDescent="0.25">
      <c r="C8266" s="100"/>
      <c r="D8266" s="2"/>
      <c r="S8266" s="102">
        <v>45072.072916666664</v>
      </c>
      <c r="T8266">
        <v>29.551632959999999</v>
      </c>
    </row>
    <row r="8267" spans="3:20" x14ac:dyDescent="0.25">
      <c r="C8267" s="100"/>
      <c r="D8267" s="2"/>
      <c r="S8267" s="102">
        <v>45072.083333333336</v>
      </c>
      <c r="T8267">
        <v>36.602484089999997</v>
      </c>
    </row>
    <row r="8268" spans="3:20" x14ac:dyDescent="0.25">
      <c r="C8268" s="100"/>
      <c r="D8268" s="2"/>
      <c r="S8268" s="102">
        <v>45072.09375</v>
      </c>
      <c r="T8268">
        <v>20.828307129999999</v>
      </c>
    </row>
    <row r="8269" spans="3:20" x14ac:dyDescent="0.25">
      <c r="C8269" s="100"/>
      <c r="D8269" s="2"/>
      <c r="S8269" s="102">
        <v>45072.104166666664</v>
      </c>
      <c r="T8269">
        <v>29.551632959999999</v>
      </c>
    </row>
    <row r="8270" spans="3:20" x14ac:dyDescent="0.25">
      <c r="C8270" s="100"/>
      <c r="D8270" s="2"/>
      <c r="S8270" s="102">
        <v>45072.114583333336</v>
      </c>
      <c r="T8270">
        <v>28.895655510000001</v>
      </c>
    </row>
    <row r="8271" spans="3:20" x14ac:dyDescent="0.25">
      <c r="C8271" s="100"/>
      <c r="D8271" s="2"/>
      <c r="S8271" s="102">
        <v>45072.125</v>
      </c>
      <c r="T8271">
        <v>36.602484089999997</v>
      </c>
    </row>
    <row r="8272" spans="3:20" x14ac:dyDescent="0.25">
      <c r="C8272" s="100"/>
      <c r="D8272" s="2"/>
      <c r="S8272" s="102">
        <v>45072.135416666664</v>
      </c>
      <c r="T8272">
        <v>32.71821362</v>
      </c>
    </row>
    <row r="8273" spans="3:20" x14ac:dyDescent="0.25">
      <c r="C8273" s="100"/>
      <c r="D8273" s="2"/>
      <c r="S8273" s="102">
        <v>45072.145833333336</v>
      </c>
      <c r="T8273">
        <v>38.096996799999999</v>
      </c>
    </row>
    <row r="8274" spans="3:20" x14ac:dyDescent="0.25">
      <c r="C8274" s="100"/>
      <c r="D8274" s="2"/>
      <c r="S8274" s="102">
        <v>45072.15625</v>
      </c>
      <c r="T8274">
        <v>34.564746730000003</v>
      </c>
    </row>
    <row r="8275" spans="3:20" x14ac:dyDescent="0.25">
      <c r="C8275" s="100"/>
      <c r="D8275" s="2"/>
      <c r="S8275" s="102">
        <v>45072.166666666664</v>
      </c>
      <c r="T8275">
        <v>31.45854044</v>
      </c>
    </row>
    <row r="8276" spans="3:20" x14ac:dyDescent="0.25">
      <c r="C8276" s="100"/>
      <c r="D8276" s="2"/>
      <c r="S8276" s="102">
        <v>45072.177083333336</v>
      </c>
      <c r="T8276">
        <v>34.564746730000003</v>
      </c>
    </row>
    <row r="8277" spans="3:20" x14ac:dyDescent="0.25">
      <c r="C8277" s="100"/>
      <c r="D8277" s="2"/>
      <c r="S8277" s="102">
        <v>45072.1875</v>
      </c>
      <c r="T8277">
        <v>30.8270503</v>
      </c>
    </row>
    <row r="8278" spans="3:20" x14ac:dyDescent="0.25">
      <c r="C8278" s="100"/>
      <c r="D8278" s="2"/>
      <c r="S8278" s="102">
        <v>45072.197916666664</v>
      </c>
      <c r="T8278">
        <v>31.45854044</v>
      </c>
    </row>
    <row r="8279" spans="3:20" x14ac:dyDescent="0.25">
      <c r="C8279" s="100"/>
      <c r="D8279" s="2"/>
      <c r="S8279" s="102">
        <v>45072.208333333336</v>
      </c>
      <c r="T8279">
        <v>32.71821362</v>
      </c>
    </row>
    <row r="8280" spans="3:20" x14ac:dyDescent="0.25">
      <c r="C8280" s="100"/>
      <c r="D8280" s="2"/>
      <c r="S8280" s="102">
        <v>45072.21875</v>
      </c>
      <c r="T8280">
        <v>34.564746730000003</v>
      </c>
    </row>
    <row r="8281" spans="3:20" x14ac:dyDescent="0.25">
      <c r="C8281" s="100"/>
      <c r="D8281" s="2"/>
      <c r="S8281" s="102">
        <v>45072.229166666664</v>
      </c>
      <c r="T8281">
        <v>34.564746730000003</v>
      </c>
    </row>
    <row r="8282" spans="3:20" x14ac:dyDescent="0.25">
      <c r="C8282" s="100"/>
      <c r="D8282" s="2"/>
      <c r="S8282" s="102">
        <v>45072.239583333336</v>
      </c>
      <c r="T8282">
        <v>36.602484089999997</v>
      </c>
    </row>
    <row r="8283" spans="3:20" x14ac:dyDescent="0.25">
      <c r="C8283" s="100"/>
      <c r="D8283" s="2"/>
      <c r="S8283" s="102">
        <v>45072.25</v>
      </c>
      <c r="T8283">
        <v>35.177316810000001</v>
      </c>
    </row>
    <row r="8284" spans="3:20" x14ac:dyDescent="0.25">
      <c r="C8284" s="100"/>
      <c r="D8284" s="2"/>
      <c r="S8284" s="102">
        <v>45072.260416666664</v>
      </c>
      <c r="T8284">
        <v>28.246536679999998</v>
      </c>
    </row>
    <row r="8285" spans="3:20" x14ac:dyDescent="0.25">
      <c r="C8285" s="100"/>
      <c r="D8285" s="2"/>
      <c r="S8285" s="102">
        <v>45072.270833333336</v>
      </c>
      <c r="T8285">
        <v>34.564746730000003</v>
      </c>
    </row>
    <row r="8286" spans="3:20" x14ac:dyDescent="0.25">
      <c r="C8286" s="100"/>
      <c r="D8286" s="2"/>
      <c r="S8286" s="102">
        <v>45072.28125</v>
      </c>
      <c r="T8286">
        <v>32.096160439999998</v>
      </c>
    </row>
    <row r="8287" spans="3:20" x14ac:dyDescent="0.25">
      <c r="C8287" s="100"/>
      <c r="D8287" s="2"/>
      <c r="S8287" s="102">
        <v>45072.291666666664</v>
      </c>
      <c r="T8287">
        <v>28.246536679999998</v>
      </c>
    </row>
    <row r="8288" spans="3:20" x14ac:dyDescent="0.25">
      <c r="C8288" s="100"/>
      <c r="D8288" s="2"/>
      <c r="S8288" s="102">
        <v>45072.302083333336</v>
      </c>
      <c r="T8288">
        <v>29.54055151</v>
      </c>
    </row>
    <row r="8289" spans="3:20" x14ac:dyDescent="0.25">
      <c r="C8289" s="100"/>
      <c r="D8289" s="2"/>
      <c r="S8289" s="102">
        <v>45072.3125</v>
      </c>
      <c r="T8289">
        <v>26.92592694</v>
      </c>
    </row>
    <row r="8290" spans="3:20" x14ac:dyDescent="0.25">
      <c r="C8290" s="100"/>
      <c r="D8290" s="2"/>
      <c r="S8290" s="102">
        <v>45072.322916666664</v>
      </c>
      <c r="T8290">
        <v>24.920550030000001</v>
      </c>
    </row>
    <row r="8291" spans="3:20" x14ac:dyDescent="0.25">
      <c r="C8291" s="100"/>
      <c r="D8291" s="2"/>
      <c r="S8291" s="102">
        <v>45072.333333333336</v>
      </c>
      <c r="T8291">
        <v>32.085393529999997</v>
      </c>
    </row>
    <row r="8292" spans="3:20" x14ac:dyDescent="0.25">
      <c r="C8292" s="100"/>
      <c r="D8292" s="2"/>
      <c r="S8292" s="102">
        <v>45072.34375</v>
      </c>
      <c r="T8292">
        <v>30.18110755</v>
      </c>
    </row>
    <row r="8293" spans="3:20" x14ac:dyDescent="0.25">
      <c r="C8293" s="100"/>
      <c r="D8293" s="2"/>
      <c r="S8293" s="102">
        <v>45072.354166666664</v>
      </c>
      <c r="T8293">
        <v>32.096160439999998</v>
      </c>
    </row>
    <row r="8294" spans="3:20" x14ac:dyDescent="0.25">
      <c r="C8294" s="100"/>
      <c r="D8294" s="2"/>
      <c r="S8294" s="102">
        <v>45072.364583333336</v>
      </c>
      <c r="T8294">
        <v>26.92592694</v>
      </c>
    </row>
    <row r="8295" spans="3:20" x14ac:dyDescent="0.25">
      <c r="C8295" s="100"/>
      <c r="D8295" s="2"/>
      <c r="S8295" s="102">
        <v>45072.375</v>
      </c>
      <c r="T8295">
        <v>33.335473370000003</v>
      </c>
    </row>
    <row r="8296" spans="3:20" x14ac:dyDescent="0.25">
      <c r="C8296" s="100"/>
      <c r="D8296" s="2"/>
      <c r="S8296" s="102">
        <v>45072.385416666664</v>
      </c>
      <c r="T8296">
        <v>33.957339070000003</v>
      </c>
    </row>
    <row r="8297" spans="3:20" x14ac:dyDescent="0.25">
      <c r="C8297" s="100"/>
      <c r="D8297" s="2"/>
      <c r="S8297" s="102">
        <v>45072.395833333336</v>
      </c>
      <c r="T8297">
        <v>28.895655510000001</v>
      </c>
    </row>
    <row r="8298" spans="3:20" x14ac:dyDescent="0.25">
      <c r="C8298" s="100"/>
      <c r="D8298" s="2"/>
      <c r="S8298" s="102">
        <v>45072.40625</v>
      </c>
      <c r="T8298">
        <v>30.8270503</v>
      </c>
    </row>
    <row r="8299" spans="3:20" x14ac:dyDescent="0.25">
      <c r="C8299" s="100"/>
      <c r="D8299" s="2"/>
      <c r="S8299" s="102">
        <v>45072.416666666664</v>
      </c>
      <c r="T8299">
        <v>30.8270503</v>
      </c>
    </row>
    <row r="8300" spans="3:20" x14ac:dyDescent="0.25">
      <c r="C8300" s="100"/>
      <c r="D8300" s="2"/>
      <c r="S8300" s="102">
        <v>45072.427083333336</v>
      </c>
      <c r="T8300">
        <v>24.920550030000001</v>
      </c>
    </row>
    <row r="8301" spans="3:20" x14ac:dyDescent="0.25">
      <c r="C8301" s="100"/>
      <c r="D8301" s="2"/>
      <c r="S8301" s="102">
        <v>45072.4375</v>
      </c>
      <c r="T8301">
        <v>28.895655510000001</v>
      </c>
    </row>
    <row r="8302" spans="3:20" x14ac:dyDescent="0.25">
      <c r="C8302" s="100"/>
      <c r="D8302" s="2"/>
      <c r="S8302" s="102">
        <v>45072.447916666664</v>
      </c>
      <c r="T8302">
        <v>30.8270503</v>
      </c>
    </row>
    <row r="8303" spans="3:20" x14ac:dyDescent="0.25">
      <c r="C8303" s="100"/>
      <c r="D8303" s="2"/>
      <c r="S8303" s="102">
        <v>45072.458333333336</v>
      </c>
      <c r="T8303">
        <v>28.895655510000001</v>
      </c>
    </row>
    <row r="8304" spans="3:20" x14ac:dyDescent="0.25">
      <c r="C8304" s="100"/>
      <c r="D8304" s="2"/>
      <c r="S8304" s="102">
        <v>45072.46875</v>
      </c>
      <c r="T8304">
        <v>28.235309139999998</v>
      </c>
    </row>
    <row r="8305" spans="3:20" x14ac:dyDescent="0.25">
      <c r="C8305" s="100"/>
      <c r="D8305" s="2"/>
      <c r="S8305" s="102">
        <v>45072.479166666664</v>
      </c>
      <c r="T8305">
        <v>28.895655510000001</v>
      </c>
    </row>
    <row r="8306" spans="3:20" x14ac:dyDescent="0.25">
      <c r="C8306" s="100"/>
      <c r="D8306" s="2"/>
      <c r="S8306" s="102">
        <v>45072.489583333336</v>
      </c>
      <c r="T8306">
        <v>28.895655510000001</v>
      </c>
    </row>
    <row r="8307" spans="3:20" x14ac:dyDescent="0.25">
      <c r="C8307" s="100"/>
      <c r="D8307" s="2"/>
      <c r="S8307" s="102">
        <v>45072.5</v>
      </c>
      <c r="T8307">
        <v>22.886721250000001</v>
      </c>
    </row>
    <row r="8308" spans="3:20" x14ac:dyDescent="0.25">
      <c r="C8308" s="100"/>
      <c r="D8308" s="2"/>
      <c r="S8308" s="102">
        <v>45072.510416666664</v>
      </c>
      <c r="T8308">
        <v>22.886721250000001</v>
      </c>
    </row>
    <row r="8309" spans="3:20" x14ac:dyDescent="0.25">
      <c r="C8309" s="100"/>
      <c r="D8309" s="2"/>
      <c r="S8309" s="102">
        <v>45072.520833333336</v>
      </c>
      <c r="T8309">
        <v>26.92592694</v>
      </c>
    </row>
    <row r="8310" spans="3:20" x14ac:dyDescent="0.25">
      <c r="C8310" s="100"/>
      <c r="D8310" s="2"/>
      <c r="S8310" s="102">
        <v>45072.53125</v>
      </c>
      <c r="T8310">
        <v>20.828307129999999</v>
      </c>
    </row>
    <row r="8311" spans="3:20" x14ac:dyDescent="0.25">
      <c r="C8311" s="100"/>
      <c r="D8311" s="2"/>
      <c r="S8311" s="102">
        <v>45072.541666666664</v>
      </c>
      <c r="T8311">
        <v>31.45854044</v>
      </c>
    </row>
    <row r="8312" spans="3:20" x14ac:dyDescent="0.25">
      <c r="C8312" s="100"/>
      <c r="D8312" s="2"/>
      <c r="S8312" s="102">
        <v>45072.552083333336</v>
      </c>
      <c r="T8312">
        <v>28.246536679999998</v>
      </c>
    </row>
    <row r="8313" spans="3:20" x14ac:dyDescent="0.25">
      <c r="C8313" s="100"/>
      <c r="D8313" s="2"/>
      <c r="S8313" s="102">
        <v>45072.5625</v>
      </c>
      <c r="T8313">
        <v>22.886721250000001</v>
      </c>
    </row>
    <row r="8314" spans="3:20" x14ac:dyDescent="0.25">
      <c r="C8314" s="100"/>
      <c r="D8314" s="2"/>
      <c r="S8314" s="102">
        <v>45072.572916666664</v>
      </c>
      <c r="T8314">
        <v>26.92592694</v>
      </c>
    </row>
    <row r="8315" spans="3:20" x14ac:dyDescent="0.25">
      <c r="C8315" s="100"/>
      <c r="D8315" s="2"/>
      <c r="S8315" s="102">
        <v>45072.583333333336</v>
      </c>
      <c r="T8315">
        <v>30.192112359999999</v>
      </c>
    </row>
    <row r="8316" spans="3:20" x14ac:dyDescent="0.25">
      <c r="C8316" s="100"/>
      <c r="D8316" s="2"/>
      <c r="S8316" s="102">
        <v>45072.59375</v>
      </c>
      <c r="T8316">
        <v>30.192112359999999</v>
      </c>
    </row>
    <row r="8317" spans="3:20" x14ac:dyDescent="0.25">
      <c r="C8317" s="100"/>
      <c r="D8317" s="2"/>
      <c r="S8317" s="102">
        <v>45072.604166666664</v>
      </c>
      <c r="T8317">
        <v>24.24909929</v>
      </c>
    </row>
    <row r="8318" spans="3:20" x14ac:dyDescent="0.25">
      <c r="C8318" s="100"/>
      <c r="D8318" s="2"/>
      <c r="S8318" s="102">
        <v>45072.614583333336</v>
      </c>
      <c r="T8318">
        <v>27.582026190000001</v>
      </c>
    </row>
    <row r="8319" spans="3:20" x14ac:dyDescent="0.25">
      <c r="C8319" s="100"/>
      <c r="D8319" s="2"/>
      <c r="S8319" s="102">
        <v>45072.625</v>
      </c>
      <c r="T8319">
        <v>20.828307129999999</v>
      </c>
    </row>
    <row r="8320" spans="3:20" x14ac:dyDescent="0.25">
      <c r="C8320" s="100"/>
      <c r="D8320" s="2"/>
      <c r="S8320" s="102">
        <v>45072.635416666664</v>
      </c>
      <c r="T8320">
        <v>31.45854044</v>
      </c>
    </row>
    <row r="8321" spans="3:20" x14ac:dyDescent="0.25">
      <c r="C8321" s="100"/>
      <c r="D8321" s="2"/>
      <c r="S8321" s="102">
        <v>45072.645833333336</v>
      </c>
      <c r="T8321">
        <v>28.235309139999998</v>
      </c>
    </row>
    <row r="8322" spans="3:20" x14ac:dyDescent="0.25">
      <c r="C8322" s="100"/>
      <c r="D8322" s="2"/>
      <c r="S8322" s="102">
        <v>45072.65625</v>
      </c>
      <c r="T8322">
        <v>28.235309139999998</v>
      </c>
    </row>
    <row r="8323" spans="3:20" x14ac:dyDescent="0.25">
      <c r="C8323" s="100"/>
      <c r="D8323" s="2"/>
      <c r="S8323" s="102">
        <v>45072.666666666664</v>
      </c>
      <c r="T8323">
        <v>30.18110755</v>
      </c>
    </row>
    <row r="8324" spans="3:20" x14ac:dyDescent="0.25">
      <c r="C8324" s="100"/>
      <c r="D8324" s="2"/>
      <c r="S8324" s="102">
        <v>45072.677083333336</v>
      </c>
      <c r="T8324">
        <v>26.253465819999999</v>
      </c>
    </row>
    <row r="8325" spans="3:20" x14ac:dyDescent="0.25">
      <c r="C8325" s="100"/>
      <c r="D8325" s="2"/>
      <c r="S8325" s="102">
        <v>45072.6875</v>
      </c>
      <c r="T8325">
        <v>25.588736650000001</v>
      </c>
    </row>
    <row r="8326" spans="3:20" x14ac:dyDescent="0.25">
      <c r="C8326" s="100"/>
      <c r="D8326" s="2"/>
      <c r="S8326" s="102">
        <v>45072.697916666664</v>
      </c>
      <c r="T8326">
        <v>29.54055151</v>
      </c>
    </row>
    <row r="8327" spans="3:20" x14ac:dyDescent="0.25">
      <c r="C8327" s="100"/>
      <c r="D8327" s="2"/>
      <c r="S8327" s="102">
        <v>45072.708333333336</v>
      </c>
      <c r="T8327">
        <v>20.828307129999999</v>
      </c>
    </row>
    <row r="8328" spans="3:20" x14ac:dyDescent="0.25">
      <c r="C8328" s="100"/>
      <c r="D8328" s="2"/>
      <c r="S8328" s="102">
        <v>45072.71875</v>
      </c>
      <c r="T8328">
        <v>26.264895790000001</v>
      </c>
    </row>
    <row r="8329" spans="3:20" x14ac:dyDescent="0.25">
      <c r="C8329" s="100"/>
      <c r="D8329" s="2"/>
      <c r="S8329" s="102">
        <v>45072.729166666664</v>
      </c>
      <c r="T8329">
        <v>29.54055151</v>
      </c>
    </row>
    <row r="8330" spans="3:20" x14ac:dyDescent="0.25">
      <c r="C8330" s="100"/>
      <c r="D8330" s="2"/>
      <c r="S8330" s="102">
        <v>45072.739583333336</v>
      </c>
      <c r="T8330">
        <v>29.54055151</v>
      </c>
    </row>
    <row r="8331" spans="3:20" x14ac:dyDescent="0.25">
      <c r="C8331" s="100"/>
      <c r="D8331" s="2"/>
      <c r="S8331" s="102">
        <v>45072.75</v>
      </c>
      <c r="T8331">
        <v>27.582026190000001</v>
      </c>
    </row>
    <row r="8332" spans="3:20" x14ac:dyDescent="0.25">
      <c r="C8332" s="100"/>
      <c r="D8332" s="2"/>
      <c r="S8332" s="102">
        <v>45072.760416666664</v>
      </c>
      <c r="T8332">
        <v>29.54055151</v>
      </c>
    </row>
    <row r="8333" spans="3:20" x14ac:dyDescent="0.25">
      <c r="C8333" s="100"/>
      <c r="D8333" s="2"/>
      <c r="S8333" s="102">
        <v>45072.770833333336</v>
      </c>
      <c r="T8333">
        <v>24.24909929</v>
      </c>
    </row>
    <row r="8334" spans="3:20" x14ac:dyDescent="0.25">
      <c r="C8334" s="100"/>
      <c r="D8334" s="2"/>
      <c r="S8334" s="102">
        <v>45072.78125</v>
      </c>
      <c r="T8334">
        <v>27.582026190000001</v>
      </c>
    </row>
    <row r="8335" spans="3:20" x14ac:dyDescent="0.25">
      <c r="C8335" s="100"/>
      <c r="D8335" s="2"/>
      <c r="S8335" s="102">
        <v>45072.791666666664</v>
      </c>
      <c r="T8335">
        <v>27.582026190000001</v>
      </c>
    </row>
    <row r="8336" spans="3:20" x14ac:dyDescent="0.25">
      <c r="C8336" s="100"/>
      <c r="D8336" s="2"/>
      <c r="S8336" s="102">
        <v>45072.802083333336</v>
      </c>
      <c r="T8336">
        <v>26.264895790000001</v>
      </c>
    </row>
    <row r="8337" spans="3:20" x14ac:dyDescent="0.25">
      <c r="C8337" s="100"/>
      <c r="D8337" s="2"/>
      <c r="S8337" s="102">
        <v>45072.8125</v>
      </c>
      <c r="T8337">
        <v>26.264895790000001</v>
      </c>
    </row>
    <row r="8338" spans="3:20" x14ac:dyDescent="0.25">
      <c r="C8338" s="100"/>
      <c r="D8338" s="2"/>
      <c r="S8338" s="102">
        <v>45072.822916666664</v>
      </c>
      <c r="T8338">
        <v>31.45854044</v>
      </c>
    </row>
    <row r="8339" spans="3:20" x14ac:dyDescent="0.25">
      <c r="C8339" s="100"/>
      <c r="D8339" s="2"/>
      <c r="S8339" s="102">
        <v>45072.833333333336</v>
      </c>
      <c r="T8339">
        <v>29.54055151</v>
      </c>
    </row>
    <row r="8340" spans="3:20" x14ac:dyDescent="0.25">
      <c r="C8340" s="100"/>
      <c r="D8340" s="2"/>
      <c r="S8340" s="102">
        <v>45072.84375</v>
      </c>
      <c r="T8340">
        <v>25.588736650000001</v>
      </c>
    </row>
    <row r="8341" spans="3:20" x14ac:dyDescent="0.25">
      <c r="C8341" s="100"/>
      <c r="D8341" s="2"/>
      <c r="S8341" s="102">
        <v>45072.854166666664</v>
      </c>
      <c r="T8341">
        <v>30.18110755</v>
      </c>
    </row>
    <row r="8342" spans="3:20" x14ac:dyDescent="0.25">
      <c r="C8342" s="100"/>
      <c r="D8342" s="2"/>
      <c r="S8342" s="102">
        <v>45072.864583333336</v>
      </c>
      <c r="T8342">
        <v>30.18110755</v>
      </c>
    </row>
    <row r="8343" spans="3:20" x14ac:dyDescent="0.25">
      <c r="C8343" s="100"/>
      <c r="D8343" s="2"/>
      <c r="S8343" s="102">
        <v>45072.875</v>
      </c>
      <c r="T8343">
        <v>29.54055151</v>
      </c>
    </row>
    <row r="8344" spans="3:20" x14ac:dyDescent="0.25">
      <c r="C8344" s="100"/>
      <c r="D8344" s="2"/>
      <c r="S8344" s="102">
        <v>45072.885416666664</v>
      </c>
      <c r="T8344">
        <v>22.195009540000001</v>
      </c>
    </row>
    <row r="8345" spans="3:20" x14ac:dyDescent="0.25">
      <c r="C8345" s="100"/>
      <c r="D8345" s="2"/>
      <c r="S8345" s="102">
        <v>45072.895833333336</v>
      </c>
      <c r="T8345">
        <v>29.54055151</v>
      </c>
    </row>
    <row r="8346" spans="3:20" x14ac:dyDescent="0.25">
      <c r="C8346" s="100"/>
      <c r="D8346" s="2"/>
      <c r="S8346" s="102">
        <v>45072.90625</v>
      </c>
      <c r="T8346">
        <v>28.246536679999998</v>
      </c>
    </row>
    <row r="8347" spans="3:20" x14ac:dyDescent="0.25">
      <c r="C8347" s="100"/>
      <c r="D8347" s="2"/>
      <c r="S8347" s="102">
        <v>45072.916666666664</v>
      </c>
      <c r="T8347">
        <v>26.264895790000001</v>
      </c>
    </row>
    <row r="8348" spans="3:20" x14ac:dyDescent="0.25">
      <c r="C8348" s="100"/>
      <c r="D8348" s="2"/>
      <c r="S8348" s="102">
        <v>45072.927083333336</v>
      </c>
      <c r="T8348">
        <v>30.192112359999999</v>
      </c>
    </row>
    <row r="8349" spans="3:20" x14ac:dyDescent="0.25">
      <c r="C8349" s="100"/>
      <c r="D8349" s="2"/>
      <c r="S8349" s="102">
        <v>45072.9375</v>
      </c>
      <c r="T8349">
        <v>28.246536679999998</v>
      </c>
    </row>
    <row r="8350" spans="3:20" x14ac:dyDescent="0.25">
      <c r="C8350" s="100"/>
      <c r="D8350" s="2"/>
      <c r="S8350" s="102">
        <v>45072.947916666664</v>
      </c>
      <c r="T8350">
        <v>32.096160439999998</v>
      </c>
    </row>
    <row r="8351" spans="3:20" x14ac:dyDescent="0.25">
      <c r="C8351" s="100"/>
      <c r="D8351" s="2"/>
      <c r="S8351" s="102">
        <v>45072.958333333336</v>
      </c>
      <c r="T8351">
        <v>30.192112359999999</v>
      </c>
    </row>
    <row r="8352" spans="3:20" x14ac:dyDescent="0.25">
      <c r="C8352" s="100"/>
      <c r="D8352" s="2"/>
      <c r="S8352" s="102">
        <v>45072.96875</v>
      </c>
      <c r="T8352">
        <v>26.264895790000001</v>
      </c>
    </row>
    <row r="8353" spans="3:20" x14ac:dyDescent="0.25">
      <c r="C8353" s="100"/>
      <c r="D8353" s="2"/>
      <c r="S8353" s="102">
        <v>45072.979166666664</v>
      </c>
      <c r="T8353">
        <v>35.177316810000001</v>
      </c>
    </row>
    <row r="8354" spans="3:20" x14ac:dyDescent="0.25">
      <c r="C8354" s="100"/>
      <c r="D8354" s="2"/>
      <c r="S8354" s="102">
        <v>45072.989583333336</v>
      </c>
      <c r="T8354">
        <v>28.246536679999998</v>
      </c>
    </row>
    <row r="8355" spans="3:20" x14ac:dyDescent="0.25">
      <c r="C8355" s="100"/>
      <c r="D8355" s="2"/>
      <c r="S8355" s="102">
        <v>45073</v>
      </c>
      <c r="T8355">
        <v>31.469387350000002</v>
      </c>
    </row>
    <row r="8356" spans="3:20" x14ac:dyDescent="0.25">
      <c r="C8356" s="100"/>
      <c r="D8356" s="2"/>
      <c r="S8356" s="102">
        <v>45073.010416666664</v>
      </c>
      <c r="T8356">
        <v>30.192112359999999</v>
      </c>
    </row>
    <row r="8357" spans="3:20" x14ac:dyDescent="0.25">
      <c r="C8357" s="100"/>
      <c r="D8357" s="2"/>
      <c r="S8357" s="102">
        <v>45073.020833333336</v>
      </c>
      <c r="T8357">
        <v>30.192112359999999</v>
      </c>
    </row>
    <row r="8358" spans="3:20" x14ac:dyDescent="0.25">
      <c r="C8358" s="100"/>
      <c r="D8358" s="2"/>
      <c r="S8358" s="102">
        <v>45073.03125</v>
      </c>
      <c r="T8358">
        <v>33.335473370000003</v>
      </c>
    </row>
    <row r="8359" spans="3:20" x14ac:dyDescent="0.25">
      <c r="C8359" s="100"/>
      <c r="D8359" s="2"/>
      <c r="S8359" s="102">
        <v>45073.041666666664</v>
      </c>
      <c r="T8359">
        <v>35.166984380000002</v>
      </c>
    </row>
    <row r="8360" spans="3:20" x14ac:dyDescent="0.25">
      <c r="C8360" s="100"/>
      <c r="D8360" s="2"/>
      <c r="S8360" s="102">
        <v>45073.052083333336</v>
      </c>
      <c r="T8360">
        <v>27.582026190000001</v>
      </c>
    </row>
    <row r="8361" spans="3:20" x14ac:dyDescent="0.25">
      <c r="C8361" s="100"/>
      <c r="D8361" s="2"/>
      <c r="S8361" s="102">
        <v>45073.0625</v>
      </c>
      <c r="T8361">
        <v>29.54055151</v>
      </c>
    </row>
    <row r="8362" spans="3:20" x14ac:dyDescent="0.25">
      <c r="C8362" s="100"/>
      <c r="D8362" s="2"/>
      <c r="S8362" s="102">
        <v>45073.072916666664</v>
      </c>
      <c r="T8362">
        <v>27.582026190000001</v>
      </c>
    </row>
    <row r="8363" spans="3:20" x14ac:dyDescent="0.25">
      <c r="C8363" s="100"/>
      <c r="D8363" s="2"/>
      <c r="S8363" s="102">
        <v>45073.083333333336</v>
      </c>
      <c r="T8363">
        <v>29.54055151</v>
      </c>
    </row>
    <row r="8364" spans="3:20" x14ac:dyDescent="0.25">
      <c r="C8364" s="100"/>
      <c r="D8364" s="2"/>
      <c r="S8364" s="102">
        <v>45073.09375</v>
      </c>
      <c r="T8364">
        <v>29.54055151</v>
      </c>
    </row>
    <row r="8365" spans="3:20" x14ac:dyDescent="0.25">
      <c r="C8365" s="100"/>
      <c r="D8365" s="2"/>
      <c r="S8365" s="102">
        <v>45073.104166666664</v>
      </c>
      <c r="T8365">
        <v>28.246536679999998</v>
      </c>
    </row>
    <row r="8366" spans="3:20" x14ac:dyDescent="0.25">
      <c r="C8366" s="100"/>
      <c r="D8366" s="2"/>
      <c r="S8366" s="102">
        <v>45073.114583333336</v>
      </c>
      <c r="T8366">
        <v>32.71821362</v>
      </c>
    </row>
    <row r="8367" spans="3:20" x14ac:dyDescent="0.25">
      <c r="C8367" s="100"/>
      <c r="D8367" s="2"/>
      <c r="S8367" s="102">
        <v>45073.125</v>
      </c>
      <c r="T8367">
        <v>38.836464319999997</v>
      </c>
    </row>
    <row r="8368" spans="3:20" x14ac:dyDescent="0.25">
      <c r="C8368" s="100"/>
      <c r="D8368" s="2"/>
      <c r="S8368" s="102">
        <v>45073.135416666664</v>
      </c>
      <c r="T8368">
        <v>30.8270503</v>
      </c>
    </row>
    <row r="8369" spans="3:20" x14ac:dyDescent="0.25">
      <c r="C8369" s="100"/>
      <c r="D8369" s="2"/>
      <c r="S8369" s="102">
        <v>45073.145833333336</v>
      </c>
      <c r="T8369">
        <v>32.71821362</v>
      </c>
    </row>
    <row r="8370" spans="3:20" x14ac:dyDescent="0.25">
      <c r="C8370" s="100"/>
      <c r="D8370" s="2"/>
      <c r="S8370" s="102">
        <v>45073.15625</v>
      </c>
      <c r="T8370">
        <v>35.846356800000002</v>
      </c>
    </row>
    <row r="8371" spans="3:20" x14ac:dyDescent="0.25">
      <c r="C8371" s="100"/>
      <c r="D8371" s="2"/>
      <c r="S8371" s="102">
        <v>45073.166666666664</v>
      </c>
      <c r="T8371">
        <v>31.469387350000002</v>
      </c>
    </row>
    <row r="8372" spans="3:20" x14ac:dyDescent="0.25">
      <c r="C8372" s="100"/>
      <c r="D8372" s="2"/>
      <c r="S8372" s="102">
        <v>45073.177083333336</v>
      </c>
      <c r="T8372">
        <v>29.551632959999999</v>
      </c>
    </row>
    <row r="8373" spans="3:20" x14ac:dyDescent="0.25">
      <c r="C8373" s="100"/>
      <c r="D8373" s="2"/>
      <c r="S8373" s="102">
        <v>45073.1875</v>
      </c>
      <c r="T8373">
        <v>32.71821362</v>
      </c>
    </row>
    <row r="8374" spans="3:20" x14ac:dyDescent="0.25">
      <c r="C8374" s="100"/>
      <c r="D8374" s="2"/>
      <c r="S8374" s="102">
        <v>45073.197916666664</v>
      </c>
      <c r="T8374">
        <v>27.593323649999999</v>
      </c>
    </row>
    <row r="8375" spans="3:20" x14ac:dyDescent="0.25">
      <c r="C8375" s="100"/>
      <c r="D8375" s="2"/>
      <c r="S8375" s="102">
        <v>45073.208333333336</v>
      </c>
      <c r="T8375">
        <v>31.469387350000002</v>
      </c>
    </row>
    <row r="8376" spans="3:20" x14ac:dyDescent="0.25">
      <c r="C8376" s="100"/>
      <c r="D8376" s="2"/>
      <c r="S8376" s="102">
        <v>45073.21875</v>
      </c>
      <c r="T8376">
        <v>32.71821362</v>
      </c>
    </row>
    <row r="8377" spans="3:20" x14ac:dyDescent="0.25">
      <c r="C8377" s="100"/>
      <c r="D8377" s="2"/>
      <c r="S8377" s="102">
        <v>45073.229166666664</v>
      </c>
      <c r="T8377">
        <v>29.551632959999999</v>
      </c>
    </row>
    <row r="8378" spans="3:20" x14ac:dyDescent="0.25">
      <c r="C8378" s="100"/>
      <c r="D8378" s="2"/>
      <c r="S8378" s="102">
        <v>45073.239583333336</v>
      </c>
      <c r="T8378">
        <v>38.096996799999999</v>
      </c>
    </row>
    <row r="8379" spans="3:20" x14ac:dyDescent="0.25">
      <c r="C8379" s="100"/>
      <c r="D8379" s="2"/>
      <c r="S8379" s="102">
        <v>45073.25</v>
      </c>
      <c r="T8379">
        <v>31.45854044</v>
      </c>
    </row>
    <row r="8380" spans="3:20" x14ac:dyDescent="0.25">
      <c r="C8380" s="100"/>
      <c r="D8380" s="2"/>
      <c r="S8380" s="102">
        <v>45073.260416666664</v>
      </c>
      <c r="T8380">
        <v>32.71821362</v>
      </c>
    </row>
    <row r="8381" spans="3:20" x14ac:dyDescent="0.25">
      <c r="C8381" s="100"/>
      <c r="D8381" s="2"/>
      <c r="S8381" s="102">
        <v>45073.270833333336</v>
      </c>
      <c r="T8381">
        <v>31.45854044</v>
      </c>
    </row>
    <row r="8382" spans="3:20" x14ac:dyDescent="0.25">
      <c r="C8382" s="100"/>
      <c r="D8382" s="2"/>
      <c r="S8382" s="102">
        <v>45073.28125</v>
      </c>
      <c r="T8382">
        <v>36.602484089999997</v>
      </c>
    </row>
    <row r="8383" spans="3:20" x14ac:dyDescent="0.25">
      <c r="C8383" s="100"/>
      <c r="D8383" s="2"/>
      <c r="S8383" s="102">
        <v>45073.291666666664</v>
      </c>
      <c r="T8383">
        <v>29.54055151</v>
      </c>
    </row>
    <row r="8384" spans="3:20" x14ac:dyDescent="0.25">
      <c r="C8384" s="100"/>
      <c r="D8384" s="2"/>
      <c r="S8384" s="102">
        <v>45073.302083333336</v>
      </c>
      <c r="T8384">
        <v>32.71821362</v>
      </c>
    </row>
    <row r="8385" spans="3:20" x14ac:dyDescent="0.25">
      <c r="C8385" s="100"/>
      <c r="D8385" s="2"/>
      <c r="S8385" s="102">
        <v>45073.3125</v>
      </c>
      <c r="T8385">
        <v>26.264895790000001</v>
      </c>
    </row>
    <row r="8386" spans="3:20" x14ac:dyDescent="0.25">
      <c r="C8386" s="100"/>
      <c r="D8386" s="2"/>
      <c r="S8386" s="102">
        <v>45073.322916666664</v>
      </c>
      <c r="T8386">
        <v>35.166984380000002</v>
      </c>
    </row>
    <row r="8387" spans="3:20" x14ac:dyDescent="0.25">
      <c r="C8387" s="100"/>
      <c r="D8387" s="2"/>
      <c r="S8387" s="102">
        <v>45073.333333333336</v>
      </c>
      <c r="T8387">
        <v>28.246536679999998</v>
      </c>
    </row>
    <row r="8388" spans="3:20" x14ac:dyDescent="0.25">
      <c r="C8388" s="100"/>
      <c r="D8388" s="2"/>
      <c r="S8388" s="102">
        <v>45073.34375</v>
      </c>
      <c r="T8388">
        <v>26.264895790000001</v>
      </c>
    </row>
    <row r="8389" spans="3:20" x14ac:dyDescent="0.25">
      <c r="C8389" s="100"/>
      <c r="D8389" s="2"/>
      <c r="S8389" s="102">
        <v>45073.354166666664</v>
      </c>
      <c r="T8389">
        <v>28.246536679999998</v>
      </c>
    </row>
    <row r="8390" spans="3:20" x14ac:dyDescent="0.25">
      <c r="C8390" s="100"/>
      <c r="D8390" s="2"/>
      <c r="S8390" s="102">
        <v>45073.364583333336</v>
      </c>
      <c r="T8390">
        <v>28.246536679999998</v>
      </c>
    </row>
    <row r="8391" spans="3:20" x14ac:dyDescent="0.25">
      <c r="C8391" s="100"/>
      <c r="D8391" s="2"/>
      <c r="S8391" s="102">
        <v>45073.375</v>
      </c>
      <c r="T8391">
        <v>28.246536679999998</v>
      </c>
    </row>
    <row r="8392" spans="3:20" x14ac:dyDescent="0.25">
      <c r="C8392" s="100"/>
      <c r="D8392" s="2"/>
      <c r="S8392" s="102">
        <v>45073.385416666664</v>
      </c>
      <c r="T8392">
        <v>29.551632959999999</v>
      </c>
    </row>
    <row r="8393" spans="3:20" x14ac:dyDescent="0.25">
      <c r="C8393" s="100"/>
      <c r="D8393" s="2"/>
      <c r="S8393" s="102">
        <v>45073.395833333336</v>
      </c>
      <c r="T8393">
        <v>31.469387350000002</v>
      </c>
    </row>
    <row r="8394" spans="3:20" x14ac:dyDescent="0.25">
      <c r="C8394" s="100"/>
      <c r="D8394" s="2"/>
      <c r="S8394" s="102">
        <v>45073.40625</v>
      </c>
      <c r="T8394">
        <v>35.177316810000001</v>
      </c>
    </row>
    <row r="8395" spans="3:20" x14ac:dyDescent="0.25">
      <c r="C8395" s="100"/>
      <c r="D8395" s="2"/>
      <c r="S8395" s="102">
        <v>45073.416666666664</v>
      </c>
      <c r="T8395">
        <v>30.192112359999999</v>
      </c>
    </row>
    <row r="8396" spans="3:20" x14ac:dyDescent="0.25">
      <c r="C8396" s="100"/>
      <c r="D8396" s="2"/>
      <c r="S8396" s="102">
        <v>45073.427083333336</v>
      </c>
      <c r="T8396">
        <v>30.192112359999999</v>
      </c>
    </row>
    <row r="8397" spans="3:20" x14ac:dyDescent="0.25">
      <c r="C8397" s="100"/>
      <c r="D8397" s="2"/>
      <c r="S8397" s="102">
        <v>45073.4375</v>
      </c>
      <c r="T8397">
        <v>33.346073150000002</v>
      </c>
    </row>
    <row r="8398" spans="3:20" x14ac:dyDescent="0.25">
      <c r="C8398" s="100"/>
      <c r="D8398" s="2"/>
      <c r="S8398" s="102">
        <v>45073.447916666664</v>
      </c>
      <c r="T8398">
        <v>30.192112359999999</v>
      </c>
    </row>
    <row r="8399" spans="3:20" x14ac:dyDescent="0.25">
      <c r="C8399" s="100"/>
      <c r="D8399" s="2"/>
      <c r="S8399" s="102">
        <v>45073.458333333336</v>
      </c>
      <c r="T8399">
        <v>30.192112359999999</v>
      </c>
    </row>
    <row r="8400" spans="3:20" x14ac:dyDescent="0.25">
      <c r="C8400" s="100"/>
      <c r="D8400" s="2"/>
      <c r="S8400" s="102">
        <v>45073.46875</v>
      </c>
      <c r="T8400">
        <v>26.264895790000001</v>
      </c>
    </row>
    <row r="8401" spans="3:20" x14ac:dyDescent="0.25">
      <c r="C8401" s="100"/>
      <c r="D8401" s="2"/>
      <c r="S8401" s="102">
        <v>45073.479166666664</v>
      </c>
      <c r="T8401">
        <v>26.253465819999999</v>
      </c>
    </row>
    <row r="8402" spans="3:20" x14ac:dyDescent="0.25">
      <c r="C8402" s="100"/>
      <c r="D8402" s="2"/>
      <c r="S8402" s="102">
        <v>45073.489583333336</v>
      </c>
      <c r="T8402">
        <v>30.192112359999999</v>
      </c>
    </row>
    <row r="8403" spans="3:20" x14ac:dyDescent="0.25">
      <c r="C8403" s="100"/>
      <c r="D8403" s="2"/>
      <c r="S8403" s="102">
        <v>45073.5</v>
      </c>
      <c r="T8403">
        <v>24.920550030000001</v>
      </c>
    </row>
    <row r="8404" spans="3:20" x14ac:dyDescent="0.25">
      <c r="C8404" s="100"/>
      <c r="D8404" s="2"/>
      <c r="S8404" s="102">
        <v>45073.510416666664</v>
      </c>
      <c r="T8404">
        <v>29.54055151</v>
      </c>
    </row>
    <row r="8405" spans="3:20" x14ac:dyDescent="0.25">
      <c r="C8405" s="100"/>
      <c r="D8405" s="2"/>
      <c r="S8405" s="102">
        <v>45073.520833333336</v>
      </c>
      <c r="T8405">
        <v>31.45854044</v>
      </c>
    </row>
    <row r="8406" spans="3:20" x14ac:dyDescent="0.25">
      <c r="C8406" s="100"/>
      <c r="D8406" s="2"/>
      <c r="S8406" s="102">
        <v>45073.53125</v>
      </c>
      <c r="T8406">
        <v>26.264895790000001</v>
      </c>
    </row>
    <row r="8407" spans="3:20" x14ac:dyDescent="0.25">
      <c r="C8407" s="100"/>
      <c r="D8407" s="2"/>
      <c r="S8407" s="102">
        <v>45073.541666666664</v>
      </c>
      <c r="T8407">
        <v>26.253465819999999</v>
      </c>
    </row>
    <row r="8408" spans="3:20" x14ac:dyDescent="0.25">
      <c r="C8408" s="100"/>
      <c r="D8408" s="2"/>
      <c r="S8408" s="102">
        <v>45073.552083333336</v>
      </c>
      <c r="T8408">
        <v>20.828307129999999</v>
      </c>
    </row>
    <row r="8409" spans="3:20" x14ac:dyDescent="0.25">
      <c r="C8409" s="100"/>
      <c r="D8409" s="2"/>
      <c r="S8409" s="102">
        <v>45073.5625</v>
      </c>
      <c r="T8409">
        <v>27.582026190000001</v>
      </c>
    </row>
    <row r="8410" spans="3:20" x14ac:dyDescent="0.25">
      <c r="C8410" s="100"/>
      <c r="D8410" s="2"/>
      <c r="S8410" s="102">
        <v>45073.572916666664</v>
      </c>
      <c r="T8410">
        <v>27.582026190000001</v>
      </c>
    </row>
    <row r="8411" spans="3:20" x14ac:dyDescent="0.25">
      <c r="C8411" s="100"/>
      <c r="D8411" s="2"/>
      <c r="S8411" s="102">
        <v>45073.583333333336</v>
      </c>
      <c r="T8411">
        <v>24.24909929</v>
      </c>
    </row>
    <row r="8412" spans="3:20" x14ac:dyDescent="0.25">
      <c r="C8412" s="100"/>
      <c r="D8412" s="2"/>
      <c r="S8412" s="102">
        <v>45073.59375</v>
      </c>
      <c r="T8412">
        <v>25.588736650000001</v>
      </c>
    </row>
    <row r="8413" spans="3:20" x14ac:dyDescent="0.25">
      <c r="C8413" s="100"/>
      <c r="D8413" s="2"/>
      <c r="S8413" s="102">
        <v>45073.604166666664</v>
      </c>
      <c r="T8413">
        <v>24.24909929</v>
      </c>
    </row>
    <row r="8414" spans="3:20" x14ac:dyDescent="0.25">
      <c r="C8414" s="100"/>
      <c r="D8414" s="2"/>
      <c r="S8414" s="102">
        <v>45073.614583333336</v>
      </c>
      <c r="T8414">
        <v>26.264895790000001</v>
      </c>
    </row>
    <row r="8415" spans="3:20" x14ac:dyDescent="0.25">
      <c r="C8415" s="100"/>
      <c r="D8415" s="2"/>
      <c r="S8415" s="102">
        <v>45073.625</v>
      </c>
      <c r="T8415">
        <v>27.593323649999999</v>
      </c>
    </row>
    <row r="8416" spans="3:20" x14ac:dyDescent="0.25">
      <c r="C8416" s="100"/>
      <c r="D8416" s="2"/>
      <c r="S8416" s="102">
        <v>45073.635416666664</v>
      </c>
      <c r="T8416">
        <v>29.551632959999999</v>
      </c>
    </row>
    <row r="8417" spans="3:20" x14ac:dyDescent="0.25">
      <c r="C8417" s="100"/>
      <c r="D8417" s="2"/>
      <c r="S8417" s="102">
        <v>45073.645833333336</v>
      </c>
      <c r="T8417">
        <v>27.593323649999999</v>
      </c>
    </row>
    <row r="8418" spans="3:20" x14ac:dyDescent="0.25">
      <c r="C8418" s="100"/>
      <c r="D8418" s="2"/>
      <c r="S8418" s="102">
        <v>45073.65625</v>
      </c>
      <c r="T8418">
        <v>27.593323649999999</v>
      </c>
    </row>
    <row r="8419" spans="3:20" x14ac:dyDescent="0.25">
      <c r="C8419" s="100"/>
      <c r="D8419" s="2"/>
      <c r="S8419" s="102">
        <v>45073.666666666664</v>
      </c>
      <c r="T8419">
        <v>25.588736650000001</v>
      </c>
    </row>
    <row r="8420" spans="3:20" x14ac:dyDescent="0.25">
      <c r="C8420" s="100"/>
      <c r="D8420" s="2"/>
      <c r="S8420" s="102">
        <v>45073.677083333336</v>
      </c>
      <c r="T8420">
        <v>20.143381640000001</v>
      </c>
    </row>
    <row r="8421" spans="3:20" x14ac:dyDescent="0.25">
      <c r="C8421" s="100"/>
      <c r="D8421" s="2"/>
      <c r="S8421" s="102">
        <v>45073.6875</v>
      </c>
      <c r="T8421">
        <v>21.512677910000001</v>
      </c>
    </row>
    <row r="8422" spans="3:20" x14ac:dyDescent="0.25">
      <c r="C8422" s="100"/>
      <c r="D8422" s="2"/>
      <c r="S8422" s="102">
        <v>45073.697916666664</v>
      </c>
      <c r="T8422">
        <v>29.54055151</v>
      </c>
    </row>
    <row r="8423" spans="3:20" x14ac:dyDescent="0.25">
      <c r="C8423" s="100"/>
      <c r="D8423" s="2"/>
      <c r="S8423" s="102">
        <v>45073.708333333336</v>
      </c>
      <c r="T8423">
        <v>29.54055151</v>
      </c>
    </row>
    <row r="8424" spans="3:20" x14ac:dyDescent="0.25">
      <c r="C8424" s="100"/>
      <c r="D8424" s="2"/>
      <c r="S8424" s="102">
        <v>45073.71875</v>
      </c>
      <c r="T8424">
        <v>18.054223650000001</v>
      </c>
    </row>
    <row r="8425" spans="3:20" x14ac:dyDescent="0.25">
      <c r="C8425" s="100"/>
      <c r="D8425" s="2"/>
      <c r="S8425" s="102">
        <v>45073.729166666664</v>
      </c>
      <c r="T8425">
        <v>20.131538750000001</v>
      </c>
    </row>
    <row r="8426" spans="3:20" x14ac:dyDescent="0.25">
      <c r="C8426" s="100"/>
      <c r="D8426" s="2"/>
      <c r="S8426" s="102">
        <v>45073.739583333336</v>
      </c>
      <c r="T8426">
        <v>29.551632959999999</v>
      </c>
    </row>
    <row r="8427" spans="3:20" x14ac:dyDescent="0.25">
      <c r="C8427" s="100"/>
      <c r="D8427" s="2"/>
      <c r="S8427" s="102">
        <v>45073.75</v>
      </c>
      <c r="T8427">
        <v>23.564102779999999</v>
      </c>
    </row>
    <row r="8428" spans="3:20" x14ac:dyDescent="0.25">
      <c r="C8428" s="100"/>
      <c r="D8428" s="2"/>
      <c r="S8428" s="102">
        <v>45073.760416666664</v>
      </c>
      <c r="T8428">
        <v>20.131538750000001</v>
      </c>
    </row>
    <row r="8429" spans="3:20" x14ac:dyDescent="0.25">
      <c r="C8429" s="100"/>
      <c r="D8429" s="2"/>
      <c r="S8429" s="102">
        <v>45073.770833333336</v>
      </c>
      <c r="T8429">
        <v>20.143381640000001</v>
      </c>
    </row>
    <row r="8430" spans="3:20" x14ac:dyDescent="0.25">
      <c r="C8430" s="100"/>
      <c r="D8430" s="2"/>
      <c r="S8430" s="102">
        <v>45073.78125</v>
      </c>
      <c r="T8430">
        <v>20.143381640000001</v>
      </c>
    </row>
    <row r="8431" spans="3:20" x14ac:dyDescent="0.25">
      <c r="C8431" s="100"/>
      <c r="D8431" s="2"/>
      <c r="S8431" s="102">
        <v>45073.791666666664</v>
      </c>
      <c r="T8431">
        <v>23.564102779999999</v>
      </c>
    </row>
    <row r="8432" spans="3:20" x14ac:dyDescent="0.25">
      <c r="C8432" s="100"/>
      <c r="D8432" s="2"/>
      <c r="S8432" s="102">
        <v>45073.802083333336</v>
      </c>
      <c r="T8432">
        <v>27.593323649999999</v>
      </c>
    </row>
    <row r="8433" spans="3:20" x14ac:dyDescent="0.25">
      <c r="C8433" s="100"/>
      <c r="D8433" s="2"/>
      <c r="S8433" s="102">
        <v>45073.8125</v>
      </c>
      <c r="T8433">
        <v>29.551632959999999</v>
      </c>
    </row>
    <row r="8434" spans="3:20" x14ac:dyDescent="0.25">
      <c r="C8434" s="100"/>
      <c r="D8434" s="2"/>
      <c r="S8434" s="102">
        <v>45073.822916666664</v>
      </c>
      <c r="T8434">
        <v>25.60022712</v>
      </c>
    </row>
    <row r="8435" spans="3:20" x14ac:dyDescent="0.25">
      <c r="C8435" s="100"/>
      <c r="D8435" s="2"/>
      <c r="S8435" s="102">
        <v>45073.833333333336</v>
      </c>
      <c r="T8435">
        <v>24.24909929</v>
      </c>
    </row>
    <row r="8436" spans="3:20" x14ac:dyDescent="0.25">
      <c r="C8436" s="100"/>
      <c r="D8436" s="2"/>
      <c r="S8436" s="102">
        <v>45073.84375</v>
      </c>
      <c r="T8436">
        <v>23.57575709</v>
      </c>
    </row>
    <row r="8437" spans="3:20" x14ac:dyDescent="0.25">
      <c r="C8437" s="100"/>
      <c r="D8437" s="2"/>
      <c r="S8437" s="102">
        <v>45073.854166666664</v>
      </c>
      <c r="T8437">
        <v>25.60022712</v>
      </c>
    </row>
    <row r="8438" spans="3:20" x14ac:dyDescent="0.25">
      <c r="C8438" s="100"/>
      <c r="D8438" s="2"/>
      <c r="S8438" s="102">
        <v>45073.864583333336</v>
      </c>
      <c r="T8438">
        <v>26.264895790000001</v>
      </c>
    </row>
    <row r="8439" spans="3:20" x14ac:dyDescent="0.25">
      <c r="C8439" s="100"/>
      <c r="D8439" s="2"/>
      <c r="S8439" s="102">
        <v>45073.875</v>
      </c>
      <c r="T8439">
        <v>20.828307129999999</v>
      </c>
    </row>
    <row r="8440" spans="3:20" x14ac:dyDescent="0.25">
      <c r="C8440" s="100"/>
      <c r="D8440" s="2"/>
      <c r="S8440" s="102">
        <v>45073.885416666664</v>
      </c>
      <c r="T8440">
        <v>27.582026190000001</v>
      </c>
    </row>
    <row r="8441" spans="3:20" x14ac:dyDescent="0.25">
      <c r="C8441" s="100"/>
      <c r="D8441" s="2"/>
      <c r="S8441" s="102">
        <v>45073.895833333336</v>
      </c>
      <c r="T8441">
        <v>27.582026190000001</v>
      </c>
    </row>
    <row r="8442" spans="3:20" x14ac:dyDescent="0.25">
      <c r="C8442" s="100"/>
      <c r="D8442" s="2"/>
      <c r="S8442" s="102">
        <v>45073.90625</v>
      </c>
      <c r="T8442">
        <v>20.143381640000001</v>
      </c>
    </row>
    <row r="8443" spans="3:20" x14ac:dyDescent="0.25">
      <c r="C8443" s="100"/>
      <c r="D8443" s="2"/>
      <c r="S8443" s="102">
        <v>45073.916666666664</v>
      </c>
      <c r="T8443">
        <v>26.253465819999999</v>
      </c>
    </row>
    <row r="8444" spans="3:20" x14ac:dyDescent="0.25">
      <c r="C8444" s="100"/>
      <c r="D8444" s="2"/>
      <c r="S8444" s="102">
        <v>45073.927083333336</v>
      </c>
      <c r="T8444">
        <v>33.335473370000003</v>
      </c>
    </row>
    <row r="8445" spans="3:20" x14ac:dyDescent="0.25">
      <c r="C8445" s="100"/>
      <c r="D8445" s="2"/>
      <c r="S8445" s="102">
        <v>45073.9375</v>
      </c>
      <c r="T8445">
        <v>28.235309139999998</v>
      </c>
    </row>
    <row r="8446" spans="3:20" x14ac:dyDescent="0.25">
      <c r="C8446" s="100"/>
      <c r="D8446" s="2"/>
      <c r="S8446" s="102">
        <v>45073.947916666664</v>
      </c>
      <c r="T8446">
        <v>26.253465819999999</v>
      </c>
    </row>
    <row r="8447" spans="3:20" x14ac:dyDescent="0.25">
      <c r="C8447" s="100"/>
      <c r="D8447" s="2"/>
      <c r="S8447" s="102">
        <v>45073.958333333336</v>
      </c>
      <c r="T8447">
        <v>24.237494680000001</v>
      </c>
    </row>
    <row r="8448" spans="3:20" x14ac:dyDescent="0.25">
      <c r="C8448" s="100"/>
      <c r="D8448" s="2"/>
      <c r="S8448" s="102">
        <v>45073.96875</v>
      </c>
      <c r="T8448">
        <v>22.195009540000001</v>
      </c>
    </row>
    <row r="8449" spans="3:20" x14ac:dyDescent="0.25">
      <c r="C8449" s="100"/>
      <c r="D8449" s="2"/>
      <c r="S8449" s="102">
        <v>45073.979166666664</v>
      </c>
      <c r="T8449">
        <v>26.253465819999999</v>
      </c>
    </row>
    <row r="8450" spans="3:20" x14ac:dyDescent="0.25">
      <c r="C8450" s="100"/>
      <c r="D8450" s="2"/>
      <c r="S8450" s="102">
        <v>45073.989583333336</v>
      </c>
      <c r="T8450">
        <v>28.235309139999998</v>
      </c>
    </row>
    <row r="8451" spans="3:20" x14ac:dyDescent="0.25">
      <c r="C8451" s="100"/>
      <c r="D8451" s="2"/>
      <c r="S8451" s="102">
        <v>45074</v>
      </c>
      <c r="T8451">
        <v>22.195009540000001</v>
      </c>
    </row>
    <row r="8452" spans="3:20" x14ac:dyDescent="0.25">
      <c r="C8452" s="100"/>
      <c r="D8452" s="2"/>
      <c r="S8452" s="102">
        <v>45074.010416666664</v>
      </c>
      <c r="T8452">
        <v>24.237494680000001</v>
      </c>
    </row>
    <row r="8453" spans="3:20" x14ac:dyDescent="0.25">
      <c r="C8453" s="100"/>
      <c r="D8453" s="2"/>
      <c r="S8453" s="102">
        <v>45074.020833333336</v>
      </c>
      <c r="T8453">
        <v>20.828307129999999</v>
      </c>
    </row>
    <row r="8454" spans="3:20" x14ac:dyDescent="0.25">
      <c r="C8454" s="100"/>
      <c r="D8454" s="2"/>
      <c r="S8454" s="102">
        <v>45074.03125</v>
      </c>
      <c r="T8454">
        <v>29.54055151</v>
      </c>
    </row>
    <row r="8455" spans="3:20" x14ac:dyDescent="0.25">
      <c r="C8455" s="100"/>
      <c r="D8455" s="2"/>
      <c r="S8455" s="102">
        <v>45074.041666666664</v>
      </c>
      <c r="T8455">
        <v>26.253465819999999</v>
      </c>
    </row>
    <row r="8456" spans="3:20" x14ac:dyDescent="0.25">
      <c r="C8456" s="100"/>
      <c r="D8456" s="2"/>
      <c r="S8456" s="102">
        <v>45074.052083333336</v>
      </c>
      <c r="T8456">
        <v>28.235309139999998</v>
      </c>
    </row>
    <row r="8457" spans="3:20" x14ac:dyDescent="0.25">
      <c r="C8457" s="100"/>
      <c r="D8457" s="2"/>
      <c r="S8457" s="102">
        <v>45074.0625</v>
      </c>
      <c r="T8457">
        <v>28.235309139999998</v>
      </c>
    </row>
    <row r="8458" spans="3:20" x14ac:dyDescent="0.25">
      <c r="C8458" s="100"/>
      <c r="D8458" s="2"/>
      <c r="S8458" s="102">
        <v>45074.072916666664</v>
      </c>
      <c r="T8458">
        <v>29.54055151</v>
      </c>
    </row>
    <row r="8459" spans="3:20" x14ac:dyDescent="0.25">
      <c r="C8459" s="100"/>
      <c r="D8459" s="2"/>
      <c r="S8459" s="102">
        <v>45074.083333333336</v>
      </c>
      <c r="T8459">
        <v>20.143381640000001</v>
      </c>
    </row>
    <row r="8460" spans="3:20" x14ac:dyDescent="0.25">
      <c r="C8460" s="100"/>
      <c r="D8460" s="2"/>
      <c r="S8460" s="102">
        <v>45074.09375</v>
      </c>
      <c r="T8460">
        <v>33.335473370000003</v>
      </c>
    </row>
    <row r="8461" spans="3:20" x14ac:dyDescent="0.25">
      <c r="C8461" s="100"/>
      <c r="D8461" s="2"/>
      <c r="S8461" s="102">
        <v>45074.104166666664</v>
      </c>
      <c r="T8461">
        <v>24.24909929</v>
      </c>
    </row>
    <row r="8462" spans="3:20" x14ac:dyDescent="0.25">
      <c r="C8462" s="100"/>
      <c r="D8462" s="2"/>
      <c r="S8462" s="102">
        <v>45074.114583333336</v>
      </c>
      <c r="T8462">
        <v>26.264895790000001</v>
      </c>
    </row>
    <row r="8463" spans="3:20" x14ac:dyDescent="0.25">
      <c r="C8463" s="100"/>
      <c r="D8463" s="2"/>
      <c r="S8463" s="102">
        <v>45074.125</v>
      </c>
      <c r="T8463">
        <v>27.593323649999999</v>
      </c>
    </row>
    <row r="8464" spans="3:20" x14ac:dyDescent="0.25">
      <c r="C8464" s="100"/>
      <c r="D8464" s="2"/>
      <c r="S8464" s="102">
        <v>45074.135416666664</v>
      </c>
      <c r="T8464">
        <v>24.24909929</v>
      </c>
    </row>
    <row r="8465" spans="3:20" x14ac:dyDescent="0.25">
      <c r="C8465" s="100"/>
      <c r="D8465" s="2"/>
      <c r="S8465" s="102">
        <v>45074.145833333336</v>
      </c>
      <c r="T8465">
        <v>34.564746730000003</v>
      </c>
    </row>
    <row r="8466" spans="3:20" x14ac:dyDescent="0.25">
      <c r="C8466" s="100"/>
      <c r="D8466" s="2"/>
      <c r="S8466" s="102">
        <v>45074.15625</v>
      </c>
      <c r="T8466">
        <v>28.895655510000001</v>
      </c>
    </row>
    <row r="8467" spans="3:20" x14ac:dyDescent="0.25">
      <c r="C8467" s="100"/>
      <c r="D8467" s="2"/>
      <c r="S8467" s="102">
        <v>45074.166666666664</v>
      </c>
      <c r="T8467">
        <v>32.71821362</v>
      </c>
    </row>
    <row r="8468" spans="3:20" x14ac:dyDescent="0.25">
      <c r="C8468" s="100"/>
      <c r="D8468" s="2"/>
      <c r="S8468" s="102">
        <v>45074.177083333336</v>
      </c>
      <c r="T8468">
        <v>31.45854044</v>
      </c>
    </row>
    <row r="8469" spans="3:20" x14ac:dyDescent="0.25">
      <c r="C8469" s="100"/>
      <c r="D8469" s="2"/>
      <c r="S8469" s="102">
        <v>45074.1875</v>
      </c>
      <c r="T8469">
        <v>29.54055151</v>
      </c>
    </row>
    <row r="8470" spans="3:20" x14ac:dyDescent="0.25">
      <c r="C8470" s="100"/>
      <c r="D8470" s="2"/>
      <c r="S8470" s="102">
        <v>45074.197916666664</v>
      </c>
      <c r="T8470">
        <v>27.582026190000001</v>
      </c>
    </row>
    <row r="8471" spans="3:20" x14ac:dyDescent="0.25">
      <c r="C8471" s="100"/>
      <c r="D8471" s="2"/>
      <c r="S8471" s="102">
        <v>45074.208333333336</v>
      </c>
      <c r="T8471">
        <v>29.54055151</v>
      </c>
    </row>
    <row r="8472" spans="3:20" x14ac:dyDescent="0.25">
      <c r="C8472" s="100"/>
      <c r="D8472" s="2"/>
      <c r="S8472" s="102">
        <v>45074.21875</v>
      </c>
      <c r="T8472">
        <v>33.335473370000003</v>
      </c>
    </row>
    <row r="8473" spans="3:20" x14ac:dyDescent="0.25">
      <c r="C8473" s="100"/>
      <c r="D8473" s="2"/>
      <c r="S8473" s="102">
        <v>45074.229166666664</v>
      </c>
      <c r="T8473">
        <v>22.20675374</v>
      </c>
    </row>
    <row r="8474" spans="3:20" x14ac:dyDescent="0.25">
      <c r="C8474" s="100"/>
      <c r="D8474" s="2"/>
      <c r="S8474" s="102">
        <v>45074.239583333336</v>
      </c>
      <c r="T8474">
        <v>33.335473370000003</v>
      </c>
    </row>
    <row r="8475" spans="3:20" x14ac:dyDescent="0.25">
      <c r="C8475" s="100"/>
      <c r="D8475" s="2"/>
      <c r="S8475" s="102">
        <v>45074.25</v>
      </c>
      <c r="T8475">
        <v>31.45854044</v>
      </c>
    </row>
    <row r="8476" spans="3:20" x14ac:dyDescent="0.25">
      <c r="C8476" s="100"/>
      <c r="D8476" s="2"/>
      <c r="S8476" s="102">
        <v>45074.260416666664</v>
      </c>
      <c r="T8476">
        <v>29.54055151</v>
      </c>
    </row>
    <row r="8477" spans="3:20" x14ac:dyDescent="0.25">
      <c r="C8477" s="100"/>
      <c r="D8477" s="2"/>
      <c r="S8477" s="102">
        <v>45074.270833333336</v>
      </c>
      <c r="T8477">
        <v>27.582026190000001</v>
      </c>
    </row>
    <row r="8478" spans="3:20" x14ac:dyDescent="0.25">
      <c r="C8478" s="100"/>
      <c r="D8478" s="2"/>
      <c r="S8478" s="102">
        <v>45074.28125</v>
      </c>
      <c r="T8478">
        <v>29.54055151</v>
      </c>
    </row>
    <row r="8479" spans="3:20" x14ac:dyDescent="0.25">
      <c r="C8479" s="100"/>
      <c r="D8479" s="2"/>
      <c r="S8479" s="102">
        <v>45074.291666666664</v>
      </c>
      <c r="T8479">
        <v>24.237494680000001</v>
      </c>
    </row>
    <row r="8480" spans="3:20" x14ac:dyDescent="0.25">
      <c r="C8480" s="100"/>
      <c r="D8480" s="2"/>
      <c r="S8480" s="102">
        <v>45074.302083333336</v>
      </c>
      <c r="T8480">
        <v>26.253465819999999</v>
      </c>
    </row>
    <row r="8481" spans="3:20" x14ac:dyDescent="0.25">
      <c r="C8481" s="100"/>
      <c r="D8481" s="2"/>
      <c r="S8481" s="102">
        <v>45074.3125</v>
      </c>
      <c r="T8481">
        <v>30.192112359999999</v>
      </c>
    </row>
    <row r="8482" spans="3:20" x14ac:dyDescent="0.25">
      <c r="C8482" s="100"/>
      <c r="D8482" s="2"/>
      <c r="S8482" s="102">
        <v>45074.322916666664</v>
      </c>
      <c r="T8482">
        <v>25.588736650000001</v>
      </c>
    </row>
    <row r="8483" spans="3:20" x14ac:dyDescent="0.25">
      <c r="C8483" s="100"/>
      <c r="D8483" s="2"/>
      <c r="S8483" s="102">
        <v>45074.333333333336</v>
      </c>
      <c r="T8483">
        <v>28.246536679999998</v>
      </c>
    </row>
    <row r="8484" spans="3:20" x14ac:dyDescent="0.25">
      <c r="C8484" s="100"/>
      <c r="D8484" s="2"/>
      <c r="S8484" s="102">
        <v>45074.34375</v>
      </c>
      <c r="T8484">
        <v>30.192112359999999</v>
      </c>
    </row>
    <row r="8485" spans="3:20" x14ac:dyDescent="0.25">
      <c r="C8485" s="100"/>
      <c r="D8485" s="2"/>
      <c r="S8485" s="102">
        <v>45074.354166666664</v>
      </c>
      <c r="T8485">
        <v>26.92592694</v>
      </c>
    </row>
    <row r="8486" spans="3:20" x14ac:dyDescent="0.25">
      <c r="C8486" s="100"/>
      <c r="D8486" s="2"/>
      <c r="S8486" s="102">
        <v>45074.364583333336</v>
      </c>
      <c r="T8486">
        <v>26.92592694</v>
      </c>
    </row>
    <row r="8487" spans="3:20" x14ac:dyDescent="0.25">
      <c r="C8487" s="100"/>
      <c r="D8487" s="2"/>
      <c r="S8487" s="102">
        <v>45074.375</v>
      </c>
      <c r="T8487">
        <v>26.92592694</v>
      </c>
    </row>
    <row r="8488" spans="3:20" x14ac:dyDescent="0.25">
      <c r="C8488" s="100"/>
      <c r="D8488" s="2"/>
      <c r="S8488" s="102">
        <v>45074.385416666664</v>
      </c>
      <c r="T8488">
        <v>22.886721250000001</v>
      </c>
    </row>
    <row r="8489" spans="3:20" x14ac:dyDescent="0.25">
      <c r="C8489" s="100"/>
      <c r="D8489" s="2"/>
      <c r="S8489" s="102">
        <v>45074.395833333336</v>
      </c>
      <c r="T8489">
        <v>22.886721250000001</v>
      </c>
    </row>
    <row r="8490" spans="3:20" x14ac:dyDescent="0.25">
      <c r="C8490" s="100"/>
      <c r="D8490" s="2"/>
      <c r="S8490" s="102">
        <v>45074.40625</v>
      </c>
      <c r="T8490">
        <v>22.886721250000001</v>
      </c>
    </row>
    <row r="8491" spans="3:20" x14ac:dyDescent="0.25">
      <c r="C8491" s="100"/>
      <c r="D8491" s="2"/>
      <c r="S8491" s="102">
        <v>45074.416666666664</v>
      </c>
      <c r="T8491">
        <v>22.20675374</v>
      </c>
    </row>
    <row r="8492" spans="3:20" x14ac:dyDescent="0.25">
      <c r="C8492" s="100"/>
      <c r="D8492" s="2"/>
      <c r="S8492" s="102">
        <v>45074.427083333336</v>
      </c>
      <c r="T8492">
        <v>20.828307129999999</v>
      </c>
    </row>
    <row r="8493" spans="3:20" x14ac:dyDescent="0.25">
      <c r="C8493" s="100"/>
      <c r="D8493" s="2"/>
      <c r="S8493" s="102">
        <v>45074.4375</v>
      </c>
      <c r="T8493">
        <v>24.24909929</v>
      </c>
    </row>
    <row r="8494" spans="3:20" x14ac:dyDescent="0.25">
      <c r="C8494" s="100"/>
      <c r="D8494" s="2"/>
      <c r="S8494" s="102">
        <v>45074.447916666664</v>
      </c>
      <c r="T8494">
        <v>22.20675374</v>
      </c>
    </row>
    <row r="8495" spans="3:20" x14ac:dyDescent="0.25">
      <c r="C8495" s="100"/>
      <c r="D8495" s="2"/>
      <c r="S8495" s="102">
        <v>45074.458333333336</v>
      </c>
      <c r="T8495">
        <v>28.246536679999998</v>
      </c>
    </row>
    <row r="8496" spans="3:20" x14ac:dyDescent="0.25">
      <c r="C8496" s="100"/>
      <c r="D8496" s="2"/>
      <c r="S8496" s="102">
        <v>45074.46875</v>
      </c>
      <c r="T8496">
        <v>20.828307129999999</v>
      </c>
    </row>
    <row r="8497" spans="3:20" x14ac:dyDescent="0.25">
      <c r="C8497" s="100"/>
      <c r="D8497" s="2"/>
      <c r="S8497" s="102">
        <v>45074.479166666664</v>
      </c>
      <c r="T8497">
        <v>20.828307129999999</v>
      </c>
    </row>
    <row r="8498" spans="3:20" x14ac:dyDescent="0.25">
      <c r="C8498" s="100"/>
      <c r="D8498" s="2"/>
      <c r="S8498" s="102">
        <v>45074.489583333336</v>
      </c>
      <c r="T8498">
        <v>22.20675374</v>
      </c>
    </row>
    <row r="8499" spans="3:20" x14ac:dyDescent="0.25">
      <c r="C8499" s="100"/>
      <c r="D8499" s="2"/>
      <c r="S8499" s="102">
        <v>45074.5</v>
      </c>
      <c r="T8499">
        <v>28.246536679999998</v>
      </c>
    </row>
    <row r="8500" spans="3:20" x14ac:dyDescent="0.25">
      <c r="C8500" s="100"/>
      <c r="D8500" s="2"/>
      <c r="S8500" s="102">
        <v>45074.510416666664</v>
      </c>
      <c r="T8500">
        <v>24.24909929</v>
      </c>
    </row>
    <row r="8501" spans="3:20" x14ac:dyDescent="0.25">
      <c r="C8501" s="100"/>
      <c r="D8501" s="2"/>
      <c r="S8501" s="102">
        <v>45074.520833333336</v>
      </c>
      <c r="T8501">
        <v>20.828307129999999</v>
      </c>
    </row>
    <row r="8502" spans="3:20" x14ac:dyDescent="0.25">
      <c r="C8502" s="100"/>
      <c r="D8502" s="2"/>
      <c r="S8502" s="102">
        <v>45074.53125</v>
      </c>
      <c r="T8502">
        <v>26.253465819999999</v>
      </c>
    </row>
    <row r="8503" spans="3:20" x14ac:dyDescent="0.25">
      <c r="C8503" s="100"/>
      <c r="D8503" s="2"/>
      <c r="S8503" s="102">
        <v>45074.541666666664</v>
      </c>
      <c r="T8503">
        <v>26.253465819999999</v>
      </c>
    </row>
    <row r="8504" spans="3:20" x14ac:dyDescent="0.25">
      <c r="C8504" s="100"/>
      <c r="D8504" s="2"/>
      <c r="S8504" s="102">
        <v>45074.552083333336</v>
      </c>
      <c r="T8504">
        <v>24.237494680000001</v>
      </c>
    </row>
    <row r="8505" spans="3:20" x14ac:dyDescent="0.25">
      <c r="C8505" s="100"/>
      <c r="D8505" s="2"/>
      <c r="S8505" s="102">
        <v>45074.5625</v>
      </c>
      <c r="T8505">
        <v>29.54055151</v>
      </c>
    </row>
    <row r="8506" spans="3:20" x14ac:dyDescent="0.25">
      <c r="C8506" s="100"/>
      <c r="D8506" s="2"/>
      <c r="S8506" s="102">
        <v>45074.572916666664</v>
      </c>
      <c r="T8506">
        <v>20.828307129999999</v>
      </c>
    </row>
    <row r="8507" spans="3:20" x14ac:dyDescent="0.25">
      <c r="C8507" s="100"/>
      <c r="D8507" s="2"/>
      <c r="S8507" s="102">
        <v>45074.583333333336</v>
      </c>
      <c r="T8507">
        <v>24.237494680000001</v>
      </c>
    </row>
    <row r="8508" spans="3:20" x14ac:dyDescent="0.25">
      <c r="C8508" s="100"/>
      <c r="D8508" s="2"/>
      <c r="S8508" s="102">
        <v>45074.59375</v>
      </c>
      <c r="T8508">
        <v>20.131538750000001</v>
      </c>
    </row>
    <row r="8509" spans="3:20" x14ac:dyDescent="0.25">
      <c r="C8509" s="100"/>
      <c r="D8509" s="2"/>
      <c r="S8509" s="102">
        <v>45074.604166666664</v>
      </c>
      <c r="T8509">
        <v>18.755396690000001</v>
      </c>
    </row>
    <row r="8510" spans="3:20" x14ac:dyDescent="0.25">
      <c r="C8510" s="100"/>
      <c r="D8510" s="2"/>
      <c r="S8510" s="102">
        <v>45074.614583333336</v>
      </c>
      <c r="T8510">
        <v>24.237494680000001</v>
      </c>
    </row>
    <row r="8511" spans="3:20" x14ac:dyDescent="0.25">
      <c r="C8511" s="100"/>
      <c r="D8511" s="2"/>
      <c r="S8511" s="102">
        <v>45074.625</v>
      </c>
      <c r="T8511">
        <v>20.143381640000001</v>
      </c>
    </row>
    <row r="8512" spans="3:20" x14ac:dyDescent="0.25">
      <c r="C8512" s="100"/>
      <c r="D8512" s="2"/>
      <c r="S8512" s="102">
        <v>45074.635416666664</v>
      </c>
      <c r="T8512">
        <v>25.588736650000001</v>
      </c>
    </row>
    <row r="8513" spans="3:20" x14ac:dyDescent="0.25">
      <c r="C8513" s="100"/>
      <c r="D8513" s="2"/>
      <c r="S8513" s="102">
        <v>45074.645833333336</v>
      </c>
      <c r="T8513">
        <v>20.143381640000001</v>
      </c>
    </row>
    <row r="8514" spans="3:20" x14ac:dyDescent="0.25">
      <c r="C8514" s="100"/>
      <c r="D8514" s="2"/>
      <c r="S8514" s="102">
        <v>45074.65625</v>
      </c>
      <c r="T8514">
        <v>22.20675374</v>
      </c>
    </row>
    <row r="8515" spans="3:20" x14ac:dyDescent="0.25">
      <c r="C8515" s="100"/>
      <c r="D8515" s="2"/>
      <c r="S8515" s="102">
        <v>45074.666666666664</v>
      </c>
      <c r="T8515">
        <v>24.24909929</v>
      </c>
    </row>
    <row r="8516" spans="3:20" x14ac:dyDescent="0.25">
      <c r="C8516" s="100"/>
      <c r="D8516" s="2"/>
      <c r="S8516" s="102">
        <v>45074.677083333336</v>
      </c>
      <c r="T8516">
        <v>25.60022712</v>
      </c>
    </row>
    <row r="8517" spans="3:20" x14ac:dyDescent="0.25">
      <c r="C8517" s="100"/>
      <c r="D8517" s="2"/>
      <c r="S8517" s="102">
        <v>45074.6875</v>
      </c>
      <c r="T8517">
        <v>22.20675374</v>
      </c>
    </row>
    <row r="8518" spans="3:20" x14ac:dyDescent="0.25">
      <c r="C8518" s="100"/>
      <c r="D8518" s="2"/>
      <c r="S8518" s="102">
        <v>45074.697916666664</v>
      </c>
      <c r="T8518">
        <v>23.57575709</v>
      </c>
    </row>
    <row r="8519" spans="3:20" x14ac:dyDescent="0.25">
      <c r="C8519" s="100"/>
      <c r="D8519" s="2"/>
      <c r="S8519" s="102">
        <v>45074.708333333336</v>
      </c>
      <c r="T8519">
        <v>22.20675374</v>
      </c>
    </row>
    <row r="8520" spans="3:20" x14ac:dyDescent="0.25">
      <c r="C8520" s="100"/>
      <c r="D8520" s="2"/>
      <c r="S8520" s="102">
        <v>45074.71875</v>
      </c>
      <c r="T8520">
        <v>15.987648999999999</v>
      </c>
    </row>
    <row r="8521" spans="3:20" x14ac:dyDescent="0.25">
      <c r="C8521" s="100"/>
      <c r="D8521" s="2"/>
      <c r="S8521" s="102">
        <v>45074.729166666664</v>
      </c>
      <c r="T8521">
        <v>15.987648999999999</v>
      </c>
    </row>
    <row r="8522" spans="3:20" x14ac:dyDescent="0.25">
      <c r="C8522" s="100"/>
      <c r="D8522" s="2"/>
      <c r="S8522" s="102">
        <v>45074.739583333336</v>
      </c>
      <c r="T8522">
        <v>20.143381640000001</v>
      </c>
    </row>
    <row r="8523" spans="3:20" x14ac:dyDescent="0.25">
      <c r="C8523" s="100"/>
      <c r="D8523" s="2"/>
      <c r="S8523" s="102">
        <v>45074.75</v>
      </c>
      <c r="T8523">
        <v>20.143381640000001</v>
      </c>
    </row>
    <row r="8524" spans="3:20" x14ac:dyDescent="0.25">
      <c r="C8524" s="100"/>
      <c r="D8524" s="2"/>
      <c r="S8524" s="102">
        <v>45074.760416666664</v>
      </c>
      <c r="T8524">
        <v>20.143381640000001</v>
      </c>
    </row>
    <row r="8525" spans="3:20" x14ac:dyDescent="0.25">
      <c r="C8525" s="100"/>
      <c r="D8525" s="2"/>
      <c r="S8525" s="102">
        <v>45074.770833333336</v>
      </c>
      <c r="T8525">
        <v>22.20675374</v>
      </c>
    </row>
    <row r="8526" spans="3:20" x14ac:dyDescent="0.25">
      <c r="C8526" s="100"/>
      <c r="D8526" s="2"/>
      <c r="S8526" s="102">
        <v>45074.78125</v>
      </c>
      <c r="T8526">
        <v>22.20675374</v>
      </c>
    </row>
    <row r="8527" spans="3:20" x14ac:dyDescent="0.25">
      <c r="C8527" s="100"/>
      <c r="D8527" s="2"/>
      <c r="S8527" s="102">
        <v>45074.791666666664</v>
      </c>
      <c r="T8527">
        <v>20.828307129999999</v>
      </c>
    </row>
    <row r="8528" spans="3:20" x14ac:dyDescent="0.25">
      <c r="C8528" s="100"/>
      <c r="D8528" s="2"/>
      <c r="S8528" s="102">
        <v>45074.802083333336</v>
      </c>
      <c r="T8528">
        <v>18.755396690000001</v>
      </c>
    </row>
    <row r="8529" spans="3:20" x14ac:dyDescent="0.25">
      <c r="C8529" s="100"/>
      <c r="D8529" s="2"/>
      <c r="S8529" s="102">
        <v>45074.8125</v>
      </c>
      <c r="T8529">
        <v>26.264895790000001</v>
      </c>
    </row>
    <row r="8530" spans="3:20" x14ac:dyDescent="0.25">
      <c r="C8530" s="100"/>
      <c r="D8530" s="2"/>
      <c r="S8530" s="102">
        <v>45074.822916666664</v>
      </c>
      <c r="T8530">
        <v>24.24909929</v>
      </c>
    </row>
    <row r="8531" spans="3:20" x14ac:dyDescent="0.25">
      <c r="C8531" s="100"/>
      <c r="D8531" s="2"/>
      <c r="S8531" s="102">
        <v>45074.833333333336</v>
      </c>
      <c r="T8531">
        <v>27.582026190000001</v>
      </c>
    </row>
    <row r="8532" spans="3:20" x14ac:dyDescent="0.25">
      <c r="C8532" s="100"/>
      <c r="D8532" s="2"/>
      <c r="S8532" s="102">
        <v>45074.84375</v>
      </c>
      <c r="T8532">
        <v>22.20675374</v>
      </c>
    </row>
    <row r="8533" spans="3:20" x14ac:dyDescent="0.25">
      <c r="C8533" s="100"/>
      <c r="D8533" s="2"/>
      <c r="S8533" s="102">
        <v>45074.854166666664</v>
      </c>
      <c r="T8533">
        <v>22.20675374</v>
      </c>
    </row>
    <row r="8534" spans="3:20" x14ac:dyDescent="0.25">
      <c r="C8534" s="100"/>
      <c r="D8534" s="2"/>
      <c r="S8534" s="102">
        <v>45074.864583333336</v>
      </c>
      <c r="T8534">
        <v>24.24909929</v>
      </c>
    </row>
    <row r="8535" spans="3:20" x14ac:dyDescent="0.25">
      <c r="C8535" s="100"/>
      <c r="D8535" s="2"/>
      <c r="S8535" s="102">
        <v>45074.875</v>
      </c>
      <c r="T8535">
        <v>29.54055151</v>
      </c>
    </row>
    <row r="8536" spans="3:20" x14ac:dyDescent="0.25">
      <c r="C8536" s="100"/>
      <c r="D8536" s="2"/>
      <c r="S8536" s="102">
        <v>45074.885416666664</v>
      </c>
      <c r="T8536">
        <v>26.253465819999999</v>
      </c>
    </row>
    <row r="8537" spans="3:20" x14ac:dyDescent="0.25">
      <c r="C8537" s="100"/>
      <c r="D8537" s="2"/>
      <c r="S8537" s="102">
        <v>45074.895833333336</v>
      </c>
      <c r="T8537">
        <v>22.886721250000001</v>
      </c>
    </row>
    <row r="8538" spans="3:20" x14ac:dyDescent="0.25">
      <c r="C8538" s="100"/>
      <c r="D8538" s="2"/>
      <c r="S8538" s="102">
        <v>45074.90625</v>
      </c>
      <c r="T8538">
        <v>29.54055151</v>
      </c>
    </row>
    <row r="8539" spans="3:20" x14ac:dyDescent="0.25">
      <c r="C8539" s="100"/>
      <c r="D8539" s="2"/>
      <c r="S8539" s="102">
        <v>45074.916666666664</v>
      </c>
      <c r="T8539">
        <v>28.235309139999998</v>
      </c>
    </row>
    <row r="8540" spans="3:20" x14ac:dyDescent="0.25">
      <c r="C8540" s="100"/>
      <c r="D8540" s="2"/>
      <c r="S8540" s="102">
        <v>45074.927083333336</v>
      </c>
      <c r="T8540">
        <v>29.54055151</v>
      </c>
    </row>
    <row r="8541" spans="3:20" x14ac:dyDescent="0.25">
      <c r="C8541" s="100"/>
      <c r="D8541" s="2"/>
      <c r="S8541" s="102">
        <v>45074.9375</v>
      </c>
      <c r="T8541">
        <v>28.235309139999998</v>
      </c>
    </row>
    <row r="8542" spans="3:20" x14ac:dyDescent="0.25">
      <c r="C8542" s="100"/>
      <c r="D8542" s="2"/>
      <c r="S8542" s="102">
        <v>45074.947916666664</v>
      </c>
      <c r="T8542">
        <v>27.582026190000001</v>
      </c>
    </row>
    <row r="8543" spans="3:20" x14ac:dyDescent="0.25">
      <c r="C8543" s="100"/>
      <c r="D8543" s="2"/>
      <c r="S8543" s="102">
        <v>45074.958333333336</v>
      </c>
      <c r="T8543">
        <v>24.237494680000001</v>
      </c>
    </row>
    <row r="8544" spans="3:20" x14ac:dyDescent="0.25">
      <c r="C8544" s="100"/>
      <c r="D8544" s="2"/>
      <c r="S8544" s="102">
        <v>45074.96875</v>
      </c>
      <c r="T8544">
        <v>26.264895790000001</v>
      </c>
    </row>
    <row r="8545" spans="3:20" x14ac:dyDescent="0.25">
      <c r="C8545" s="100"/>
      <c r="D8545" s="2"/>
      <c r="S8545" s="102">
        <v>45074.979166666664</v>
      </c>
      <c r="T8545">
        <v>29.54055151</v>
      </c>
    </row>
    <row r="8546" spans="3:20" x14ac:dyDescent="0.25">
      <c r="C8546" s="100"/>
      <c r="D8546" s="2"/>
      <c r="S8546" s="102">
        <v>45074.989583333336</v>
      </c>
      <c r="T8546">
        <v>22.195009540000001</v>
      </c>
    </row>
    <row r="8547" spans="3:20" x14ac:dyDescent="0.25">
      <c r="C8547" s="100"/>
      <c r="D8547" s="2"/>
      <c r="S8547" s="102">
        <v>45075</v>
      </c>
      <c r="T8547">
        <v>26.264895790000001</v>
      </c>
    </row>
    <row r="8548" spans="3:20" x14ac:dyDescent="0.25">
      <c r="C8548" s="100"/>
      <c r="D8548" s="2"/>
      <c r="S8548" s="102">
        <v>45075.010416666664</v>
      </c>
      <c r="T8548">
        <v>27.582026190000001</v>
      </c>
    </row>
    <row r="8549" spans="3:20" x14ac:dyDescent="0.25">
      <c r="C8549" s="100"/>
      <c r="D8549" s="2"/>
      <c r="S8549" s="102">
        <v>45075.020833333336</v>
      </c>
      <c r="T8549">
        <v>28.246536679999998</v>
      </c>
    </row>
    <row r="8550" spans="3:20" x14ac:dyDescent="0.25">
      <c r="C8550" s="100"/>
      <c r="D8550" s="2"/>
      <c r="S8550" s="102">
        <v>45075.03125</v>
      </c>
      <c r="T8550">
        <v>24.237494680000001</v>
      </c>
    </row>
    <row r="8551" spans="3:20" x14ac:dyDescent="0.25">
      <c r="C8551" s="100"/>
      <c r="D8551" s="2"/>
      <c r="S8551" s="102">
        <v>45075.041666666664</v>
      </c>
      <c r="T8551">
        <v>28.235309139999998</v>
      </c>
    </row>
    <row r="8552" spans="3:20" x14ac:dyDescent="0.25">
      <c r="C8552" s="100"/>
      <c r="D8552" s="2"/>
      <c r="S8552" s="102">
        <v>45075.052083333336</v>
      </c>
      <c r="T8552">
        <v>27.582026190000001</v>
      </c>
    </row>
    <row r="8553" spans="3:20" x14ac:dyDescent="0.25">
      <c r="C8553" s="100"/>
      <c r="D8553" s="2"/>
      <c r="S8553" s="102">
        <v>45075.0625</v>
      </c>
      <c r="T8553">
        <v>29.54055151</v>
      </c>
    </row>
    <row r="8554" spans="3:20" x14ac:dyDescent="0.25">
      <c r="C8554" s="100"/>
      <c r="D8554" s="2"/>
      <c r="S8554" s="102">
        <v>45075.072916666664</v>
      </c>
      <c r="T8554">
        <v>28.235309139999998</v>
      </c>
    </row>
    <row r="8555" spans="3:20" x14ac:dyDescent="0.25">
      <c r="C8555" s="100"/>
      <c r="D8555" s="2"/>
      <c r="S8555" s="102">
        <v>45075.083333333336</v>
      </c>
      <c r="T8555">
        <v>36.602484089999997</v>
      </c>
    </row>
    <row r="8556" spans="3:20" x14ac:dyDescent="0.25">
      <c r="C8556" s="100"/>
      <c r="D8556" s="2"/>
      <c r="S8556" s="102">
        <v>45075.09375</v>
      </c>
      <c r="T8556">
        <v>28.235309139999998</v>
      </c>
    </row>
    <row r="8557" spans="3:20" x14ac:dyDescent="0.25">
      <c r="C8557" s="100"/>
      <c r="D8557" s="2"/>
      <c r="S8557" s="102">
        <v>45075.104166666664</v>
      </c>
      <c r="T8557">
        <v>29.54055151</v>
      </c>
    </row>
    <row r="8558" spans="3:20" x14ac:dyDescent="0.25">
      <c r="C8558" s="100"/>
      <c r="D8558" s="2"/>
      <c r="S8558" s="102">
        <v>45075.114583333336</v>
      </c>
      <c r="T8558">
        <v>34.564746730000003</v>
      </c>
    </row>
    <row r="8559" spans="3:20" x14ac:dyDescent="0.25">
      <c r="C8559" s="100"/>
      <c r="D8559" s="2"/>
      <c r="S8559" s="102">
        <v>45075.125</v>
      </c>
      <c r="T8559">
        <v>31.45854044</v>
      </c>
    </row>
    <row r="8560" spans="3:20" x14ac:dyDescent="0.25">
      <c r="C8560" s="100"/>
      <c r="D8560" s="2"/>
      <c r="S8560" s="102">
        <v>45075.135416666664</v>
      </c>
      <c r="T8560">
        <v>32.71821362</v>
      </c>
    </row>
    <row r="8561" spans="3:20" x14ac:dyDescent="0.25">
      <c r="C8561" s="100"/>
      <c r="D8561" s="2"/>
      <c r="S8561" s="102">
        <v>45075.145833333336</v>
      </c>
      <c r="T8561">
        <v>32.71821362</v>
      </c>
    </row>
    <row r="8562" spans="3:20" x14ac:dyDescent="0.25">
      <c r="C8562" s="100"/>
      <c r="D8562" s="2"/>
      <c r="S8562" s="102">
        <v>45075.15625</v>
      </c>
      <c r="T8562">
        <v>28.235309139999998</v>
      </c>
    </row>
    <row r="8563" spans="3:20" x14ac:dyDescent="0.25">
      <c r="C8563" s="100"/>
      <c r="D8563" s="2"/>
      <c r="S8563" s="102">
        <v>45075.166666666664</v>
      </c>
      <c r="T8563">
        <v>29.54055151</v>
      </c>
    </row>
    <row r="8564" spans="3:20" x14ac:dyDescent="0.25">
      <c r="C8564" s="100"/>
      <c r="D8564" s="2"/>
      <c r="S8564" s="102">
        <v>45075.177083333336</v>
      </c>
      <c r="T8564">
        <v>26.253465819999999</v>
      </c>
    </row>
    <row r="8565" spans="3:20" x14ac:dyDescent="0.25">
      <c r="C8565" s="100"/>
      <c r="D8565" s="2"/>
      <c r="S8565" s="102">
        <v>45075.1875</v>
      </c>
      <c r="T8565">
        <v>27.582026190000001</v>
      </c>
    </row>
    <row r="8566" spans="3:20" x14ac:dyDescent="0.25">
      <c r="C8566" s="100"/>
      <c r="D8566" s="2"/>
      <c r="S8566" s="102">
        <v>45075.197916666664</v>
      </c>
      <c r="T8566">
        <v>22.20675374</v>
      </c>
    </row>
    <row r="8567" spans="3:20" x14ac:dyDescent="0.25">
      <c r="C8567" s="100"/>
      <c r="D8567" s="2"/>
      <c r="S8567" s="102">
        <v>45075.208333333336</v>
      </c>
      <c r="T8567">
        <v>22.20675374</v>
      </c>
    </row>
    <row r="8568" spans="3:20" x14ac:dyDescent="0.25">
      <c r="C8568" s="100"/>
      <c r="D8568" s="2"/>
      <c r="S8568" s="102">
        <v>45075.21875</v>
      </c>
      <c r="T8568">
        <v>24.24909929</v>
      </c>
    </row>
    <row r="8569" spans="3:20" x14ac:dyDescent="0.25">
      <c r="C8569" s="100"/>
      <c r="D8569" s="2"/>
      <c r="S8569" s="102">
        <v>45075.229166666664</v>
      </c>
      <c r="T8569">
        <v>20.828307129999999</v>
      </c>
    </row>
    <row r="8570" spans="3:20" x14ac:dyDescent="0.25">
      <c r="C8570" s="100"/>
      <c r="D8570" s="2"/>
      <c r="S8570" s="102">
        <v>45075.239583333336</v>
      </c>
      <c r="T8570">
        <v>24.24909929</v>
      </c>
    </row>
    <row r="8571" spans="3:20" x14ac:dyDescent="0.25">
      <c r="C8571" s="100"/>
      <c r="D8571" s="2"/>
      <c r="S8571" s="102">
        <v>45075.25</v>
      </c>
      <c r="T8571">
        <v>27.593323649999999</v>
      </c>
    </row>
    <row r="8572" spans="3:20" x14ac:dyDescent="0.25">
      <c r="C8572" s="100"/>
      <c r="D8572" s="2"/>
      <c r="S8572" s="102">
        <v>45075.260416666664</v>
      </c>
      <c r="T8572">
        <v>24.920550030000001</v>
      </c>
    </row>
    <row r="8573" spans="3:20" x14ac:dyDescent="0.25">
      <c r="C8573" s="100"/>
      <c r="D8573" s="2"/>
      <c r="S8573" s="102">
        <v>45075.270833333336</v>
      </c>
      <c r="T8573">
        <v>26.264895790000001</v>
      </c>
    </row>
    <row r="8574" spans="3:20" x14ac:dyDescent="0.25">
      <c r="C8574" s="100"/>
      <c r="D8574" s="2"/>
      <c r="S8574" s="102">
        <v>45075.28125</v>
      </c>
      <c r="T8574">
        <v>24.24909929</v>
      </c>
    </row>
    <row r="8575" spans="3:20" x14ac:dyDescent="0.25">
      <c r="C8575" s="100"/>
      <c r="D8575" s="2"/>
      <c r="S8575" s="102">
        <v>45075.291666666664</v>
      </c>
      <c r="T8575">
        <v>31.45854044</v>
      </c>
    </row>
    <row r="8576" spans="3:20" x14ac:dyDescent="0.25">
      <c r="C8576" s="100"/>
      <c r="D8576" s="2"/>
      <c r="S8576" s="102">
        <v>45075.302083333336</v>
      </c>
      <c r="T8576">
        <v>28.235309139999998</v>
      </c>
    </row>
    <row r="8577" spans="3:20" x14ac:dyDescent="0.25">
      <c r="C8577" s="100"/>
      <c r="D8577" s="2"/>
      <c r="S8577" s="102">
        <v>45075.3125</v>
      </c>
      <c r="T8577">
        <v>30.18110755</v>
      </c>
    </row>
    <row r="8578" spans="3:20" x14ac:dyDescent="0.25">
      <c r="C8578" s="100"/>
      <c r="D8578" s="2"/>
      <c r="S8578" s="102">
        <v>45075.322916666664</v>
      </c>
      <c r="T8578">
        <v>28.235309139999998</v>
      </c>
    </row>
    <row r="8579" spans="3:20" x14ac:dyDescent="0.25">
      <c r="C8579" s="100"/>
      <c r="D8579" s="2"/>
      <c r="S8579" s="102">
        <v>45075.333333333336</v>
      </c>
      <c r="T8579">
        <v>28.235309139999998</v>
      </c>
    </row>
    <row r="8580" spans="3:20" x14ac:dyDescent="0.25">
      <c r="C8580" s="100"/>
      <c r="D8580" s="2"/>
      <c r="S8580" s="102">
        <v>45075.34375</v>
      </c>
      <c r="T8580">
        <v>22.886721250000001</v>
      </c>
    </row>
    <row r="8581" spans="3:20" x14ac:dyDescent="0.25">
      <c r="C8581" s="100"/>
      <c r="D8581" s="2"/>
      <c r="S8581" s="102">
        <v>45075.354166666664</v>
      </c>
      <c r="T8581">
        <v>26.92592694</v>
      </c>
    </row>
    <row r="8582" spans="3:20" x14ac:dyDescent="0.25">
      <c r="C8582" s="100"/>
      <c r="D8582" s="2"/>
      <c r="S8582" s="102">
        <v>45075.364583333336</v>
      </c>
      <c r="T8582">
        <v>20.828307129999999</v>
      </c>
    </row>
    <row r="8583" spans="3:20" x14ac:dyDescent="0.25">
      <c r="C8583" s="100"/>
      <c r="D8583" s="2"/>
      <c r="S8583" s="102">
        <v>45075.375</v>
      </c>
      <c r="T8583">
        <v>26.92592694</v>
      </c>
    </row>
    <row r="8584" spans="3:20" x14ac:dyDescent="0.25">
      <c r="C8584" s="100"/>
      <c r="D8584" s="2"/>
      <c r="S8584" s="102">
        <v>45075.385416666664</v>
      </c>
      <c r="T8584">
        <v>24.920550030000001</v>
      </c>
    </row>
    <row r="8585" spans="3:20" x14ac:dyDescent="0.25">
      <c r="C8585" s="100"/>
      <c r="D8585" s="2"/>
      <c r="S8585" s="102">
        <v>45075.395833333336</v>
      </c>
      <c r="T8585">
        <v>30.8270503</v>
      </c>
    </row>
    <row r="8586" spans="3:20" x14ac:dyDescent="0.25">
      <c r="C8586" s="100"/>
      <c r="D8586" s="2"/>
      <c r="S8586" s="102">
        <v>45075.40625</v>
      </c>
      <c r="T8586">
        <v>30.18110755</v>
      </c>
    </row>
    <row r="8587" spans="3:20" x14ac:dyDescent="0.25">
      <c r="C8587" s="100"/>
      <c r="D8587" s="2"/>
      <c r="S8587" s="102">
        <v>45075.416666666664</v>
      </c>
      <c r="T8587">
        <v>28.235309139999998</v>
      </c>
    </row>
    <row r="8588" spans="3:20" x14ac:dyDescent="0.25">
      <c r="C8588" s="100"/>
      <c r="D8588" s="2"/>
      <c r="S8588" s="102">
        <v>45075.427083333336</v>
      </c>
      <c r="T8588">
        <v>24.920550030000001</v>
      </c>
    </row>
    <row r="8589" spans="3:20" x14ac:dyDescent="0.25">
      <c r="C8589" s="100"/>
      <c r="D8589" s="2"/>
      <c r="S8589" s="102">
        <v>45075.4375</v>
      </c>
      <c r="T8589">
        <v>24.920550030000001</v>
      </c>
    </row>
    <row r="8590" spans="3:20" x14ac:dyDescent="0.25">
      <c r="C8590" s="100"/>
      <c r="D8590" s="2"/>
      <c r="S8590" s="102">
        <v>45075.447916666664</v>
      </c>
      <c r="T8590">
        <v>23.57575709</v>
      </c>
    </row>
    <row r="8591" spans="3:20" x14ac:dyDescent="0.25">
      <c r="C8591" s="100"/>
      <c r="D8591" s="2"/>
      <c r="S8591" s="102">
        <v>45075.458333333336</v>
      </c>
      <c r="T8591">
        <v>23.57575709</v>
      </c>
    </row>
    <row r="8592" spans="3:20" x14ac:dyDescent="0.25">
      <c r="C8592" s="100"/>
      <c r="D8592" s="2"/>
      <c r="S8592" s="102">
        <v>45075.46875</v>
      </c>
      <c r="T8592">
        <v>22.886721250000001</v>
      </c>
    </row>
    <row r="8593" spans="3:20" x14ac:dyDescent="0.25">
      <c r="C8593" s="100"/>
      <c r="D8593" s="2"/>
      <c r="S8593" s="102">
        <v>45075.479166666664</v>
      </c>
      <c r="T8593">
        <v>24.237494680000001</v>
      </c>
    </row>
    <row r="8594" spans="3:20" x14ac:dyDescent="0.25">
      <c r="C8594" s="100"/>
      <c r="D8594" s="2"/>
      <c r="S8594" s="102">
        <v>45075.489583333336</v>
      </c>
      <c r="T8594">
        <v>20.828307129999999</v>
      </c>
    </row>
    <row r="8595" spans="3:20" x14ac:dyDescent="0.25">
      <c r="C8595" s="100"/>
      <c r="D8595" s="2"/>
      <c r="S8595" s="102">
        <v>45075.5</v>
      </c>
      <c r="T8595">
        <v>22.886721250000001</v>
      </c>
    </row>
    <row r="8596" spans="3:20" x14ac:dyDescent="0.25">
      <c r="C8596" s="100"/>
      <c r="D8596" s="2"/>
      <c r="S8596" s="102">
        <v>45075.510416666664</v>
      </c>
      <c r="T8596">
        <v>24.920550030000001</v>
      </c>
    </row>
    <row r="8597" spans="3:20" x14ac:dyDescent="0.25">
      <c r="C8597" s="100"/>
      <c r="D8597" s="2"/>
      <c r="S8597" s="102">
        <v>45075.520833333336</v>
      </c>
      <c r="T8597">
        <v>22.886721250000001</v>
      </c>
    </row>
    <row r="8598" spans="3:20" x14ac:dyDescent="0.25">
      <c r="C8598" s="100"/>
      <c r="D8598" s="2"/>
      <c r="S8598" s="102">
        <v>45075.53125</v>
      </c>
      <c r="T8598">
        <v>23.57575709</v>
      </c>
    </row>
    <row r="8599" spans="3:20" x14ac:dyDescent="0.25">
      <c r="C8599" s="100"/>
      <c r="D8599" s="2"/>
      <c r="S8599" s="102">
        <v>45075.541666666664</v>
      </c>
      <c r="T8599">
        <v>24.920550030000001</v>
      </c>
    </row>
    <row r="8600" spans="3:20" x14ac:dyDescent="0.25">
      <c r="C8600" s="100"/>
      <c r="D8600" s="2"/>
      <c r="S8600" s="102">
        <v>45075.552083333336</v>
      </c>
      <c r="T8600">
        <v>20.828307129999999</v>
      </c>
    </row>
    <row r="8601" spans="3:20" x14ac:dyDescent="0.25">
      <c r="C8601" s="100"/>
      <c r="D8601" s="2"/>
      <c r="S8601" s="102">
        <v>45075.5625</v>
      </c>
      <c r="T8601">
        <v>26.253465819999999</v>
      </c>
    </row>
    <row r="8602" spans="3:20" x14ac:dyDescent="0.25">
      <c r="C8602" s="100"/>
      <c r="D8602" s="2"/>
      <c r="S8602" s="102">
        <v>45075.572916666664</v>
      </c>
      <c r="T8602">
        <v>24.920550030000001</v>
      </c>
    </row>
    <row r="8603" spans="3:20" x14ac:dyDescent="0.25">
      <c r="C8603" s="100"/>
      <c r="D8603" s="2"/>
      <c r="S8603" s="102">
        <v>45075.583333333336</v>
      </c>
      <c r="T8603">
        <v>26.253465819999999</v>
      </c>
    </row>
    <row r="8604" spans="3:20" x14ac:dyDescent="0.25">
      <c r="C8604" s="100"/>
      <c r="D8604" s="2"/>
      <c r="S8604" s="102">
        <v>45075.59375</v>
      </c>
      <c r="T8604">
        <v>19.443996859999999</v>
      </c>
    </row>
    <row r="8605" spans="3:20" x14ac:dyDescent="0.25">
      <c r="C8605" s="100"/>
      <c r="D8605" s="2"/>
      <c r="S8605" s="102">
        <v>45075.604166666664</v>
      </c>
      <c r="T8605">
        <v>20.828307129999999</v>
      </c>
    </row>
    <row r="8606" spans="3:20" x14ac:dyDescent="0.25">
      <c r="C8606" s="100"/>
      <c r="D8606" s="2"/>
      <c r="S8606" s="102">
        <v>45075.614583333336</v>
      </c>
      <c r="T8606">
        <v>18.755396690000001</v>
      </c>
    </row>
    <row r="8607" spans="3:20" x14ac:dyDescent="0.25">
      <c r="C8607" s="100"/>
      <c r="D8607" s="2"/>
      <c r="S8607" s="102">
        <v>45075.625</v>
      </c>
      <c r="T8607">
        <v>22.886721250000001</v>
      </c>
    </row>
    <row r="8608" spans="3:20" x14ac:dyDescent="0.25">
      <c r="C8608" s="100"/>
      <c r="D8608" s="2"/>
      <c r="S8608" s="102">
        <v>45075.635416666664</v>
      </c>
      <c r="T8608">
        <v>20.828307129999999</v>
      </c>
    </row>
    <row r="8609" spans="3:20" x14ac:dyDescent="0.25">
      <c r="C8609" s="100"/>
      <c r="D8609" s="2"/>
      <c r="S8609" s="102">
        <v>45075.645833333336</v>
      </c>
      <c r="T8609">
        <v>18.755396690000001</v>
      </c>
    </row>
    <row r="8610" spans="3:20" x14ac:dyDescent="0.25">
      <c r="C8610" s="100"/>
      <c r="D8610" s="2"/>
      <c r="S8610" s="102">
        <v>45075.65625</v>
      </c>
      <c r="T8610">
        <v>19.443996859999999</v>
      </c>
    </row>
    <row r="8611" spans="3:20" x14ac:dyDescent="0.25">
      <c r="C8611" s="100"/>
      <c r="D8611" s="2"/>
      <c r="S8611" s="102">
        <v>45075.666666666664</v>
      </c>
      <c r="T8611">
        <v>20.828307129999999</v>
      </c>
    </row>
    <row r="8612" spans="3:20" x14ac:dyDescent="0.25">
      <c r="C8612" s="100"/>
      <c r="D8612" s="2"/>
      <c r="S8612" s="102">
        <v>45075.677083333336</v>
      </c>
      <c r="T8612">
        <v>19.443996859999999</v>
      </c>
    </row>
    <row r="8613" spans="3:20" x14ac:dyDescent="0.25">
      <c r="C8613" s="100"/>
      <c r="D8613" s="2"/>
      <c r="S8613" s="102">
        <v>45075.6875</v>
      </c>
      <c r="T8613">
        <v>20.828307129999999</v>
      </c>
    </row>
    <row r="8614" spans="3:20" x14ac:dyDescent="0.25">
      <c r="C8614" s="100"/>
      <c r="D8614" s="2"/>
      <c r="S8614" s="102">
        <v>45075.697916666664</v>
      </c>
      <c r="T8614">
        <v>24.24909929</v>
      </c>
    </row>
    <row r="8615" spans="3:20" x14ac:dyDescent="0.25">
      <c r="C8615" s="100"/>
      <c r="D8615" s="2"/>
      <c r="S8615" s="102">
        <v>45075.708333333336</v>
      </c>
      <c r="T8615">
        <v>26.264895790000001</v>
      </c>
    </row>
    <row r="8616" spans="3:20" x14ac:dyDescent="0.25">
      <c r="C8616" s="100"/>
      <c r="D8616" s="2"/>
      <c r="S8616" s="102">
        <v>45075.71875</v>
      </c>
      <c r="T8616">
        <v>18.755396690000001</v>
      </c>
    </row>
    <row r="8617" spans="3:20" x14ac:dyDescent="0.25">
      <c r="C8617" s="100"/>
      <c r="D8617" s="2"/>
      <c r="S8617" s="102">
        <v>45075.729166666664</v>
      </c>
      <c r="T8617">
        <v>22.195009540000001</v>
      </c>
    </row>
    <row r="8618" spans="3:20" x14ac:dyDescent="0.25">
      <c r="C8618" s="100"/>
      <c r="D8618" s="2"/>
      <c r="S8618" s="102">
        <v>45075.739583333336</v>
      </c>
      <c r="T8618">
        <v>12.54962538</v>
      </c>
    </row>
    <row r="8619" spans="3:20" x14ac:dyDescent="0.25">
      <c r="C8619" s="100"/>
      <c r="D8619" s="2"/>
      <c r="S8619" s="102">
        <v>45075.75</v>
      </c>
      <c r="T8619">
        <v>16.676436899999999</v>
      </c>
    </row>
    <row r="8620" spans="3:20" x14ac:dyDescent="0.25">
      <c r="C8620" s="100"/>
      <c r="D8620" s="2"/>
      <c r="S8620" s="102">
        <v>45075.760416666664</v>
      </c>
      <c r="T8620">
        <v>14.6021538</v>
      </c>
    </row>
    <row r="8621" spans="3:20" x14ac:dyDescent="0.25">
      <c r="C8621" s="100"/>
      <c r="D8621" s="2"/>
      <c r="S8621" s="102">
        <v>45075.770833333336</v>
      </c>
      <c r="T8621">
        <v>18.755396690000001</v>
      </c>
    </row>
    <row r="8622" spans="3:20" x14ac:dyDescent="0.25">
      <c r="C8622" s="100"/>
      <c r="D8622" s="2"/>
      <c r="S8622" s="102">
        <v>45075.78125</v>
      </c>
      <c r="T8622">
        <v>18.755396690000001</v>
      </c>
    </row>
    <row r="8623" spans="3:20" x14ac:dyDescent="0.25">
      <c r="C8623" s="100"/>
      <c r="D8623" s="2"/>
      <c r="S8623" s="102">
        <v>45075.791666666664</v>
      </c>
      <c r="T8623">
        <v>17.3765462</v>
      </c>
    </row>
    <row r="8624" spans="3:20" x14ac:dyDescent="0.25">
      <c r="C8624" s="100"/>
      <c r="D8624" s="2"/>
      <c r="S8624" s="102">
        <v>45075.802083333336</v>
      </c>
      <c r="T8624">
        <v>18.755396690000001</v>
      </c>
    </row>
    <row r="8625" spans="3:20" x14ac:dyDescent="0.25">
      <c r="C8625" s="100"/>
      <c r="D8625" s="2"/>
      <c r="S8625" s="102">
        <v>45075.8125</v>
      </c>
      <c r="T8625">
        <v>15.2999806</v>
      </c>
    </row>
    <row r="8626" spans="3:20" x14ac:dyDescent="0.25">
      <c r="C8626" s="100"/>
      <c r="D8626" s="2"/>
      <c r="S8626" s="102">
        <v>45075.822916666664</v>
      </c>
      <c r="T8626">
        <v>18.755396690000001</v>
      </c>
    </row>
    <row r="8627" spans="3:20" x14ac:dyDescent="0.25">
      <c r="C8627" s="100"/>
      <c r="D8627" s="2"/>
      <c r="S8627" s="102">
        <v>45075.833333333336</v>
      </c>
      <c r="T8627">
        <v>15.28813691</v>
      </c>
    </row>
    <row r="8628" spans="3:20" x14ac:dyDescent="0.25">
      <c r="C8628" s="100"/>
      <c r="D8628" s="2"/>
      <c r="S8628" s="102">
        <v>45075.84375</v>
      </c>
      <c r="T8628">
        <v>24.920550030000001</v>
      </c>
    </row>
    <row r="8629" spans="3:20" x14ac:dyDescent="0.25">
      <c r="C8629" s="100"/>
      <c r="D8629" s="2"/>
      <c r="S8629" s="102">
        <v>45075.854166666664</v>
      </c>
      <c r="T8629">
        <v>18.755396690000001</v>
      </c>
    </row>
    <row r="8630" spans="3:20" x14ac:dyDescent="0.25">
      <c r="C8630" s="100"/>
      <c r="D8630" s="2"/>
      <c r="S8630" s="102">
        <v>45075.864583333336</v>
      </c>
      <c r="T8630">
        <v>22.886721250000001</v>
      </c>
    </row>
    <row r="8631" spans="3:20" x14ac:dyDescent="0.25">
      <c r="C8631" s="100"/>
      <c r="D8631" s="2"/>
      <c r="S8631" s="102">
        <v>45075.875</v>
      </c>
      <c r="T8631">
        <v>18.755396690000001</v>
      </c>
    </row>
    <row r="8632" spans="3:20" x14ac:dyDescent="0.25">
      <c r="C8632" s="100"/>
      <c r="D8632" s="2"/>
      <c r="S8632" s="102">
        <v>45075.885416666664</v>
      </c>
      <c r="T8632">
        <v>20.828307129999999</v>
      </c>
    </row>
    <row r="8633" spans="3:20" x14ac:dyDescent="0.25">
      <c r="C8633" s="100"/>
      <c r="D8633" s="2"/>
      <c r="S8633" s="102">
        <v>45075.895833333336</v>
      </c>
      <c r="T8633">
        <v>18.755396690000001</v>
      </c>
    </row>
    <row r="8634" spans="3:20" x14ac:dyDescent="0.25">
      <c r="C8634" s="100"/>
      <c r="D8634" s="2"/>
      <c r="S8634" s="102">
        <v>45075.90625</v>
      </c>
      <c r="T8634">
        <v>20.828307129999999</v>
      </c>
    </row>
    <row r="8635" spans="3:20" x14ac:dyDescent="0.25">
      <c r="C8635" s="100"/>
      <c r="D8635" s="2"/>
      <c r="S8635" s="102">
        <v>45075.916666666664</v>
      </c>
      <c r="T8635">
        <v>22.20675374</v>
      </c>
    </row>
    <row r="8636" spans="3:20" x14ac:dyDescent="0.25">
      <c r="C8636" s="100"/>
      <c r="D8636" s="2"/>
      <c r="S8636" s="102">
        <v>45075.927083333336</v>
      </c>
      <c r="T8636">
        <v>20.828307129999999</v>
      </c>
    </row>
    <row r="8637" spans="3:20" x14ac:dyDescent="0.25">
      <c r="C8637" s="100"/>
      <c r="D8637" s="2"/>
      <c r="S8637" s="102">
        <v>45075.9375</v>
      </c>
      <c r="T8637">
        <v>24.24909929</v>
      </c>
    </row>
    <row r="8638" spans="3:20" x14ac:dyDescent="0.25">
      <c r="C8638" s="100"/>
      <c r="D8638" s="2"/>
      <c r="S8638" s="102">
        <v>45075.947916666664</v>
      </c>
      <c r="T8638">
        <v>20.828307129999999</v>
      </c>
    </row>
    <row r="8639" spans="3:20" x14ac:dyDescent="0.25">
      <c r="C8639" s="100"/>
      <c r="D8639" s="2"/>
      <c r="S8639" s="102">
        <v>45075.958333333336</v>
      </c>
      <c r="T8639">
        <v>24.24909929</v>
      </c>
    </row>
    <row r="8640" spans="3:20" x14ac:dyDescent="0.25">
      <c r="C8640" s="100"/>
      <c r="D8640" s="2"/>
      <c r="S8640" s="102">
        <v>45075.96875</v>
      </c>
      <c r="T8640">
        <v>17.364656879999998</v>
      </c>
    </row>
    <row r="8641" spans="3:20" x14ac:dyDescent="0.25">
      <c r="C8641" s="100"/>
      <c r="D8641" s="2"/>
      <c r="S8641" s="102">
        <v>45075.979166666664</v>
      </c>
      <c r="T8641">
        <v>20.828307129999999</v>
      </c>
    </row>
    <row r="8642" spans="3:20" x14ac:dyDescent="0.25">
      <c r="C8642" s="100"/>
      <c r="D8642" s="2"/>
      <c r="S8642" s="102">
        <v>45075.989583333336</v>
      </c>
      <c r="T8642">
        <v>24.24909929</v>
      </c>
    </row>
    <row r="8643" spans="3:20" x14ac:dyDescent="0.25">
      <c r="C8643" s="100"/>
      <c r="D8643" s="2"/>
      <c r="S8643" s="102">
        <v>45076</v>
      </c>
      <c r="T8643">
        <v>16.676436899999999</v>
      </c>
    </row>
    <row r="8644" spans="3:20" x14ac:dyDescent="0.25">
      <c r="C8644" s="100"/>
      <c r="D8644" s="2"/>
      <c r="S8644" s="102">
        <v>45076.010416666664</v>
      </c>
      <c r="T8644">
        <v>20.828307129999999</v>
      </c>
    </row>
    <row r="8645" spans="3:20" x14ac:dyDescent="0.25">
      <c r="C8645" s="100"/>
      <c r="D8645" s="2"/>
      <c r="S8645" s="102">
        <v>45076.020833333336</v>
      </c>
      <c r="T8645">
        <v>20.828307129999999</v>
      </c>
    </row>
    <row r="8646" spans="3:20" x14ac:dyDescent="0.25">
      <c r="C8646" s="100"/>
      <c r="D8646" s="2"/>
      <c r="S8646" s="102">
        <v>45076.03125</v>
      </c>
      <c r="T8646">
        <v>20.828307129999999</v>
      </c>
    </row>
    <row r="8647" spans="3:20" x14ac:dyDescent="0.25">
      <c r="C8647" s="100"/>
      <c r="D8647" s="2"/>
      <c r="S8647" s="102">
        <v>45076.041666666664</v>
      </c>
      <c r="T8647">
        <v>22.886721250000001</v>
      </c>
    </row>
    <row r="8648" spans="3:20" x14ac:dyDescent="0.25">
      <c r="C8648" s="100"/>
      <c r="D8648" s="2"/>
      <c r="S8648" s="102">
        <v>45076.052083333336</v>
      </c>
      <c r="T8648">
        <v>22.886721250000001</v>
      </c>
    </row>
    <row r="8649" spans="3:20" x14ac:dyDescent="0.25">
      <c r="C8649" s="100"/>
      <c r="D8649" s="2"/>
      <c r="S8649" s="102">
        <v>45076.0625</v>
      </c>
      <c r="T8649">
        <v>24.24909929</v>
      </c>
    </row>
    <row r="8650" spans="3:20" x14ac:dyDescent="0.25">
      <c r="C8650" s="100"/>
      <c r="D8650" s="2"/>
      <c r="S8650" s="102">
        <v>45076.072916666664</v>
      </c>
      <c r="T8650">
        <v>20.828307129999999</v>
      </c>
    </row>
    <row r="8651" spans="3:20" x14ac:dyDescent="0.25">
      <c r="C8651" s="100"/>
      <c r="D8651" s="2"/>
      <c r="S8651" s="102">
        <v>45076.083333333336</v>
      </c>
      <c r="T8651">
        <v>28.246536679999998</v>
      </c>
    </row>
    <row r="8652" spans="3:20" x14ac:dyDescent="0.25">
      <c r="C8652" s="100"/>
      <c r="D8652" s="2"/>
      <c r="S8652" s="102">
        <v>45076.09375</v>
      </c>
      <c r="T8652">
        <v>22.886721250000001</v>
      </c>
    </row>
    <row r="8653" spans="3:20" x14ac:dyDescent="0.25">
      <c r="C8653" s="100"/>
      <c r="D8653" s="2"/>
      <c r="S8653" s="102">
        <v>45076.104166666664</v>
      </c>
      <c r="T8653">
        <v>24.24909929</v>
      </c>
    </row>
    <row r="8654" spans="3:20" x14ac:dyDescent="0.25">
      <c r="C8654" s="100"/>
      <c r="D8654" s="2"/>
      <c r="S8654" s="102">
        <v>45076.114583333336</v>
      </c>
      <c r="T8654">
        <v>20.828307129999999</v>
      </c>
    </row>
    <row r="8655" spans="3:20" x14ac:dyDescent="0.25">
      <c r="C8655" s="100"/>
      <c r="D8655" s="2"/>
      <c r="S8655" s="102">
        <v>45076.125</v>
      </c>
      <c r="T8655">
        <v>18.755396690000001</v>
      </c>
    </row>
    <row r="8656" spans="3:20" x14ac:dyDescent="0.25">
      <c r="C8656" s="100"/>
      <c r="D8656" s="2"/>
      <c r="S8656" s="102">
        <v>45076.135416666664</v>
      </c>
      <c r="T8656">
        <v>20.828307129999999</v>
      </c>
    </row>
    <row r="8657" spans="3:20" x14ac:dyDescent="0.25">
      <c r="C8657" s="100"/>
      <c r="D8657" s="2"/>
      <c r="S8657" s="102">
        <v>45076.145833333336</v>
      </c>
      <c r="T8657">
        <v>22.20675374</v>
      </c>
    </row>
    <row r="8658" spans="3:20" x14ac:dyDescent="0.25">
      <c r="C8658" s="100"/>
      <c r="D8658" s="2"/>
      <c r="S8658" s="102">
        <v>45076.15625</v>
      </c>
      <c r="T8658">
        <v>24.24909929</v>
      </c>
    </row>
    <row r="8659" spans="3:20" x14ac:dyDescent="0.25">
      <c r="C8659" s="100"/>
      <c r="D8659" s="2"/>
      <c r="S8659" s="102">
        <v>45076.166666666664</v>
      </c>
      <c r="T8659">
        <v>20.828307129999999</v>
      </c>
    </row>
    <row r="8660" spans="3:20" x14ac:dyDescent="0.25">
      <c r="C8660" s="100"/>
      <c r="D8660" s="2"/>
      <c r="S8660" s="102">
        <v>45076.177083333336</v>
      </c>
      <c r="T8660">
        <v>22.886721250000001</v>
      </c>
    </row>
    <row r="8661" spans="3:20" x14ac:dyDescent="0.25">
      <c r="C8661" s="100"/>
      <c r="D8661" s="2"/>
      <c r="S8661" s="102">
        <v>45076.1875</v>
      </c>
      <c r="T8661">
        <v>24.24909929</v>
      </c>
    </row>
    <row r="8662" spans="3:20" x14ac:dyDescent="0.25">
      <c r="C8662" s="100"/>
      <c r="D8662" s="2"/>
      <c r="S8662" s="102">
        <v>45076.197916666664</v>
      </c>
      <c r="T8662">
        <v>20.828307129999999</v>
      </c>
    </row>
    <row r="8663" spans="3:20" x14ac:dyDescent="0.25">
      <c r="C8663" s="100"/>
      <c r="D8663" s="2"/>
      <c r="S8663" s="102">
        <v>45076.208333333336</v>
      </c>
      <c r="T8663">
        <v>28.246536679999998</v>
      </c>
    </row>
    <row r="8664" spans="3:20" x14ac:dyDescent="0.25">
      <c r="C8664" s="100"/>
      <c r="D8664" s="2"/>
      <c r="S8664" s="102">
        <v>45076.21875</v>
      </c>
      <c r="T8664">
        <v>24.920550030000001</v>
      </c>
    </row>
    <row r="8665" spans="3:20" x14ac:dyDescent="0.25">
      <c r="C8665" s="100"/>
      <c r="D8665" s="2"/>
      <c r="S8665" s="102">
        <v>45076.229166666664</v>
      </c>
      <c r="T8665">
        <v>20.828307129999999</v>
      </c>
    </row>
    <row r="8666" spans="3:20" x14ac:dyDescent="0.25">
      <c r="C8666" s="100"/>
      <c r="D8666" s="2"/>
      <c r="S8666" s="102">
        <v>45076.239583333336</v>
      </c>
      <c r="T8666">
        <v>26.264895790000001</v>
      </c>
    </row>
    <row r="8667" spans="3:20" x14ac:dyDescent="0.25">
      <c r="C8667" s="100"/>
      <c r="D8667" s="2"/>
      <c r="S8667" s="102">
        <v>45076.25</v>
      </c>
      <c r="T8667">
        <v>24.920550030000001</v>
      </c>
    </row>
    <row r="8668" spans="3:20" x14ac:dyDescent="0.25">
      <c r="C8668" s="100"/>
      <c r="D8668" s="2"/>
      <c r="S8668" s="102">
        <v>45076.260416666664</v>
      </c>
      <c r="T8668">
        <v>26.264895790000001</v>
      </c>
    </row>
    <row r="8669" spans="3:20" x14ac:dyDescent="0.25">
      <c r="C8669" s="100"/>
      <c r="D8669" s="2"/>
      <c r="S8669" s="102">
        <v>45076.270833333336</v>
      </c>
      <c r="T8669">
        <v>28.246536679999998</v>
      </c>
    </row>
    <row r="8670" spans="3:20" x14ac:dyDescent="0.25">
      <c r="C8670" s="100"/>
      <c r="D8670" s="2"/>
      <c r="S8670" s="102">
        <v>45076.28125</v>
      </c>
      <c r="T8670">
        <v>23.57575709</v>
      </c>
    </row>
    <row r="8671" spans="3:20" x14ac:dyDescent="0.25">
      <c r="C8671" s="100"/>
      <c r="D8671" s="2"/>
      <c r="S8671" s="102">
        <v>45076.291666666664</v>
      </c>
      <c r="T8671">
        <v>23.57575709</v>
      </c>
    </row>
    <row r="8672" spans="3:20" x14ac:dyDescent="0.25">
      <c r="C8672" s="100"/>
      <c r="D8672" s="2"/>
      <c r="S8672" s="102">
        <v>45076.302083333336</v>
      </c>
      <c r="T8672">
        <v>21.524460229999999</v>
      </c>
    </row>
    <row r="8673" spans="3:20" x14ac:dyDescent="0.25">
      <c r="C8673" s="100"/>
      <c r="D8673" s="2"/>
      <c r="S8673" s="102">
        <v>45076.3125</v>
      </c>
      <c r="T8673">
        <v>21.524460229999999</v>
      </c>
    </row>
    <row r="8674" spans="3:20" x14ac:dyDescent="0.25">
      <c r="C8674" s="100"/>
      <c r="D8674" s="2"/>
      <c r="S8674" s="102">
        <v>45076.322916666664</v>
      </c>
      <c r="T8674">
        <v>18.06611208</v>
      </c>
    </row>
    <row r="8675" spans="3:20" x14ac:dyDescent="0.25">
      <c r="C8675" s="100"/>
      <c r="D8675" s="2"/>
      <c r="S8675" s="102">
        <v>45076.333333333336</v>
      </c>
      <c r="T8675">
        <v>21.512677910000001</v>
      </c>
    </row>
    <row r="8676" spans="3:20" x14ac:dyDescent="0.25">
      <c r="C8676" s="100"/>
      <c r="D8676" s="2"/>
      <c r="S8676" s="102">
        <v>45076.34375</v>
      </c>
      <c r="T8676">
        <v>13.918405699999999</v>
      </c>
    </row>
    <row r="8677" spans="3:20" x14ac:dyDescent="0.25">
      <c r="C8677" s="100"/>
      <c r="D8677" s="2"/>
      <c r="S8677" s="102">
        <v>45076.354166666664</v>
      </c>
      <c r="T8677">
        <v>22.886721250000001</v>
      </c>
    </row>
    <row r="8678" spans="3:20" x14ac:dyDescent="0.25">
      <c r="C8678" s="100"/>
      <c r="D8678" s="2"/>
      <c r="S8678" s="102">
        <v>45076.364583333336</v>
      </c>
      <c r="T8678">
        <v>24.920550030000001</v>
      </c>
    </row>
    <row r="8679" spans="3:20" x14ac:dyDescent="0.25">
      <c r="C8679" s="100"/>
      <c r="D8679" s="2"/>
      <c r="S8679" s="102">
        <v>45076.375</v>
      </c>
      <c r="T8679">
        <v>24.920550030000001</v>
      </c>
    </row>
    <row r="8680" spans="3:20" x14ac:dyDescent="0.25">
      <c r="C8680" s="100"/>
      <c r="D8680" s="2"/>
      <c r="S8680" s="102">
        <v>45076.385416666664</v>
      </c>
      <c r="T8680">
        <v>15.987648999999999</v>
      </c>
    </row>
    <row r="8681" spans="3:20" x14ac:dyDescent="0.25">
      <c r="C8681" s="100"/>
      <c r="D8681" s="2"/>
      <c r="S8681" s="102">
        <v>45076.395833333336</v>
      </c>
      <c r="T8681">
        <v>20.828307129999999</v>
      </c>
    </row>
    <row r="8682" spans="3:20" x14ac:dyDescent="0.25">
      <c r="C8682" s="100"/>
      <c r="D8682" s="2"/>
      <c r="S8682" s="102">
        <v>45076.40625</v>
      </c>
      <c r="T8682">
        <v>18.06611208</v>
      </c>
    </row>
    <row r="8683" spans="3:20" x14ac:dyDescent="0.25">
      <c r="C8683" s="100"/>
      <c r="D8683" s="2"/>
      <c r="S8683" s="102">
        <v>45076.416666666664</v>
      </c>
      <c r="T8683">
        <v>22.886721250000001</v>
      </c>
    </row>
    <row r="8684" spans="3:20" x14ac:dyDescent="0.25">
      <c r="C8684" s="100"/>
      <c r="D8684" s="2"/>
      <c r="S8684" s="102">
        <v>45076.427083333336</v>
      </c>
      <c r="T8684">
        <v>17.3765462</v>
      </c>
    </row>
    <row r="8685" spans="3:20" x14ac:dyDescent="0.25">
      <c r="C8685" s="100"/>
      <c r="D8685" s="2"/>
      <c r="S8685" s="102">
        <v>45076.4375</v>
      </c>
      <c r="T8685">
        <v>23.564102779999999</v>
      </c>
    </row>
    <row r="8686" spans="3:20" x14ac:dyDescent="0.25">
      <c r="C8686" s="100"/>
      <c r="D8686" s="2"/>
      <c r="S8686" s="102">
        <v>45076.447916666664</v>
      </c>
      <c r="T8686">
        <v>19.455861219999999</v>
      </c>
    </row>
    <row r="8687" spans="3:20" x14ac:dyDescent="0.25">
      <c r="C8687" s="100"/>
      <c r="D8687" s="2"/>
      <c r="S8687" s="102">
        <v>45076.458333333336</v>
      </c>
      <c r="T8687">
        <v>20.828307129999999</v>
      </c>
    </row>
    <row r="8688" spans="3:20" x14ac:dyDescent="0.25">
      <c r="C8688" s="100"/>
      <c r="D8688" s="2"/>
      <c r="S8688" s="102">
        <v>45076.46875</v>
      </c>
      <c r="T8688">
        <v>20.828307129999999</v>
      </c>
    </row>
    <row r="8689" spans="3:20" x14ac:dyDescent="0.25">
      <c r="C8689" s="100"/>
      <c r="D8689" s="2"/>
      <c r="S8689" s="102">
        <v>45076.479166666664</v>
      </c>
      <c r="T8689">
        <v>21.524460229999999</v>
      </c>
    </row>
    <row r="8690" spans="3:20" x14ac:dyDescent="0.25">
      <c r="C8690" s="100"/>
      <c r="D8690" s="2"/>
      <c r="S8690" s="102">
        <v>45076.489583333336</v>
      </c>
      <c r="T8690">
        <v>20.828307129999999</v>
      </c>
    </row>
    <row r="8691" spans="3:20" x14ac:dyDescent="0.25">
      <c r="C8691" s="100"/>
      <c r="D8691" s="2"/>
      <c r="S8691" s="102">
        <v>45076.5</v>
      </c>
      <c r="T8691">
        <v>22.886721250000001</v>
      </c>
    </row>
    <row r="8692" spans="3:20" x14ac:dyDescent="0.25">
      <c r="C8692" s="100"/>
      <c r="D8692" s="2"/>
      <c r="S8692" s="102">
        <v>45076.510416666664</v>
      </c>
      <c r="T8692">
        <v>20.828307129999999</v>
      </c>
    </row>
    <row r="8693" spans="3:20" x14ac:dyDescent="0.25">
      <c r="C8693" s="100"/>
      <c r="D8693" s="2"/>
      <c r="S8693" s="102">
        <v>45076.520833333336</v>
      </c>
      <c r="T8693">
        <v>17.3765462</v>
      </c>
    </row>
    <row r="8694" spans="3:20" x14ac:dyDescent="0.25">
      <c r="C8694" s="100"/>
      <c r="D8694" s="2"/>
      <c r="S8694" s="102">
        <v>45076.53125</v>
      </c>
      <c r="T8694">
        <v>22.886721250000001</v>
      </c>
    </row>
    <row r="8695" spans="3:20" x14ac:dyDescent="0.25">
      <c r="C8695" s="100"/>
      <c r="D8695" s="2"/>
      <c r="S8695" s="102">
        <v>45076.541666666664</v>
      </c>
      <c r="T8695">
        <v>20.828307129999999</v>
      </c>
    </row>
    <row r="8696" spans="3:20" x14ac:dyDescent="0.25">
      <c r="C8696" s="100"/>
      <c r="D8696" s="2"/>
      <c r="S8696" s="102">
        <v>45076.552083333336</v>
      </c>
      <c r="T8696">
        <v>17.364656879999998</v>
      </c>
    </row>
    <row r="8697" spans="3:20" x14ac:dyDescent="0.25">
      <c r="C8697" s="100"/>
      <c r="D8697" s="2"/>
      <c r="S8697" s="102">
        <v>45076.5625</v>
      </c>
      <c r="T8697">
        <v>20.828307129999999</v>
      </c>
    </row>
    <row r="8698" spans="3:20" x14ac:dyDescent="0.25">
      <c r="C8698" s="100"/>
      <c r="D8698" s="2"/>
      <c r="S8698" s="102">
        <v>45076.572916666664</v>
      </c>
      <c r="T8698">
        <v>18.755396690000001</v>
      </c>
    </row>
    <row r="8699" spans="3:20" x14ac:dyDescent="0.25">
      <c r="C8699" s="100"/>
      <c r="D8699" s="2"/>
      <c r="S8699" s="102">
        <v>45076.583333333336</v>
      </c>
      <c r="T8699">
        <v>17.364656879999998</v>
      </c>
    </row>
    <row r="8700" spans="3:20" x14ac:dyDescent="0.25">
      <c r="C8700" s="100"/>
      <c r="D8700" s="2"/>
      <c r="S8700" s="102">
        <v>45076.59375</v>
      </c>
      <c r="T8700">
        <v>15.28813691</v>
      </c>
    </row>
    <row r="8701" spans="3:20" x14ac:dyDescent="0.25">
      <c r="C8701" s="100"/>
      <c r="D8701" s="2"/>
      <c r="S8701" s="102">
        <v>45076.604166666664</v>
      </c>
      <c r="T8701">
        <v>22.20675374</v>
      </c>
    </row>
    <row r="8702" spans="3:20" x14ac:dyDescent="0.25">
      <c r="C8702" s="100"/>
      <c r="D8702" s="2"/>
      <c r="S8702" s="102">
        <v>45076.614583333336</v>
      </c>
      <c r="T8702">
        <v>18.755396690000001</v>
      </c>
    </row>
    <row r="8703" spans="3:20" x14ac:dyDescent="0.25">
      <c r="C8703" s="100"/>
      <c r="D8703" s="2"/>
      <c r="S8703" s="102">
        <v>45076.625</v>
      </c>
      <c r="T8703">
        <v>22.195009540000001</v>
      </c>
    </row>
    <row r="8704" spans="3:20" x14ac:dyDescent="0.25">
      <c r="C8704" s="100"/>
      <c r="D8704" s="2"/>
      <c r="S8704" s="102">
        <v>45076.635416666664</v>
      </c>
      <c r="T8704">
        <v>22.886721250000001</v>
      </c>
    </row>
    <row r="8705" spans="3:20" x14ac:dyDescent="0.25">
      <c r="C8705" s="100"/>
      <c r="D8705" s="2"/>
      <c r="S8705" s="102">
        <v>45076.645833333336</v>
      </c>
      <c r="T8705">
        <v>18.755396690000001</v>
      </c>
    </row>
    <row r="8706" spans="3:20" x14ac:dyDescent="0.25">
      <c r="C8706" s="100"/>
      <c r="D8706" s="2"/>
      <c r="S8706" s="102">
        <v>45076.65625</v>
      </c>
      <c r="T8706">
        <v>16.676436899999999</v>
      </c>
    </row>
    <row r="8707" spans="3:20" x14ac:dyDescent="0.25">
      <c r="C8707" s="100"/>
      <c r="D8707" s="2"/>
      <c r="S8707" s="102">
        <v>45076.666666666664</v>
      </c>
      <c r="T8707">
        <v>18.755396690000001</v>
      </c>
    </row>
    <row r="8708" spans="3:20" x14ac:dyDescent="0.25">
      <c r="C8708" s="100"/>
      <c r="D8708" s="2"/>
      <c r="S8708" s="102">
        <v>45076.677083333336</v>
      </c>
      <c r="T8708">
        <v>18.06611208</v>
      </c>
    </row>
    <row r="8709" spans="3:20" x14ac:dyDescent="0.25">
      <c r="C8709" s="100"/>
      <c r="D8709" s="2"/>
      <c r="S8709" s="102">
        <v>45076.6875</v>
      </c>
      <c r="T8709">
        <v>20.143381640000001</v>
      </c>
    </row>
    <row r="8710" spans="3:20" x14ac:dyDescent="0.25">
      <c r="C8710" s="100"/>
      <c r="D8710" s="2"/>
      <c r="S8710" s="102">
        <v>45076.697916666664</v>
      </c>
      <c r="T8710">
        <v>22.20675374</v>
      </c>
    </row>
    <row r="8711" spans="3:20" x14ac:dyDescent="0.25">
      <c r="C8711" s="100"/>
      <c r="D8711" s="2"/>
      <c r="S8711" s="102">
        <v>45076.708333333336</v>
      </c>
      <c r="T8711">
        <v>18.755396690000001</v>
      </c>
    </row>
    <row r="8712" spans="3:20" x14ac:dyDescent="0.25">
      <c r="C8712" s="100"/>
      <c r="D8712" s="2"/>
      <c r="S8712" s="102">
        <v>45076.71875</v>
      </c>
      <c r="T8712">
        <v>16.676436899999999</v>
      </c>
    </row>
    <row r="8713" spans="3:20" x14ac:dyDescent="0.25">
      <c r="C8713" s="100"/>
      <c r="D8713" s="2"/>
      <c r="S8713" s="102">
        <v>45076.729166666664</v>
      </c>
      <c r="T8713">
        <v>16.676436899999999</v>
      </c>
    </row>
    <row r="8714" spans="3:20" x14ac:dyDescent="0.25">
      <c r="C8714" s="100"/>
      <c r="D8714" s="2"/>
      <c r="S8714" s="102">
        <v>45076.739583333336</v>
      </c>
      <c r="T8714">
        <v>15.987648999999999</v>
      </c>
    </row>
    <row r="8715" spans="3:20" x14ac:dyDescent="0.25">
      <c r="C8715" s="100"/>
      <c r="D8715" s="2"/>
      <c r="S8715" s="102">
        <v>45076.75</v>
      </c>
      <c r="T8715">
        <v>18.06611208</v>
      </c>
    </row>
    <row r="8716" spans="3:20" x14ac:dyDescent="0.25">
      <c r="C8716" s="100"/>
      <c r="D8716" s="2"/>
      <c r="S8716" s="102">
        <v>45076.760416666664</v>
      </c>
      <c r="T8716">
        <v>14.6021538</v>
      </c>
    </row>
    <row r="8717" spans="3:20" x14ac:dyDescent="0.25">
      <c r="C8717" s="100"/>
      <c r="D8717" s="2"/>
      <c r="S8717" s="102">
        <v>45076.770833333336</v>
      </c>
      <c r="T8717">
        <v>14.6021538</v>
      </c>
    </row>
    <row r="8718" spans="3:20" x14ac:dyDescent="0.25">
      <c r="C8718" s="100"/>
      <c r="D8718" s="2"/>
      <c r="S8718" s="102">
        <v>45076.78125</v>
      </c>
      <c r="T8718">
        <v>13.226965570000001</v>
      </c>
    </row>
    <row r="8719" spans="3:20" x14ac:dyDescent="0.25">
      <c r="C8719" s="100"/>
      <c r="D8719" s="2"/>
      <c r="S8719" s="102">
        <v>45076.791666666664</v>
      </c>
      <c r="T8719">
        <v>18.06611208</v>
      </c>
    </row>
    <row r="8720" spans="3:20" x14ac:dyDescent="0.25">
      <c r="C8720" s="100"/>
      <c r="D8720" s="2"/>
      <c r="S8720" s="102">
        <v>45076.802083333336</v>
      </c>
      <c r="T8720">
        <v>16.676436899999999</v>
      </c>
    </row>
    <row r="8721" spans="3:20" x14ac:dyDescent="0.25">
      <c r="C8721" s="100"/>
      <c r="D8721" s="2"/>
      <c r="S8721" s="102">
        <v>45076.8125</v>
      </c>
      <c r="T8721">
        <v>16.676436899999999</v>
      </c>
    </row>
    <row r="8722" spans="3:20" x14ac:dyDescent="0.25">
      <c r="C8722" s="100"/>
      <c r="D8722" s="2"/>
      <c r="S8722" s="102">
        <v>45076.822916666664</v>
      </c>
      <c r="T8722">
        <v>20.143381640000001</v>
      </c>
    </row>
    <row r="8723" spans="3:20" x14ac:dyDescent="0.25">
      <c r="C8723" s="100"/>
      <c r="D8723" s="2"/>
      <c r="S8723" s="102">
        <v>45076.833333333336</v>
      </c>
      <c r="T8723">
        <v>16.676436899999999</v>
      </c>
    </row>
    <row r="8724" spans="3:20" x14ac:dyDescent="0.25">
      <c r="C8724" s="100"/>
      <c r="D8724" s="2"/>
      <c r="S8724" s="102">
        <v>45076.84375</v>
      </c>
      <c r="T8724">
        <v>18.755396690000001</v>
      </c>
    </row>
    <row r="8725" spans="3:20" x14ac:dyDescent="0.25">
      <c r="C8725" s="100"/>
      <c r="D8725" s="2"/>
      <c r="S8725" s="102">
        <v>45076.854166666664</v>
      </c>
      <c r="T8725">
        <v>22.886721250000001</v>
      </c>
    </row>
    <row r="8726" spans="3:20" x14ac:dyDescent="0.25">
      <c r="C8726" s="100"/>
      <c r="D8726" s="2"/>
      <c r="S8726" s="102">
        <v>45076.864583333336</v>
      </c>
      <c r="T8726">
        <v>18.06611208</v>
      </c>
    </row>
    <row r="8727" spans="3:20" x14ac:dyDescent="0.25">
      <c r="C8727" s="100"/>
      <c r="D8727" s="2"/>
      <c r="S8727" s="102">
        <v>45076.875</v>
      </c>
      <c r="T8727">
        <v>15.28813691</v>
      </c>
    </row>
    <row r="8728" spans="3:20" x14ac:dyDescent="0.25">
      <c r="C8728" s="100"/>
      <c r="D8728" s="2"/>
      <c r="S8728" s="102">
        <v>45076.885416666664</v>
      </c>
      <c r="T8728">
        <v>22.195009540000001</v>
      </c>
    </row>
    <row r="8729" spans="3:20" x14ac:dyDescent="0.25">
      <c r="C8729" s="100"/>
      <c r="D8729" s="2"/>
      <c r="S8729" s="102">
        <v>45076.895833333336</v>
      </c>
      <c r="T8729">
        <v>18.755396690000001</v>
      </c>
    </row>
    <row r="8730" spans="3:20" x14ac:dyDescent="0.25">
      <c r="C8730" s="100"/>
      <c r="D8730" s="2"/>
      <c r="S8730" s="102">
        <v>45076.90625</v>
      </c>
      <c r="T8730">
        <v>18.755396690000001</v>
      </c>
    </row>
    <row r="8731" spans="3:20" x14ac:dyDescent="0.25">
      <c r="C8731" s="100"/>
      <c r="D8731" s="2"/>
      <c r="S8731" s="102">
        <v>45076.916666666664</v>
      </c>
      <c r="T8731">
        <v>20.828307129999999</v>
      </c>
    </row>
    <row r="8732" spans="3:20" x14ac:dyDescent="0.25">
      <c r="C8732" s="100"/>
      <c r="D8732" s="2"/>
      <c r="S8732" s="102">
        <v>45076.927083333336</v>
      </c>
      <c r="T8732">
        <v>22.886721250000001</v>
      </c>
    </row>
    <row r="8733" spans="3:20" x14ac:dyDescent="0.25">
      <c r="C8733" s="100"/>
      <c r="D8733" s="2"/>
      <c r="S8733" s="102">
        <v>45076.9375</v>
      </c>
      <c r="T8733">
        <v>20.828307129999999</v>
      </c>
    </row>
    <row r="8734" spans="3:20" x14ac:dyDescent="0.25">
      <c r="C8734" s="100"/>
      <c r="D8734" s="2"/>
      <c r="S8734" s="102">
        <v>45076.947916666664</v>
      </c>
      <c r="T8734">
        <v>15.28813691</v>
      </c>
    </row>
    <row r="8735" spans="3:20" x14ac:dyDescent="0.25">
      <c r="C8735" s="100"/>
      <c r="D8735" s="2"/>
      <c r="S8735" s="102">
        <v>45076.958333333336</v>
      </c>
      <c r="T8735">
        <v>16.676436899999999</v>
      </c>
    </row>
    <row r="8736" spans="3:20" x14ac:dyDescent="0.25">
      <c r="C8736" s="100"/>
      <c r="D8736" s="2"/>
      <c r="S8736" s="102">
        <v>45076.96875</v>
      </c>
      <c r="T8736">
        <v>18.06611208</v>
      </c>
    </row>
    <row r="8737" spans="3:20" x14ac:dyDescent="0.25">
      <c r="C8737" s="100"/>
      <c r="D8737" s="2"/>
      <c r="S8737" s="102">
        <v>45076.979166666664</v>
      </c>
      <c r="T8737">
        <v>18.755396690000001</v>
      </c>
    </row>
    <row r="8738" spans="3:20" x14ac:dyDescent="0.25">
      <c r="C8738" s="100"/>
      <c r="D8738" s="2"/>
      <c r="S8738" s="102">
        <v>45076.989583333336</v>
      </c>
      <c r="T8738">
        <v>22.20675374</v>
      </c>
    </row>
    <row r="8739" spans="3:20" x14ac:dyDescent="0.25">
      <c r="C8739" s="100"/>
      <c r="D8739" s="2"/>
      <c r="S8739" s="102">
        <v>45077</v>
      </c>
      <c r="T8739">
        <v>14.6021538</v>
      </c>
    </row>
    <row r="8740" spans="3:20" x14ac:dyDescent="0.25">
      <c r="C8740" s="100"/>
      <c r="D8740" s="2"/>
      <c r="S8740" s="102">
        <v>45077.010416666664</v>
      </c>
      <c r="T8740">
        <v>20.143381640000001</v>
      </c>
    </row>
    <row r="8741" spans="3:20" x14ac:dyDescent="0.25">
      <c r="C8741" s="100"/>
      <c r="D8741" s="2"/>
      <c r="S8741" s="102">
        <v>45077.020833333336</v>
      </c>
      <c r="T8741">
        <v>24.24909929</v>
      </c>
    </row>
    <row r="8742" spans="3:20" x14ac:dyDescent="0.25">
      <c r="C8742" s="100"/>
      <c r="D8742" s="2"/>
      <c r="S8742" s="102">
        <v>45077.03125</v>
      </c>
      <c r="T8742">
        <v>24.24909929</v>
      </c>
    </row>
    <row r="8743" spans="3:20" x14ac:dyDescent="0.25">
      <c r="C8743" s="100"/>
      <c r="D8743" s="2"/>
      <c r="S8743" s="102">
        <v>45077.041666666664</v>
      </c>
      <c r="T8743">
        <v>18.755396690000001</v>
      </c>
    </row>
    <row r="8744" spans="3:20" x14ac:dyDescent="0.25">
      <c r="C8744" s="100"/>
      <c r="D8744" s="2"/>
      <c r="S8744" s="102">
        <v>45077.052083333336</v>
      </c>
      <c r="T8744">
        <v>16.676436899999999</v>
      </c>
    </row>
    <row r="8745" spans="3:20" x14ac:dyDescent="0.25">
      <c r="C8745" s="100"/>
      <c r="D8745" s="2"/>
      <c r="S8745" s="102">
        <v>45077.0625</v>
      </c>
      <c r="T8745">
        <v>18.054223650000001</v>
      </c>
    </row>
    <row r="8746" spans="3:20" x14ac:dyDescent="0.25">
      <c r="C8746" s="100"/>
      <c r="D8746" s="2"/>
      <c r="S8746" s="102">
        <v>45077.072916666664</v>
      </c>
      <c r="T8746">
        <v>18.054223650000001</v>
      </c>
    </row>
    <row r="8747" spans="3:20" x14ac:dyDescent="0.25">
      <c r="C8747" s="100"/>
      <c r="D8747" s="2"/>
      <c r="S8747" s="102">
        <v>45077.083333333336</v>
      </c>
      <c r="T8747">
        <v>25.588736650000001</v>
      </c>
    </row>
    <row r="8748" spans="3:20" x14ac:dyDescent="0.25">
      <c r="C8748" s="100"/>
      <c r="D8748" s="2"/>
      <c r="S8748" s="102">
        <v>45077.09375</v>
      </c>
      <c r="T8748">
        <v>24.237494680000001</v>
      </c>
    </row>
    <row r="8749" spans="3:20" x14ac:dyDescent="0.25">
      <c r="C8749" s="100"/>
      <c r="D8749" s="2"/>
      <c r="S8749" s="102">
        <v>45077.104166666664</v>
      </c>
      <c r="T8749">
        <v>21.512677910000001</v>
      </c>
    </row>
    <row r="8750" spans="3:20" x14ac:dyDescent="0.25">
      <c r="C8750" s="100"/>
      <c r="D8750" s="2"/>
      <c r="S8750" s="102">
        <v>45077.114583333336</v>
      </c>
      <c r="T8750">
        <v>18.054223650000001</v>
      </c>
    </row>
    <row r="8751" spans="3:20" x14ac:dyDescent="0.25">
      <c r="C8751" s="100"/>
      <c r="D8751" s="2"/>
      <c r="S8751" s="102">
        <v>45077.125</v>
      </c>
      <c r="T8751">
        <v>20.131538750000001</v>
      </c>
    </row>
    <row r="8752" spans="3:20" x14ac:dyDescent="0.25">
      <c r="C8752" s="100"/>
      <c r="D8752" s="2"/>
      <c r="S8752" s="102">
        <v>45077.135416666664</v>
      </c>
      <c r="T8752">
        <v>15.987648999999999</v>
      </c>
    </row>
    <row r="8753" spans="3:20" x14ac:dyDescent="0.25">
      <c r="C8753" s="100"/>
      <c r="D8753" s="2"/>
      <c r="S8753" s="102">
        <v>45077.145833333336</v>
      </c>
      <c r="T8753">
        <v>21.512677910000001</v>
      </c>
    </row>
    <row r="8754" spans="3:20" x14ac:dyDescent="0.25">
      <c r="C8754" s="100"/>
      <c r="D8754" s="2"/>
      <c r="S8754" s="102">
        <v>45077.15625</v>
      </c>
      <c r="T8754">
        <v>18.06611208</v>
      </c>
    </row>
    <row r="8755" spans="3:20" x14ac:dyDescent="0.25">
      <c r="C8755" s="100"/>
      <c r="D8755" s="2"/>
      <c r="S8755" s="102">
        <v>45077.166666666664</v>
      </c>
      <c r="T8755">
        <v>23.564102779999999</v>
      </c>
    </row>
    <row r="8756" spans="3:20" x14ac:dyDescent="0.25">
      <c r="C8756" s="100"/>
      <c r="D8756" s="2"/>
      <c r="S8756" s="102">
        <v>45077.177083333336</v>
      </c>
      <c r="T8756">
        <v>27.582026190000001</v>
      </c>
    </row>
    <row r="8757" spans="3:20" x14ac:dyDescent="0.25">
      <c r="C8757" s="100"/>
      <c r="D8757" s="2"/>
      <c r="S8757" s="102">
        <v>45077.1875</v>
      </c>
      <c r="T8757">
        <v>22.886721250000001</v>
      </c>
    </row>
    <row r="8758" spans="3:20" x14ac:dyDescent="0.25">
      <c r="C8758" s="100"/>
      <c r="D8758" s="2"/>
      <c r="S8758" s="102">
        <v>45077.197916666664</v>
      </c>
      <c r="T8758">
        <v>24.920550030000001</v>
      </c>
    </row>
    <row r="8759" spans="3:20" x14ac:dyDescent="0.25">
      <c r="C8759" s="100"/>
      <c r="D8759" s="2"/>
      <c r="S8759" s="102">
        <v>45077.208333333336</v>
      </c>
      <c r="T8759">
        <v>23.57575709</v>
      </c>
    </row>
    <row r="8760" spans="3:20" x14ac:dyDescent="0.25">
      <c r="C8760" s="100"/>
      <c r="D8760" s="2"/>
      <c r="S8760" s="102">
        <v>45077.21875</v>
      </c>
      <c r="T8760">
        <v>19.455861219999999</v>
      </c>
    </row>
    <row r="8761" spans="3:20" x14ac:dyDescent="0.25">
      <c r="C8761" s="100"/>
      <c r="D8761" s="2"/>
      <c r="S8761" s="102">
        <v>45077.229166666664</v>
      </c>
      <c r="T8761">
        <v>24.920550030000001</v>
      </c>
    </row>
    <row r="8762" spans="3:20" x14ac:dyDescent="0.25">
      <c r="C8762" s="100"/>
      <c r="D8762" s="2"/>
      <c r="S8762" s="102">
        <v>45077.239583333336</v>
      </c>
      <c r="T8762">
        <v>23.564102779999999</v>
      </c>
    </row>
    <row r="8763" spans="3:20" x14ac:dyDescent="0.25">
      <c r="C8763" s="100"/>
      <c r="D8763" s="2"/>
      <c r="S8763" s="102">
        <v>45077.25</v>
      </c>
      <c r="T8763">
        <v>19.443996859999999</v>
      </c>
    </row>
    <row r="8764" spans="3:20" x14ac:dyDescent="0.25">
      <c r="C8764" s="100"/>
      <c r="D8764" s="2"/>
      <c r="S8764" s="102">
        <v>45077.260416666664</v>
      </c>
      <c r="T8764">
        <v>20.131538750000001</v>
      </c>
    </row>
    <row r="8765" spans="3:20" x14ac:dyDescent="0.25">
      <c r="C8765" s="100"/>
      <c r="D8765" s="2"/>
      <c r="S8765" s="102">
        <v>45077.270833333336</v>
      </c>
      <c r="T8765">
        <v>23.57575709</v>
      </c>
    </row>
    <row r="8766" spans="3:20" x14ac:dyDescent="0.25">
      <c r="C8766" s="100"/>
      <c r="D8766" s="2"/>
      <c r="S8766" s="102">
        <v>45077.28125</v>
      </c>
      <c r="T8766">
        <v>20.143381640000001</v>
      </c>
    </row>
    <row r="8767" spans="3:20" x14ac:dyDescent="0.25">
      <c r="C8767" s="100"/>
      <c r="D8767" s="2"/>
      <c r="S8767" s="102">
        <v>45077.291666666664</v>
      </c>
      <c r="T8767">
        <v>22.20675374</v>
      </c>
    </row>
    <row r="8768" spans="3:20" x14ac:dyDescent="0.25">
      <c r="C8768" s="100"/>
      <c r="D8768" s="2"/>
      <c r="S8768" s="102">
        <v>45077.302083333336</v>
      </c>
      <c r="T8768">
        <v>22.20675374</v>
      </c>
    </row>
    <row r="8769" spans="3:20" x14ac:dyDescent="0.25">
      <c r="C8769" s="100"/>
      <c r="D8769" s="2"/>
      <c r="S8769" s="102">
        <v>45077.3125</v>
      </c>
      <c r="T8769">
        <v>20.143381640000001</v>
      </c>
    </row>
    <row r="8770" spans="3:20" x14ac:dyDescent="0.25">
      <c r="C8770" s="100"/>
      <c r="D8770" s="2"/>
      <c r="S8770" s="102">
        <v>45077.322916666664</v>
      </c>
      <c r="T8770">
        <v>26.264895790000001</v>
      </c>
    </row>
    <row r="8771" spans="3:20" x14ac:dyDescent="0.25">
      <c r="C8771" s="100"/>
      <c r="D8771" s="2"/>
      <c r="S8771" s="102">
        <v>45077.333333333336</v>
      </c>
      <c r="T8771">
        <v>20.143381640000001</v>
      </c>
    </row>
    <row r="8772" spans="3:20" x14ac:dyDescent="0.25">
      <c r="C8772" s="100"/>
      <c r="D8772" s="2"/>
      <c r="S8772" s="102">
        <v>45077.34375</v>
      </c>
      <c r="T8772">
        <v>22.20675374</v>
      </c>
    </row>
    <row r="8773" spans="3:20" x14ac:dyDescent="0.25">
      <c r="C8773" s="100"/>
      <c r="D8773" s="2"/>
      <c r="S8773" s="102">
        <v>45077.354166666664</v>
      </c>
      <c r="T8773">
        <v>23.57575709</v>
      </c>
    </row>
    <row r="8774" spans="3:20" x14ac:dyDescent="0.25">
      <c r="C8774" s="100"/>
      <c r="D8774" s="2"/>
      <c r="S8774" s="102">
        <v>45077.364583333336</v>
      </c>
      <c r="T8774">
        <v>20.828307129999999</v>
      </c>
    </row>
    <row r="8775" spans="3:20" x14ac:dyDescent="0.25">
      <c r="C8775" s="100"/>
      <c r="D8775" s="2"/>
      <c r="S8775" s="102">
        <v>45077.375</v>
      </c>
      <c r="T8775">
        <v>22.20675374</v>
      </c>
    </row>
    <row r="8776" spans="3:20" x14ac:dyDescent="0.25">
      <c r="C8776" s="100"/>
      <c r="D8776" s="2"/>
      <c r="S8776" s="102">
        <v>45077.385416666664</v>
      </c>
      <c r="T8776">
        <v>22.20675374</v>
      </c>
    </row>
    <row r="8777" spans="3:20" x14ac:dyDescent="0.25">
      <c r="C8777" s="100"/>
      <c r="D8777" s="2"/>
      <c r="S8777" s="102">
        <v>45077.395833333336</v>
      </c>
      <c r="T8777">
        <v>20.143381640000001</v>
      </c>
    </row>
    <row r="8778" spans="3:20" x14ac:dyDescent="0.25">
      <c r="C8778" s="100"/>
      <c r="D8778" s="2"/>
      <c r="S8778" s="102">
        <v>45077.40625</v>
      </c>
      <c r="T8778">
        <v>22.20675374</v>
      </c>
    </row>
    <row r="8779" spans="3:20" x14ac:dyDescent="0.25">
      <c r="C8779" s="100"/>
      <c r="D8779" s="2"/>
      <c r="S8779" s="102">
        <v>45077.416666666664</v>
      </c>
      <c r="T8779">
        <v>22.20675374</v>
      </c>
    </row>
    <row r="8780" spans="3:20" x14ac:dyDescent="0.25">
      <c r="C8780" s="100"/>
      <c r="D8780" s="2"/>
      <c r="S8780" s="102">
        <v>45077.427083333336</v>
      </c>
      <c r="T8780">
        <v>20.143381640000001</v>
      </c>
    </row>
    <row r="8781" spans="3:20" x14ac:dyDescent="0.25">
      <c r="C8781" s="100"/>
      <c r="D8781" s="2"/>
      <c r="S8781" s="102">
        <v>45077.4375</v>
      </c>
      <c r="T8781">
        <v>23.564102779999999</v>
      </c>
    </row>
    <row r="8782" spans="3:20" x14ac:dyDescent="0.25">
      <c r="C8782" s="100"/>
      <c r="D8782" s="2"/>
      <c r="S8782" s="102">
        <v>45077.447916666664</v>
      </c>
      <c r="T8782">
        <v>21.512677910000001</v>
      </c>
    </row>
    <row r="8783" spans="3:20" x14ac:dyDescent="0.25">
      <c r="C8783" s="100"/>
      <c r="D8783" s="2"/>
      <c r="S8783" s="102">
        <v>45077.458333333336</v>
      </c>
      <c r="T8783">
        <v>23.564102779999999</v>
      </c>
    </row>
    <row r="8784" spans="3:20" x14ac:dyDescent="0.25">
      <c r="C8784" s="100"/>
      <c r="D8784" s="2"/>
      <c r="S8784" s="102">
        <v>45077.46875</v>
      </c>
      <c r="T8784">
        <v>22.195009540000001</v>
      </c>
    </row>
    <row r="8785" spans="3:20" x14ac:dyDescent="0.25">
      <c r="C8785" s="100"/>
      <c r="D8785" s="2"/>
      <c r="S8785" s="102">
        <v>45077.479166666664</v>
      </c>
      <c r="T8785">
        <v>23.564102779999999</v>
      </c>
    </row>
    <row r="8786" spans="3:20" x14ac:dyDescent="0.25">
      <c r="C8786" s="100"/>
      <c r="D8786" s="2"/>
      <c r="S8786" s="102">
        <v>45077.489583333336</v>
      </c>
      <c r="T8786">
        <v>27.582026190000001</v>
      </c>
    </row>
    <row r="8787" spans="3:20" x14ac:dyDescent="0.25">
      <c r="C8787" s="100"/>
      <c r="D8787" s="2"/>
      <c r="S8787" s="102">
        <v>45077.5</v>
      </c>
      <c r="T8787">
        <v>24.237494680000001</v>
      </c>
    </row>
    <row r="8788" spans="3:20" x14ac:dyDescent="0.25">
      <c r="C8788" s="100"/>
      <c r="D8788" s="2"/>
      <c r="S8788" s="102">
        <v>45077.510416666664</v>
      </c>
      <c r="T8788">
        <v>15.97578169</v>
      </c>
    </row>
    <row r="8789" spans="3:20" x14ac:dyDescent="0.25">
      <c r="C8789" s="100"/>
      <c r="D8789" s="2"/>
      <c r="S8789" s="102">
        <v>45077.520833333336</v>
      </c>
      <c r="T8789">
        <v>20.131538750000001</v>
      </c>
    </row>
    <row r="8790" spans="3:20" x14ac:dyDescent="0.25">
      <c r="C8790" s="100"/>
      <c r="D8790" s="2"/>
      <c r="S8790" s="102">
        <v>45077.53125</v>
      </c>
      <c r="T8790">
        <v>18.06611208</v>
      </c>
    </row>
    <row r="8791" spans="3:20" x14ac:dyDescent="0.25">
      <c r="C8791" s="100"/>
      <c r="D8791" s="2"/>
      <c r="S8791" s="102">
        <v>45077.541666666664</v>
      </c>
      <c r="T8791">
        <v>18.06611208</v>
      </c>
    </row>
    <row r="8792" spans="3:20" x14ac:dyDescent="0.25">
      <c r="C8792" s="100"/>
      <c r="D8792" s="2"/>
      <c r="S8792" s="102">
        <v>45077.552083333336</v>
      </c>
      <c r="T8792">
        <v>23.564102779999999</v>
      </c>
    </row>
    <row r="8793" spans="3:20" x14ac:dyDescent="0.25">
      <c r="C8793" s="100"/>
      <c r="D8793" s="2"/>
      <c r="S8793" s="102">
        <v>45077.5625</v>
      </c>
      <c r="T8793">
        <v>18.06611208</v>
      </c>
    </row>
    <row r="8794" spans="3:20" x14ac:dyDescent="0.25">
      <c r="C8794" s="100"/>
      <c r="D8794" s="2"/>
      <c r="S8794" s="102">
        <v>45077.572916666664</v>
      </c>
      <c r="T8794">
        <v>25.588736650000001</v>
      </c>
    </row>
    <row r="8795" spans="3:20" x14ac:dyDescent="0.25">
      <c r="C8795" s="100"/>
      <c r="D8795" s="2"/>
      <c r="S8795" s="102">
        <v>45077.583333333336</v>
      </c>
      <c r="T8795">
        <v>23.564102779999999</v>
      </c>
    </row>
    <row r="8796" spans="3:20" x14ac:dyDescent="0.25">
      <c r="C8796" s="100"/>
      <c r="D8796" s="2"/>
      <c r="S8796" s="102">
        <v>45077.59375</v>
      </c>
      <c r="T8796">
        <v>24.920550030000001</v>
      </c>
    </row>
    <row r="8797" spans="3:20" x14ac:dyDescent="0.25">
      <c r="C8797" s="100"/>
      <c r="D8797" s="2"/>
      <c r="S8797" s="102">
        <v>45077.604166666664</v>
      </c>
      <c r="T8797">
        <v>21.512677910000001</v>
      </c>
    </row>
    <row r="8798" spans="3:20" x14ac:dyDescent="0.25">
      <c r="C8798" s="100"/>
      <c r="D8798" s="2"/>
      <c r="S8798" s="102">
        <v>45077.614583333336</v>
      </c>
      <c r="T8798">
        <v>23.564102779999999</v>
      </c>
    </row>
    <row r="8799" spans="3:20" x14ac:dyDescent="0.25">
      <c r="C8799" s="100"/>
      <c r="D8799" s="2"/>
      <c r="S8799" s="102">
        <v>45077.625</v>
      </c>
      <c r="T8799">
        <v>18.054223650000001</v>
      </c>
    </row>
    <row r="8800" spans="3:20" x14ac:dyDescent="0.25">
      <c r="C8800" s="100"/>
      <c r="D8800" s="2"/>
      <c r="S8800" s="102">
        <v>45077.635416666664</v>
      </c>
      <c r="T8800">
        <v>22.886721250000001</v>
      </c>
    </row>
    <row r="8801" spans="3:20" x14ac:dyDescent="0.25">
      <c r="C8801" s="100"/>
      <c r="D8801" s="2"/>
      <c r="S8801" s="102">
        <v>45077.645833333336</v>
      </c>
      <c r="T8801">
        <v>18.755396690000001</v>
      </c>
    </row>
    <row r="8802" spans="3:20" x14ac:dyDescent="0.25">
      <c r="C8802" s="100"/>
      <c r="D8802" s="2"/>
      <c r="S8802" s="102">
        <v>45077.65625</v>
      </c>
      <c r="T8802">
        <v>19.443996859999999</v>
      </c>
    </row>
    <row r="8803" spans="3:20" x14ac:dyDescent="0.25">
      <c r="C8803" s="100"/>
      <c r="D8803" s="2"/>
      <c r="S8803" s="102">
        <v>45077.666666666664</v>
      </c>
      <c r="T8803">
        <v>26.92592694</v>
      </c>
    </row>
    <row r="8804" spans="3:20" x14ac:dyDescent="0.25">
      <c r="C8804" s="100"/>
      <c r="D8804" s="2"/>
      <c r="S8804" s="102">
        <v>45077.677083333336</v>
      </c>
      <c r="T8804">
        <v>21.512677910000001</v>
      </c>
    </row>
    <row r="8805" spans="3:20" x14ac:dyDescent="0.25">
      <c r="C8805" s="100"/>
      <c r="D8805" s="2"/>
      <c r="S8805" s="102">
        <v>45077.6875</v>
      </c>
      <c r="T8805">
        <v>24.920550030000001</v>
      </c>
    </row>
    <row r="8806" spans="3:20" x14ac:dyDescent="0.25">
      <c r="C8806" s="100"/>
      <c r="D8806" s="2"/>
      <c r="S8806" s="102">
        <v>45077.697916666664</v>
      </c>
      <c r="T8806">
        <v>22.886721250000001</v>
      </c>
    </row>
    <row r="8807" spans="3:20" x14ac:dyDescent="0.25">
      <c r="C8807" s="100"/>
      <c r="D8807" s="2"/>
      <c r="S8807" s="102">
        <v>45077.708333333336</v>
      </c>
      <c r="T8807">
        <v>28.895655510000001</v>
      </c>
    </row>
    <row r="8808" spans="3:20" x14ac:dyDescent="0.25">
      <c r="C8808" s="100"/>
      <c r="D8808" s="2"/>
      <c r="S8808" s="102">
        <v>45077.71875</v>
      </c>
      <c r="T8808">
        <v>21.524460229999999</v>
      </c>
    </row>
    <row r="8809" spans="3:20" x14ac:dyDescent="0.25">
      <c r="C8809" s="100"/>
      <c r="D8809" s="2"/>
      <c r="S8809" s="102">
        <v>45077.729166666664</v>
      </c>
      <c r="T8809">
        <v>24.920550030000001</v>
      </c>
    </row>
    <row r="8810" spans="3:20" x14ac:dyDescent="0.25">
      <c r="C8810" s="100"/>
      <c r="D8810" s="2"/>
      <c r="S8810" s="102">
        <v>45077.739583333336</v>
      </c>
      <c r="T8810">
        <v>23.57575709</v>
      </c>
    </row>
    <row r="8811" spans="3:20" x14ac:dyDescent="0.25">
      <c r="C8811" s="100"/>
      <c r="D8811" s="2"/>
      <c r="S8811" s="102">
        <v>45077.75</v>
      </c>
      <c r="T8811">
        <v>28.895655510000001</v>
      </c>
    </row>
    <row r="8812" spans="3:20" x14ac:dyDescent="0.25">
      <c r="C8812" s="100"/>
      <c r="D8812" s="2"/>
      <c r="S8812" s="102">
        <v>45077.760416666664</v>
      </c>
      <c r="T8812">
        <v>22.886721250000001</v>
      </c>
    </row>
    <row r="8813" spans="3:20" x14ac:dyDescent="0.25">
      <c r="C8813" s="100"/>
      <c r="D8813" s="2"/>
      <c r="S8813" s="102">
        <v>45077.770833333336</v>
      </c>
      <c r="T8813">
        <v>24.920550030000001</v>
      </c>
    </row>
    <row r="8814" spans="3:20" x14ac:dyDescent="0.25">
      <c r="C8814" s="100"/>
      <c r="D8814" s="2"/>
      <c r="S8814" s="102">
        <v>45077.78125</v>
      </c>
      <c r="T8814">
        <v>26.92592694</v>
      </c>
    </row>
    <row r="8815" spans="3:20" x14ac:dyDescent="0.25">
      <c r="C8815" s="100"/>
      <c r="D8815" s="2"/>
      <c r="S8815" s="102">
        <v>45077.791666666664</v>
      </c>
      <c r="T8815">
        <v>26.92592694</v>
      </c>
    </row>
    <row r="8816" spans="3:20" x14ac:dyDescent="0.25">
      <c r="C8816" s="100"/>
      <c r="D8816" s="2"/>
      <c r="S8816" s="102">
        <v>45077.802083333336</v>
      </c>
      <c r="T8816">
        <v>20.828307129999999</v>
      </c>
    </row>
    <row r="8817" spans="3:20" x14ac:dyDescent="0.25">
      <c r="C8817" s="100"/>
      <c r="D8817" s="2"/>
      <c r="S8817" s="102">
        <v>45077.8125</v>
      </c>
      <c r="T8817">
        <v>24.920550030000001</v>
      </c>
    </row>
    <row r="8818" spans="3:20" x14ac:dyDescent="0.25">
      <c r="C8818" s="100"/>
      <c r="D8818" s="2"/>
      <c r="S8818" s="102">
        <v>45077.822916666664</v>
      </c>
      <c r="T8818">
        <v>22.886721250000001</v>
      </c>
    </row>
    <row r="8819" spans="3:20" x14ac:dyDescent="0.25">
      <c r="C8819" s="100"/>
      <c r="D8819" s="2"/>
      <c r="S8819" s="102">
        <v>45077.833333333336</v>
      </c>
      <c r="T8819">
        <v>30.18110755</v>
      </c>
    </row>
    <row r="8820" spans="3:20" x14ac:dyDescent="0.25">
      <c r="C8820" s="100"/>
      <c r="D8820" s="2"/>
      <c r="S8820" s="102">
        <v>45077.84375</v>
      </c>
      <c r="T8820">
        <v>24.920550030000001</v>
      </c>
    </row>
    <row r="8821" spans="3:20" x14ac:dyDescent="0.25">
      <c r="C8821" s="100"/>
      <c r="D8821" s="2"/>
      <c r="S8821" s="102">
        <v>45077.854166666664</v>
      </c>
      <c r="T8821">
        <v>32.085393529999997</v>
      </c>
    </row>
    <row r="8822" spans="3:20" x14ac:dyDescent="0.25">
      <c r="C8822" s="100"/>
      <c r="D8822" s="2"/>
      <c r="S8822" s="102">
        <v>45077.864583333336</v>
      </c>
      <c r="T8822">
        <v>24.920550030000001</v>
      </c>
    </row>
    <row r="8823" spans="3:20" x14ac:dyDescent="0.25">
      <c r="C8823" s="100"/>
      <c r="D8823" s="2"/>
      <c r="S8823" s="102">
        <v>45077.875</v>
      </c>
      <c r="T8823">
        <v>26.253465819999999</v>
      </c>
    </row>
    <row r="8824" spans="3:20" x14ac:dyDescent="0.25">
      <c r="C8824" s="100"/>
      <c r="D8824" s="2"/>
      <c r="S8824" s="102">
        <v>45077.885416666664</v>
      </c>
      <c r="T8824">
        <v>24.920550030000001</v>
      </c>
    </row>
    <row r="8825" spans="3:20" x14ac:dyDescent="0.25">
      <c r="C8825" s="100"/>
      <c r="D8825" s="2"/>
      <c r="S8825" s="102">
        <v>45077.895833333336</v>
      </c>
      <c r="T8825">
        <v>26.92592694</v>
      </c>
    </row>
    <row r="8826" spans="3:20" x14ac:dyDescent="0.25">
      <c r="C8826" s="100"/>
      <c r="D8826" s="2"/>
      <c r="S8826" s="102">
        <v>45077.90625</v>
      </c>
      <c r="T8826">
        <v>26.92592694</v>
      </c>
    </row>
    <row r="8827" spans="3:20" x14ac:dyDescent="0.25">
      <c r="C8827" s="100"/>
      <c r="D8827" s="2"/>
      <c r="S8827" s="102">
        <v>45077.916666666664</v>
      </c>
      <c r="T8827">
        <v>26.92592694</v>
      </c>
    </row>
    <row r="8828" spans="3:20" x14ac:dyDescent="0.25">
      <c r="C8828" s="100"/>
      <c r="D8828" s="2"/>
      <c r="S8828" s="102">
        <v>45077.927083333336</v>
      </c>
      <c r="T8828">
        <v>24.920550030000001</v>
      </c>
    </row>
    <row r="8829" spans="3:20" x14ac:dyDescent="0.25">
      <c r="C8829" s="100"/>
      <c r="D8829" s="2"/>
      <c r="S8829" s="102">
        <v>45077.9375</v>
      </c>
      <c r="T8829">
        <v>28.895655510000001</v>
      </c>
    </row>
    <row r="8830" spans="3:20" x14ac:dyDescent="0.25">
      <c r="C8830" s="100"/>
      <c r="D8830" s="2"/>
      <c r="S8830" s="102">
        <v>45077.947916666664</v>
      </c>
      <c r="T8830">
        <v>28.895655510000001</v>
      </c>
    </row>
    <row r="8831" spans="3:20" x14ac:dyDescent="0.25">
      <c r="C8831" s="100"/>
      <c r="D8831" s="2"/>
      <c r="S8831" s="102">
        <v>45077.958333333336</v>
      </c>
      <c r="T8831">
        <v>26.92592694</v>
      </c>
    </row>
    <row r="8832" spans="3:20" x14ac:dyDescent="0.25">
      <c r="C8832" s="100"/>
      <c r="D8832" s="2"/>
      <c r="S8832" s="102">
        <v>45077.96875</v>
      </c>
      <c r="T8832">
        <v>26.92592694</v>
      </c>
    </row>
    <row r="8833" spans="3:20" x14ac:dyDescent="0.25">
      <c r="C8833" s="100"/>
      <c r="D8833" s="2"/>
      <c r="S8833" s="102">
        <v>45077.979166666664</v>
      </c>
      <c r="T8833">
        <v>30.192112359999999</v>
      </c>
    </row>
    <row r="8834" spans="3:20" x14ac:dyDescent="0.25">
      <c r="C8834" s="100"/>
      <c r="D8834" s="2"/>
      <c r="S8834" s="102">
        <v>45077.989583333336</v>
      </c>
      <c r="T8834">
        <v>26.92592694</v>
      </c>
    </row>
    <row r="8835" spans="3:20" x14ac:dyDescent="0.25">
      <c r="C8835" s="100"/>
      <c r="D8835" s="2"/>
      <c r="S8835" s="102">
        <v>45078</v>
      </c>
      <c r="T8835">
        <v>26.92592694</v>
      </c>
    </row>
    <row r="8836" spans="3:20" x14ac:dyDescent="0.25">
      <c r="C8836" s="100"/>
      <c r="D8836" s="2"/>
      <c r="S8836" s="102">
        <v>45078.010416666664</v>
      </c>
      <c r="T8836">
        <v>26.92592694</v>
      </c>
    </row>
    <row r="8837" spans="3:20" x14ac:dyDescent="0.25">
      <c r="C8837" s="100"/>
      <c r="D8837" s="2"/>
      <c r="S8837" s="102">
        <v>45078.020833333336</v>
      </c>
      <c r="T8837">
        <v>32.71821362</v>
      </c>
    </row>
    <row r="8838" spans="3:20" x14ac:dyDescent="0.25">
      <c r="C8838" s="100"/>
      <c r="D8838" s="2"/>
      <c r="S8838" s="102">
        <v>45078.03125</v>
      </c>
      <c r="T8838">
        <v>22.886721250000001</v>
      </c>
    </row>
    <row r="8839" spans="3:20" x14ac:dyDescent="0.25">
      <c r="C8839" s="100"/>
      <c r="D8839" s="2"/>
      <c r="S8839" s="102">
        <v>45078.041666666664</v>
      </c>
      <c r="T8839">
        <v>27.582026190000001</v>
      </c>
    </row>
    <row r="8840" spans="3:20" x14ac:dyDescent="0.25">
      <c r="C8840" s="100"/>
      <c r="D8840" s="2"/>
      <c r="S8840" s="102">
        <v>45078.052083333336</v>
      </c>
      <c r="T8840">
        <v>32.096160439999998</v>
      </c>
    </row>
    <row r="8841" spans="3:20" x14ac:dyDescent="0.25">
      <c r="C8841" s="100"/>
      <c r="D8841" s="2"/>
      <c r="S8841" s="102">
        <v>45078.0625</v>
      </c>
      <c r="T8841">
        <v>32.096160439999998</v>
      </c>
    </row>
    <row r="8842" spans="3:20" x14ac:dyDescent="0.25">
      <c r="C8842" s="100"/>
      <c r="D8842" s="2"/>
      <c r="S8842" s="102">
        <v>45078.072916666664</v>
      </c>
      <c r="T8842">
        <v>32.096160439999998</v>
      </c>
    </row>
    <row r="8843" spans="3:20" x14ac:dyDescent="0.25">
      <c r="C8843" s="100"/>
      <c r="D8843" s="2"/>
      <c r="S8843" s="102">
        <v>45078.083333333336</v>
      </c>
      <c r="T8843">
        <v>32.096160439999998</v>
      </c>
    </row>
    <row r="8844" spans="3:20" x14ac:dyDescent="0.25">
      <c r="C8844" s="100"/>
      <c r="D8844" s="2"/>
      <c r="S8844" s="102">
        <v>45078.09375</v>
      </c>
      <c r="T8844">
        <v>32.085393529999997</v>
      </c>
    </row>
    <row r="8845" spans="3:20" x14ac:dyDescent="0.25">
      <c r="C8845" s="100"/>
      <c r="D8845" s="2"/>
      <c r="S8845" s="102">
        <v>45078.104166666664</v>
      </c>
      <c r="T8845">
        <v>32.085393529999997</v>
      </c>
    </row>
    <row r="8846" spans="3:20" x14ac:dyDescent="0.25">
      <c r="C8846" s="100"/>
      <c r="D8846" s="2"/>
      <c r="S8846" s="102">
        <v>45078.114583333336</v>
      </c>
      <c r="T8846">
        <v>30.18110755</v>
      </c>
    </row>
    <row r="8847" spans="3:20" x14ac:dyDescent="0.25">
      <c r="C8847" s="100"/>
      <c r="D8847" s="2"/>
      <c r="S8847" s="102">
        <v>45078.125</v>
      </c>
      <c r="T8847">
        <v>26.253465819999999</v>
      </c>
    </row>
    <row r="8848" spans="3:20" x14ac:dyDescent="0.25">
      <c r="C8848" s="100"/>
      <c r="D8848" s="2"/>
      <c r="S8848" s="102">
        <v>45078.135416666664</v>
      </c>
      <c r="T8848">
        <v>33.335473370000003</v>
      </c>
    </row>
    <row r="8849" spans="3:20" x14ac:dyDescent="0.25">
      <c r="C8849" s="100"/>
      <c r="D8849" s="2"/>
      <c r="S8849" s="102">
        <v>45078.145833333336</v>
      </c>
      <c r="T8849">
        <v>26.92592694</v>
      </c>
    </row>
    <row r="8850" spans="3:20" x14ac:dyDescent="0.25">
      <c r="C8850" s="100"/>
      <c r="D8850" s="2"/>
      <c r="S8850" s="102">
        <v>45078.15625</v>
      </c>
      <c r="T8850">
        <v>24.920550030000001</v>
      </c>
    </row>
    <row r="8851" spans="3:20" x14ac:dyDescent="0.25">
      <c r="C8851" s="100"/>
      <c r="D8851" s="2"/>
      <c r="S8851" s="102">
        <v>45078.166666666664</v>
      </c>
      <c r="T8851">
        <v>28.235309139999998</v>
      </c>
    </row>
    <row r="8852" spans="3:20" x14ac:dyDescent="0.25">
      <c r="C8852" s="100"/>
      <c r="D8852" s="2"/>
      <c r="S8852" s="102">
        <v>45078.177083333336</v>
      </c>
      <c r="T8852">
        <v>30.18110755</v>
      </c>
    </row>
    <row r="8853" spans="3:20" x14ac:dyDescent="0.25">
      <c r="C8853" s="100"/>
      <c r="D8853" s="2"/>
      <c r="S8853" s="102">
        <v>45078.1875</v>
      </c>
      <c r="T8853">
        <v>32.085393529999997</v>
      </c>
    </row>
    <row r="8854" spans="3:20" x14ac:dyDescent="0.25">
      <c r="C8854" s="100"/>
      <c r="D8854" s="2"/>
      <c r="S8854" s="102">
        <v>45078.197916666664</v>
      </c>
      <c r="T8854">
        <v>31.45854044</v>
      </c>
    </row>
    <row r="8855" spans="3:20" x14ac:dyDescent="0.25">
      <c r="C8855" s="100"/>
      <c r="D8855" s="2"/>
      <c r="S8855" s="102">
        <v>45078.208333333336</v>
      </c>
      <c r="T8855">
        <v>28.235309139999998</v>
      </c>
    </row>
    <row r="8856" spans="3:20" x14ac:dyDescent="0.25">
      <c r="C8856" s="100"/>
      <c r="D8856" s="2"/>
      <c r="S8856" s="102">
        <v>45078.21875</v>
      </c>
      <c r="T8856">
        <v>26.253465819999999</v>
      </c>
    </row>
    <row r="8857" spans="3:20" x14ac:dyDescent="0.25">
      <c r="C8857" s="100"/>
      <c r="D8857" s="2"/>
      <c r="S8857" s="102">
        <v>45078.229166666664</v>
      </c>
      <c r="T8857">
        <v>28.235309139999998</v>
      </c>
    </row>
    <row r="8858" spans="3:20" x14ac:dyDescent="0.25">
      <c r="C8858" s="100"/>
      <c r="D8858" s="2"/>
      <c r="S8858" s="102">
        <v>45078.239583333336</v>
      </c>
      <c r="T8858">
        <v>30.18110755</v>
      </c>
    </row>
    <row r="8859" spans="3:20" x14ac:dyDescent="0.25">
      <c r="C8859" s="100"/>
      <c r="D8859" s="2"/>
      <c r="S8859" s="102">
        <v>45078.25</v>
      </c>
      <c r="T8859">
        <v>26.92592694</v>
      </c>
    </row>
    <row r="8860" spans="3:20" x14ac:dyDescent="0.25">
      <c r="C8860" s="100"/>
      <c r="D8860" s="2"/>
      <c r="S8860" s="102">
        <v>45078.260416666664</v>
      </c>
      <c r="T8860">
        <v>22.886721250000001</v>
      </c>
    </row>
    <row r="8861" spans="3:20" x14ac:dyDescent="0.25">
      <c r="C8861" s="100"/>
      <c r="D8861" s="2"/>
      <c r="S8861" s="102">
        <v>45078.270833333336</v>
      </c>
      <c r="T8861">
        <v>28.895655510000001</v>
      </c>
    </row>
    <row r="8862" spans="3:20" x14ac:dyDescent="0.25">
      <c r="C8862" s="100"/>
      <c r="D8862" s="2"/>
      <c r="S8862" s="102">
        <v>45078.28125</v>
      </c>
      <c r="T8862">
        <v>32.096160439999998</v>
      </c>
    </row>
    <row r="8863" spans="3:20" x14ac:dyDescent="0.25">
      <c r="C8863" s="100"/>
      <c r="D8863" s="2"/>
      <c r="S8863" s="102">
        <v>45078.291666666664</v>
      </c>
      <c r="T8863">
        <v>33.335473370000003</v>
      </c>
    </row>
    <row r="8864" spans="3:20" x14ac:dyDescent="0.25">
      <c r="C8864" s="100"/>
      <c r="D8864" s="2"/>
      <c r="S8864" s="102">
        <v>45078.302083333336</v>
      </c>
      <c r="T8864">
        <v>25.588736650000001</v>
      </c>
    </row>
    <row r="8865" spans="3:20" x14ac:dyDescent="0.25">
      <c r="C8865" s="100"/>
      <c r="D8865" s="2"/>
      <c r="S8865" s="102">
        <v>45078.3125</v>
      </c>
      <c r="T8865">
        <v>28.895655510000001</v>
      </c>
    </row>
    <row r="8866" spans="3:20" x14ac:dyDescent="0.25">
      <c r="C8866" s="100"/>
      <c r="D8866" s="2"/>
      <c r="S8866" s="102">
        <v>45078.322916666664</v>
      </c>
      <c r="T8866">
        <v>28.895655510000001</v>
      </c>
    </row>
    <row r="8867" spans="3:20" x14ac:dyDescent="0.25">
      <c r="C8867" s="100"/>
      <c r="D8867" s="2"/>
      <c r="S8867" s="102">
        <v>45078.333333333336</v>
      </c>
      <c r="T8867">
        <v>24.920550030000001</v>
      </c>
    </row>
    <row r="8868" spans="3:20" x14ac:dyDescent="0.25">
      <c r="C8868" s="100"/>
      <c r="D8868" s="2"/>
      <c r="S8868" s="102">
        <v>45078.34375</v>
      </c>
      <c r="T8868">
        <v>25.60022712</v>
      </c>
    </row>
    <row r="8869" spans="3:20" x14ac:dyDescent="0.25">
      <c r="C8869" s="100"/>
      <c r="D8869" s="2"/>
      <c r="S8869" s="102">
        <v>45078.354166666664</v>
      </c>
      <c r="T8869">
        <v>26.92592694</v>
      </c>
    </row>
    <row r="8870" spans="3:20" x14ac:dyDescent="0.25">
      <c r="C8870" s="100"/>
      <c r="D8870" s="2"/>
      <c r="S8870" s="102">
        <v>45078.364583333336</v>
      </c>
      <c r="T8870">
        <v>26.92592694</v>
      </c>
    </row>
    <row r="8871" spans="3:20" x14ac:dyDescent="0.25">
      <c r="C8871" s="100"/>
      <c r="D8871" s="2"/>
      <c r="S8871" s="102">
        <v>45078.375</v>
      </c>
      <c r="T8871">
        <v>21.524460229999999</v>
      </c>
    </row>
    <row r="8872" spans="3:20" x14ac:dyDescent="0.25">
      <c r="C8872" s="100"/>
      <c r="D8872" s="2"/>
      <c r="S8872" s="102">
        <v>45078.385416666664</v>
      </c>
      <c r="T8872">
        <v>21.524460229999999</v>
      </c>
    </row>
    <row r="8873" spans="3:20" x14ac:dyDescent="0.25">
      <c r="C8873" s="100"/>
      <c r="D8873" s="2"/>
      <c r="S8873" s="102">
        <v>45078.395833333336</v>
      </c>
      <c r="T8873">
        <v>19.455861219999999</v>
      </c>
    </row>
    <row r="8874" spans="3:20" x14ac:dyDescent="0.25">
      <c r="C8874" s="100"/>
      <c r="D8874" s="2"/>
      <c r="S8874" s="102">
        <v>45078.40625</v>
      </c>
      <c r="T8874">
        <v>23.57575709</v>
      </c>
    </row>
    <row r="8875" spans="3:20" x14ac:dyDescent="0.25">
      <c r="C8875" s="100"/>
      <c r="D8875" s="2"/>
      <c r="S8875" s="102">
        <v>45078.416666666664</v>
      </c>
      <c r="T8875">
        <v>25.60022712</v>
      </c>
    </row>
    <row r="8876" spans="3:20" x14ac:dyDescent="0.25">
      <c r="C8876" s="100"/>
      <c r="D8876" s="2"/>
      <c r="S8876" s="102">
        <v>45078.427083333336</v>
      </c>
      <c r="T8876">
        <v>28.895655510000001</v>
      </c>
    </row>
    <row r="8877" spans="3:20" x14ac:dyDescent="0.25">
      <c r="C8877" s="100"/>
      <c r="D8877" s="2"/>
      <c r="S8877" s="102">
        <v>45078.4375</v>
      </c>
      <c r="T8877">
        <v>26.92592694</v>
      </c>
    </row>
    <row r="8878" spans="3:20" x14ac:dyDescent="0.25">
      <c r="C8878" s="100"/>
      <c r="D8878" s="2"/>
      <c r="S8878" s="102">
        <v>45078.447916666664</v>
      </c>
      <c r="T8878">
        <v>25.588736650000001</v>
      </c>
    </row>
    <row r="8879" spans="3:20" x14ac:dyDescent="0.25">
      <c r="C8879" s="100"/>
      <c r="D8879" s="2"/>
      <c r="S8879" s="102">
        <v>45078.458333333336</v>
      </c>
      <c r="T8879">
        <v>28.895655510000001</v>
      </c>
    </row>
    <row r="8880" spans="3:20" x14ac:dyDescent="0.25">
      <c r="C8880" s="100"/>
      <c r="D8880" s="2"/>
      <c r="S8880" s="102">
        <v>45078.46875</v>
      </c>
      <c r="T8880">
        <v>23.564102779999999</v>
      </c>
    </row>
    <row r="8881" spans="3:20" x14ac:dyDescent="0.25">
      <c r="C8881" s="100"/>
      <c r="D8881" s="2"/>
      <c r="S8881" s="102">
        <v>45078.479166666664</v>
      </c>
      <c r="T8881">
        <v>23.564102779999999</v>
      </c>
    </row>
    <row r="8882" spans="3:20" x14ac:dyDescent="0.25">
      <c r="C8882" s="100"/>
      <c r="D8882" s="2"/>
      <c r="S8882" s="102">
        <v>45078.489583333336</v>
      </c>
      <c r="T8882">
        <v>20.143381640000001</v>
      </c>
    </row>
    <row r="8883" spans="3:20" x14ac:dyDescent="0.25">
      <c r="C8883" s="100"/>
      <c r="D8883" s="2"/>
      <c r="S8883" s="102">
        <v>45078.5</v>
      </c>
      <c r="T8883">
        <v>21.524460229999999</v>
      </c>
    </row>
    <row r="8884" spans="3:20" x14ac:dyDescent="0.25">
      <c r="C8884" s="100"/>
      <c r="D8884" s="2"/>
      <c r="S8884" s="102">
        <v>45078.510416666664</v>
      </c>
      <c r="T8884">
        <v>28.895655510000001</v>
      </c>
    </row>
    <row r="8885" spans="3:20" x14ac:dyDescent="0.25">
      <c r="C8885" s="100"/>
      <c r="D8885" s="2"/>
      <c r="S8885" s="102">
        <v>45078.520833333336</v>
      </c>
      <c r="T8885">
        <v>33.957339070000003</v>
      </c>
    </row>
    <row r="8886" spans="3:20" x14ac:dyDescent="0.25">
      <c r="C8886" s="100"/>
      <c r="D8886" s="2"/>
      <c r="S8886" s="102">
        <v>45078.53125</v>
      </c>
      <c r="T8886">
        <v>37.35614047</v>
      </c>
    </row>
    <row r="8887" spans="3:20" x14ac:dyDescent="0.25">
      <c r="C8887" s="100"/>
      <c r="D8887" s="2"/>
      <c r="S8887" s="102">
        <v>45078.541666666664</v>
      </c>
      <c r="T8887">
        <v>28.895655510000001</v>
      </c>
    </row>
    <row r="8888" spans="3:20" x14ac:dyDescent="0.25">
      <c r="C8888" s="100"/>
      <c r="D8888" s="2"/>
      <c r="S8888" s="102">
        <v>45078.552083333336</v>
      </c>
      <c r="T8888">
        <v>22.886721250000001</v>
      </c>
    </row>
    <row r="8889" spans="3:20" x14ac:dyDescent="0.25">
      <c r="C8889" s="100"/>
      <c r="D8889" s="2"/>
      <c r="S8889" s="102">
        <v>45078.5625</v>
      </c>
      <c r="T8889">
        <v>32.71821362</v>
      </c>
    </row>
    <row r="8890" spans="3:20" x14ac:dyDescent="0.25">
      <c r="C8890" s="100"/>
      <c r="D8890" s="2"/>
      <c r="S8890" s="102">
        <v>45078.572916666664</v>
      </c>
      <c r="T8890">
        <v>20.131538750000001</v>
      </c>
    </row>
    <row r="8891" spans="3:20" x14ac:dyDescent="0.25">
      <c r="C8891" s="100"/>
      <c r="D8891" s="2"/>
      <c r="S8891" s="102">
        <v>45078.583333333336</v>
      </c>
      <c r="T8891">
        <v>26.92592694</v>
      </c>
    </row>
    <row r="8892" spans="3:20" x14ac:dyDescent="0.25">
      <c r="C8892" s="100"/>
      <c r="D8892" s="2"/>
      <c r="S8892" s="102">
        <v>45078.59375</v>
      </c>
      <c r="T8892">
        <v>28.895655510000001</v>
      </c>
    </row>
    <row r="8893" spans="3:20" x14ac:dyDescent="0.25">
      <c r="C8893" s="100"/>
      <c r="D8893" s="2"/>
      <c r="S8893" s="102">
        <v>45078.604166666664</v>
      </c>
      <c r="T8893">
        <v>25.588736650000001</v>
      </c>
    </row>
    <row r="8894" spans="3:20" x14ac:dyDescent="0.25">
      <c r="C8894" s="100"/>
      <c r="D8894" s="2"/>
      <c r="S8894" s="102">
        <v>45078.614583333336</v>
      </c>
      <c r="T8894">
        <v>18.054223650000001</v>
      </c>
    </row>
    <row r="8895" spans="3:20" x14ac:dyDescent="0.25">
      <c r="C8895" s="100"/>
      <c r="D8895" s="2"/>
      <c r="S8895" s="102">
        <v>45078.625</v>
      </c>
      <c r="T8895">
        <v>28.895655510000001</v>
      </c>
    </row>
    <row r="8896" spans="3:20" x14ac:dyDescent="0.25">
      <c r="C8896" s="100"/>
      <c r="D8896" s="2"/>
      <c r="S8896" s="102">
        <v>45078.635416666664</v>
      </c>
      <c r="T8896">
        <v>30.192112359999999</v>
      </c>
    </row>
    <row r="8897" spans="3:20" x14ac:dyDescent="0.25">
      <c r="C8897" s="100"/>
      <c r="D8897" s="2"/>
      <c r="S8897" s="102">
        <v>45078.645833333336</v>
      </c>
      <c r="T8897">
        <v>24.920550030000001</v>
      </c>
    </row>
    <row r="8898" spans="3:20" x14ac:dyDescent="0.25">
      <c r="C8898" s="100"/>
      <c r="D8898" s="2"/>
      <c r="S8898" s="102">
        <v>45078.65625</v>
      </c>
      <c r="T8898">
        <v>24.920550030000001</v>
      </c>
    </row>
    <row r="8899" spans="3:20" x14ac:dyDescent="0.25">
      <c r="C8899" s="100"/>
      <c r="D8899" s="2"/>
      <c r="S8899" s="102">
        <v>45078.666666666664</v>
      </c>
      <c r="T8899">
        <v>28.895655510000001</v>
      </c>
    </row>
    <row r="8900" spans="3:20" x14ac:dyDescent="0.25">
      <c r="C8900" s="100"/>
      <c r="D8900" s="2"/>
      <c r="S8900" s="102">
        <v>45078.677083333336</v>
      </c>
      <c r="T8900">
        <v>26.92592694</v>
      </c>
    </row>
    <row r="8901" spans="3:20" x14ac:dyDescent="0.25">
      <c r="C8901" s="100"/>
      <c r="D8901" s="2"/>
      <c r="S8901" s="102">
        <v>45078.6875</v>
      </c>
      <c r="T8901">
        <v>26.92592694</v>
      </c>
    </row>
    <row r="8902" spans="3:20" x14ac:dyDescent="0.25">
      <c r="C8902" s="100"/>
      <c r="D8902" s="2"/>
      <c r="S8902" s="102">
        <v>45078.697916666664</v>
      </c>
      <c r="T8902">
        <v>21.512677910000001</v>
      </c>
    </row>
    <row r="8903" spans="3:20" x14ac:dyDescent="0.25">
      <c r="C8903" s="100"/>
      <c r="D8903" s="2"/>
      <c r="S8903" s="102">
        <v>45078.708333333336</v>
      </c>
      <c r="T8903">
        <v>26.92592694</v>
      </c>
    </row>
    <row r="8904" spans="3:20" x14ac:dyDescent="0.25">
      <c r="C8904" s="100"/>
      <c r="D8904" s="2"/>
      <c r="S8904" s="102">
        <v>45078.71875</v>
      </c>
      <c r="T8904">
        <v>35.859181829999997</v>
      </c>
    </row>
    <row r="8905" spans="3:20" x14ac:dyDescent="0.25">
      <c r="C8905" s="100"/>
      <c r="D8905" s="2"/>
      <c r="S8905" s="102">
        <v>45078.729166666664</v>
      </c>
      <c r="T8905">
        <v>30.8270503</v>
      </c>
    </row>
    <row r="8906" spans="3:20" x14ac:dyDescent="0.25">
      <c r="C8906" s="100"/>
      <c r="D8906" s="2"/>
      <c r="S8906" s="102">
        <v>45078.739583333336</v>
      </c>
      <c r="T8906">
        <v>21.512677910000001</v>
      </c>
    </row>
    <row r="8907" spans="3:20" x14ac:dyDescent="0.25">
      <c r="C8907" s="100"/>
      <c r="D8907" s="2"/>
      <c r="S8907" s="102">
        <v>45078.75</v>
      </c>
      <c r="T8907">
        <v>19.455861219999999</v>
      </c>
    </row>
    <row r="8908" spans="3:20" x14ac:dyDescent="0.25">
      <c r="C8908" s="100"/>
      <c r="D8908" s="2"/>
      <c r="S8908" s="102">
        <v>45078.760416666664</v>
      </c>
      <c r="T8908">
        <v>28.895655510000001</v>
      </c>
    </row>
    <row r="8909" spans="3:20" x14ac:dyDescent="0.25">
      <c r="C8909" s="100"/>
      <c r="D8909" s="2"/>
      <c r="S8909" s="102">
        <v>45078.770833333336</v>
      </c>
      <c r="T8909">
        <v>28.895655510000001</v>
      </c>
    </row>
    <row r="8910" spans="3:20" x14ac:dyDescent="0.25">
      <c r="C8910" s="100"/>
      <c r="D8910" s="2"/>
      <c r="S8910" s="102">
        <v>45078.78125</v>
      </c>
      <c r="T8910">
        <v>24.920550030000001</v>
      </c>
    </row>
    <row r="8911" spans="3:20" x14ac:dyDescent="0.25">
      <c r="C8911" s="100"/>
      <c r="D8911" s="2"/>
      <c r="S8911" s="102">
        <v>45078.791666666664</v>
      </c>
      <c r="T8911">
        <v>23.564102779999999</v>
      </c>
    </row>
    <row r="8912" spans="3:20" x14ac:dyDescent="0.25">
      <c r="C8912" s="100"/>
      <c r="D8912" s="2"/>
      <c r="S8912" s="102">
        <v>45078.802083333336</v>
      </c>
      <c r="T8912">
        <v>21.512677910000001</v>
      </c>
    </row>
    <row r="8913" spans="3:20" x14ac:dyDescent="0.25">
      <c r="C8913" s="100"/>
      <c r="D8913" s="2"/>
      <c r="S8913" s="102">
        <v>45078.8125</v>
      </c>
      <c r="T8913">
        <v>30.8270503</v>
      </c>
    </row>
    <row r="8914" spans="3:20" x14ac:dyDescent="0.25">
      <c r="C8914" s="100"/>
      <c r="D8914" s="2"/>
      <c r="S8914" s="102">
        <v>45078.822916666664</v>
      </c>
      <c r="T8914">
        <v>24.920550030000001</v>
      </c>
    </row>
    <row r="8915" spans="3:20" x14ac:dyDescent="0.25">
      <c r="C8915" s="100"/>
      <c r="D8915" s="2"/>
      <c r="S8915" s="102">
        <v>45078.833333333336</v>
      </c>
      <c r="T8915">
        <v>28.895655510000001</v>
      </c>
    </row>
    <row r="8916" spans="3:20" x14ac:dyDescent="0.25">
      <c r="C8916" s="100"/>
      <c r="D8916" s="2"/>
      <c r="S8916" s="102">
        <v>45078.84375</v>
      </c>
      <c r="T8916">
        <v>27.593323649999999</v>
      </c>
    </row>
    <row r="8917" spans="3:20" x14ac:dyDescent="0.25">
      <c r="C8917" s="100"/>
      <c r="D8917" s="2"/>
      <c r="S8917" s="102">
        <v>45078.854166666664</v>
      </c>
      <c r="T8917">
        <v>19.455861219999999</v>
      </c>
    </row>
    <row r="8918" spans="3:20" x14ac:dyDescent="0.25">
      <c r="C8918" s="100"/>
      <c r="D8918" s="2"/>
      <c r="S8918" s="102">
        <v>45078.864583333336</v>
      </c>
      <c r="T8918">
        <v>30.8270503</v>
      </c>
    </row>
    <row r="8919" spans="3:20" x14ac:dyDescent="0.25">
      <c r="C8919" s="100"/>
      <c r="D8919" s="2"/>
      <c r="S8919" s="102">
        <v>45078.875</v>
      </c>
      <c r="T8919">
        <v>22.886721250000001</v>
      </c>
    </row>
    <row r="8920" spans="3:20" x14ac:dyDescent="0.25">
      <c r="C8920" s="100"/>
      <c r="D8920" s="2"/>
      <c r="S8920" s="102">
        <v>45078.885416666664</v>
      </c>
      <c r="T8920">
        <v>23.564102779999999</v>
      </c>
    </row>
    <row r="8921" spans="3:20" x14ac:dyDescent="0.25">
      <c r="C8921" s="100"/>
      <c r="D8921" s="2"/>
      <c r="S8921" s="102">
        <v>45078.895833333336</v>
      </c>
      <c r="T8921">
        <v>28.895655510000001</v>
      </c>
    </row>
    <row r="8922" spans="3:20" x14ac:dyDescent="0.25">
      <c r="C8922" s="100"/>
      <c r="D8922" s="2"/>
      <c r="S8922" s="102">
        <v>45078.90625</v>
      </c>
      <c r="T8922">
        <v>27.582026190000001</v>
      </c>
    </row>
    <row r="8923" spans="3:20" x14ac:dyDescent="0.25">
      <c r="C8923" s="100"/>
      <c r="D8923" s="2"/>
      <c r="S8923" s="102">
        <v>45078.916666666664</v>
      </c>
      <c r="T8923">
        <v>25.588736650000001</v>
      </c>
    </row>
    <row r="8924" spans="3:20" x14ac:dyDescent="0.25">
      <c r="C8924" s="100"/>
      <c r="D8924" s="2"/>
      <c r="S8924" s="102">
        <v>45078.927083333336</v>
      </c>
      <c r="T8924">
        <v>26.92592694</v>
      </c>
    </row>
    <row r="8925" spans="3:20" x14ac:dyDescent="0.25">
      <c r="C8925" s="100"/>
      <c r="D8925" s="2"/>
      <c r="S8925" s="102">
        <v>45078.9375</v>
      </c>
      <c r="T8925">
        <v>23.564102779999999</v>
      </c>
    </row>
    <row r="8926" spans="3:20" x14ac:dyDescent="0.25">
      <c r="C8926" s="100"/>
      <c r="D8926" s="2"/>
      <c r="S8926" s="102">
        <v>45078.947916666664</v>
      </c>
      <c r="T8926">
        <v>29.54055151</v>
      </c>
    </row>
    <row r="8927" spans="3:20" x14ac:dyDescent="0.25">
      <c r="C8927" s="100"/>
      <c r="D8927" s="2"/>
      <c r="S8927" s="102">
        <v>45078.958333333336</v>
      </c>
      <c r="T8927">
        <v>25.588736650000001</v>
      </c>
    </row>
    <row r="8928" spans="3:20" x14ac:dyDescent="0.25">
      <c r="C8928" s="100"/>
      <c r="D8928" s="2"/>
      <c r="S8928" s="102">
        <v>45078.96875</v>
      </c>
      <c r="T8928">
        <v>26.92592694</v>
      </c>
    </row>
    <row r="8929" spans="3:20" x14ac:dyDescent="0.25">
      <c r="C8929" s="100"/>
      <c r="D8929" s="2"/>
      <c r="S8929" s="102">
        <v>45078.979166666664</v>
      </c>
      <c r="T8929">
        <v>25.588736650000001</v>
      </c>
    </row>
    <row r="8930" spans="3:20" x14ac:dyDescent="0.25">
      <c r="C8930" s="100"/>
      <c r="D8930" s="2"/>
      <c r="S8930" s="102">
        <v>45078.989583333336</v>
      </c>
      <c r="T8930">
        <v>24.920550030000001</v>
      </c>
    </row>
    <row r="8931" spans="3:20" x14ac:dyDescent="0.25">
      <c r="C8931" s="100"/>
      <c r="D8931" s="2"/>
      <c r="S8931" s="102">
        <v>45079</v>
      </c>
      <c r="T8931">
        <v>24.920550030000001</v>
      </c>
    </row>
    <row r="8932" spans="3:20" x14ac:dyDescent="0.25">
      <c r="C8932" s="100"/>
      <c r="D8932" s="2"/>
      <c r="S8932" s="102">
        <v>45079.010416666664</v>
      </c>
      <c r="T8932">
        <v>33.957339070000003</v>
      </c>
    </row>
    <row r="8933" spans="3:20" x14ac:dyDescent="0.25">
      <c r="C8933" s="100"/>
      <c r="D8933" s="2"/>
      <c r="S8933" s="102">
        <v>45079.020833333336</v>
      </c>
      <c r="T8933">
        <v>30.8270503</v>
      </c>
    </row>
    <row r="8934" spans="3:20" x14ac:dyDescent="0.25">
      <c r="C8934" s="100"/>
      <c r="D8934" s="2"/>
      <c r="S8934" s="102">
        <v>45079.03125</v>
      </c>
      <c r="T8934">
        <v>33.957339070000003</v>
      </c>
    </row>
    <row r="8935" spans="3:20" x14ac:dyDescent="0.25">
      <c r="C8935" s="100"/>
      <c r="D8935" s="2"/>
      <c r="S8935" s="102">
        <v>45079.041666666664</v>
      </c>
      <c r="T8935">
        <v>28.235309139999998</v>
      </c>
    </row>
    <row r="8936" spans="3:20" x14ac:dyDescent="0.25">
      <c r="C8936" s="100"/>
      <c r="D8936" s="2"/>
      <c r="S8936" s="102">
        <v>45079.052083333336</v>
      </c>
      <c r="T8936">
        <v>26.92592694</v>
      </c>
    </row>
    <row r="8937" spans="3:20" x14ac:dyDescent="0.25">
      <c r="C8937" s="100"/>
      <c r="D8937" s="2"/>
      <c r="S8937" s="102">
        <v>45079.0625</v>
      </c>
      <c r="T8937">
        <v>26.92592694</v>
      </c>
    </row>
    <row r="8938" spans="3:20" x14ac:dyDescent="0.25">
      <c r="C8938" s="100"/>
      <c r="D8938" s="2"/>
      <c r="S8938" s="102">
        <v>45079.072916666664</v>
      </c>
      <c r="T8938">
        <v>26.92592694</v>
      </c>
    </row>
    <row r="8939" spans="3:20" x14ac:dyDescent="0.25">
      <c r="C8939" s="100"/>
      <c r="D8939" s="2"/>
      <c r="S8939" s="102">
        <v>45079.083333333336</v>
      </c>
      <c r="T8939">
        <v>30.18110755</v>
      </c>
    </row>
    <row r="8940" spans="3:20" x14ac:dyDescent="0.25">
      <c r="C8940" s="100"/>
      <c r="D8940" s="2"/>
      <c r="S8940" s="102">
        <v>45079.09375</v>
      </c>
      <c r="T8940">
        <v>32.085393529999997</v>
      </c>
    </row>
    <row r="8941" spans="3:20" x14ac:dyDescent="0.25">
      <c r="C8941" s="100"/>
      <c r="D8941" s="2"/>
      <c r="S8941" s="102">
        <v>45079.104166666664</v>
      </c>
      <c r="T8941">
        <v>32.085393529999997</v>
      </c>
    </row>
    <row r="8942" spans="3:20" x14ac:dyDescent="0.25">
      <c r="C8942" s="100"/>
      <c r="D8942" s="2"/>
      <c r="S8942" s="102">
        <v>45079.114583333336</v>
      </c>
      <c r="T8942">
        <v>28.235309139999998</v>
      </c>
    </row>
    <row r="8943" spans="3:20" x14ac:dyDescent="0.25">
      <c r="C8943" s="100"/>
      <c r="D8943" s="2"/>
      <c r="S8943" s="102">
        <v>45079.125</v>
      </c>
      <c r="T8943">
        <v>26.92592694</v>
      </c>
    </row>
    <row r="8944" spans="3:20" x14ac:dyDescent="0.25">
      <c r="C8944" s="100"/>
      <c r="D8944" s="2"/>
      <c r="S8944" s="102">
        <v>45079.135416666664</v>
      </c>
      <c r="T8944">
        <v>26.92592694</v>
      </c>
    </row>
    <row r="8945" spans="3:20" x14ac:dyDescent="0.25">
      <c r="C8945" s="100"/>
      <c r="D8945" s="2"/>
      <c r="S8945" s="102">
        <v>45079.145833333336</v>
      </c>
      <c r="T8945">
        <v>22.886721250000001</v>
      </c>
    </row>
    <row r="8946" spans="3:20" x14ac:dyDescent="0.25">
      <c r="C8946" s="100"/>
      <c r="D8946" s="2"/>
      <c r="S8946" s="102">
        <v>45079.15625</v>
      </c>
      <c r="T8946">
        <v>32.085393529999997</v>
      </c>
    </row>
    <row r="8947" spans="3:20" x14ac:dyDescent="0.25">
      <c r="C8947" s="100"/>
      <c r="D8947" s="2"/>
      <c r="S8947" s="102">
        <v>45079.166666666664</v>
      </c>
      <c r="T8947">
        <v>26.92592694</v>
      </c>
    </row>
    <row r="8948" spans="3:20" x14ac:dyDescent="0.25">
      <c r="C8948" s="100"/>
      <c r="D8948" s="2"/>
      <c r="S8948" s="102">
        <v>45079.177083333336</v>
      </c>
      <c r="T8948">
        <v>26.92592694</v>
      </c>
    </row>
    <row r="8949" spans="3:20" x14ac:dyDescent="0.25">
      <c r="C8949" s="100"/>
      <c r="D8949" s="2"/>
      <c r="S8949" s="102">
        <v>45079.1875</v>
      </c>
      <c r="T8949">
        <v>24.920550030000001</v>
      </c>
    </row>
    <row r="8950" spans="3:20" x14ac:dyDescent="0.25">
      <c r="C8950" s="100"/>
      <c r="D8950" s="2"/>
      <c r="S8950" s="102">
        <v>45079.197916666664</v>
      </c>
      <c r="T8950">
        <v>28.895655510000001</v>
      </c>
    </row>
    <row r="8951" spans="3:20" x14ac:dyDescent="0.25">
      <c r="C8951" s="100"/>
      <c r="D8951" s="2"/>
      <c r="S8951" s="102">
        <v>45079.208333333336</v>
      </c>
      <c r="T8951">
        <v>19.455861219999999</v>
      </c>
    </row>
    <row r="8952" spans="3:20" x14ac:dyDescent="0.25">
      <c r="C8952" s="100"/>
      <c r="D8952" s="2"/>
      <c r="S8952" s="102">
        <v>45079.21875</v>
      </c>
      <c r="T8952">
        <v>33.957339070000003</v>
      </c>
    </row>
    <row r="8953" spans="3:20" x14ac:dyDescent="0.25">
      <c r="C8953" s="100"/>
      <c r="D8953" s="2"/>
      <c r="S8953" s="102">
        <v>45079.229166666664</v>
      </c>
      <c r="T8953">
        <v>28.895655510000001</v>
      </c>
    </row>
    <row r="8954" spans="3:20" x14ac:dyDescent="0.25">
      <c r="C8954" s="100"/>
      <c r="D8954" s="2"/>
      <c r="S8954" s="102">
        <v>45079.239583333336</v>
      </c>
      <c r="T8954">
        <v>30.8270503</v>
      </c>
    </row>
    <row r="8955" spans="3:20" x14ac:dyDescent="0.25">
      <c r="C8955" s="100"/>
      <c r="D8955" s="2"/>
      <c r="S8955" s="102">
        <v>45079.25</v>
      </c>
      <c r="T8955">
        <v>23.564102779999999</v>
      </c>
    </row>
    <row r="8956" spans="3:20" x14ac:dyDescent="0.25">
      <c r="C8956" s="100"/>
      <c r="D8956" s="2"/>
      <c r="S8956" s="102">
        <v>45079.260416666664</v>
      </c>
      <c r="T8956">
        <v>30.8270503</v>
      </c>
    </row>
    <row r="8957" spans="3:20" x14ac:dyDescent="0.25">
      <c r="C8957" s="100"/>
      <c r="D8957" s="2"/>
      <c r="S8957" s="102">
        <v>45079.270833333336</v>
      </c>
      <c r="T8957">
        <v>27.582026190000001</v>
      </c>
    </row>
    <row r="8958" spans="3:20" x14ac:dyDescent="0.25">
      <c r="C8958" s="100"/>
      <c r="D8958" s="2"/>
      <c r="S8958" s="102">
        <v>45079.28125</v>
      </c>
      <c r="T8958">
        <v>27.582026190000001</v>
      </c>
    </row>
    <row r="8959" spans="3:20" x14ac:dyDescent="0.25">
      <c r="C8959" s="100"/>
      <c r="D8959" s="2"/>
      <c r="S8959" s="102">
        <v>45079.291666666664</v>
      </c>
      <c r="T8959">
        <v>27.582026190000001</v>
      </c>
    </row>
    <row r="8960" spans="3:20" x14ac:dyDescent="0.25">
      <c r="C8960" s="100"/>
      <c r="D8960" s="2"/>
      <c r="S8960" s="102">
        <v>45079.302083333336</v>
      </c>
      <c r="T8960">
        <v>24.920550030000001</v>
      </c>
    </row>
    <row r="8961" spans="3:20" x14ac:dyDescent="0.25">
      <c r="C8961" s="100"/>
      <c r="D8961" s="2"/>
      <c r="S8961" s="102">
        <v>45079.3125</v>
      </c>
      <c r="T8961">
        <v>23.564102779999999</v>
      </c>
    </row>
    <row r="8962" spans="3:20" x14ac:dyDescent="0.25">
      <c r="C8962" s="100"/>
      <c r="D8962" s="2"/>
      <c r="S8962" s="102">
        <v>45079.322916666664</v>
      </c>
      <c r="T8962">
        <v>27.582026190000001</v>
      </c>
    </row>
    <row r="8963" spans="3:20" x14ac:dyDescent="0.25">
      <c r="C8963" s="100"/>
      <c r="D8963" s="2"/>
      <c r="S8963" s="102">
        <v>45079.333333333336</v>
      </c>
      <c r="T8963">
        <v>27.582026190000001</v>
      </c>
    </row>
    <row r="8964" spans="3:20" x14ac:dyDescent="0.25">
      <c r="C8964" s="100"/>
      <c r="D8964" s="2"/>
      <c r="S8964" s="102">
        <v>45079.34375</v>
      </c>
      <c r="T8964">
        <v>25.60022712</v>
      </c>
    </row>
    <row r="8965" spans="3:20" x14ac:dyDescent="0.25">
      <c r="C8965" s="100"/>
      <c r="D8965" s="2"/>
      <c r="S8965" s="102">
        <v>45079.354166666664</v>
      </c>
      <c r="T8965">
        <v>26.264895790000001</v>
      </c>
    </row>
    <row r="8966" spans="3:20" x14ac:dyDescent="0.25">
      <c r="C8966" s="100"/>
      <c r="D8966" s="2"/>
      <c r="S8966" s="102">
        <v>45079.364583333336</v>
      </c>
      <c r="T8966">
        <v>22.20675374</v>
      </c>
    </row>
    <row r="8967" spans="3:20" x14ac:dyDescent="0.25">
      <c r="C8967" s="100"/>
      <c r="D8967" s="2"/>
      <c r="S8967" s="102">
        <v>45079.375</v>
      </c>
      <c r="T8967">
        <v>24.24909929</v>
      </c>
    </row>
    <row r="8968" spans="3:20" x14ac:dyDescent="0.25">
      <c r="C8968" s="100"/>
      <c r="D8968" s="2"/>
      <c r="S8968" s="102">
        <v>45079.385416666664</v>
      </c>
      <c r="T8968">
        <v>18.06611208</v>
      </c>
    </row>
    <row r="8969" spans="3:20" x14ac:dyDescent="0.25">
      <c r="C8969" s="100"/>
      <c r="D8969" s="2"/>
      <c r="S8969" s="102">
        <v>45079.395833333336</v>
      </c>
      <c r="T8969">
        <v>22.20675374</v>
      </c>
    </row>
    <row r="8970" spans="3:20" x14ac:dyDescent="0.25">
      <c r="C8970" s="100"/>
      <c r="D8970" s="2"/>
      <c r="S8970" s="102">
        <v>45079.40625</v>
      </c>
      <c r="T8970">
        <v>25.60022712</v>
      </c>
    </row>
    <row r="8971" spans="3:20" x14ac:dyDescent="0.25">
      <c r="C8971" s="100"/>
      <c r="D8971" s="2"/>
      <c r="S8971" s="102">
        <v>45079.416666666664</v>
      </c>
      <c r="T8971">
        <v>24.24909929</v>
      </c>
    </row>
    <row r="8972" spans="3:20" x14ac:dyDescent="0.25">
      <c r="C8972" s="100"/>
      <c r="D8972" s="2"/>
      <c r="S8972" s="102">
        <v>45079.427083333336</v>
      </c>
      <c r="T8972">
        <v>27.593323649999999</v>
      </c>
    </row>
    <row r="8973" spans="3:20" x14ac:dyDescent="0.25">
      <c r="C8973" s="100"/>
      <c r="D8973" s="2"/>
      <c r="S8973" s="102">
        <v>45079.4375</v>
      </c>
      <c r="T8973">
        <v>18.06611208</v>
      </c>
    </row>
    <row r="8974" spans="3:20" x14ac:dyDescent="0.25">
      <c r="C8974" s="100"/>
      <c r="D8974" s="2"/>
      <c r="S8974" s="102">
        <v>45079.447916666664</v>
      </c>
      <c r="T8974">
        <v>20.143381640000001</v>
      </c>
    </row>
    <row r="8975" spans="3:20" x14ac:dyDescent="0.25">
      <c r="C8975" s="100"/>
      <c r="D8975" s="2"/>
      <c r="S8975" s="102">
        <v>45079.458333333336</v>
      </c>
      <c r="T8975">
        <v>27.593323649999999</v>
      </c>
    </row>
    <row r="8976" spans="3:20" x14ac:dyDescent="0.25">
      <c r="C8976" s="100"/>
      <c r="D8976" s="2"/>
      <c r="S8976" s="102">
        <v>45079.46875</v>
      </c>
      <c r="T8976">
        <v>22.20675374</v>
      </c>
    </row>
    <row r="8977" spans="3:20" x14ac:dyDescent="0.25">
      <c r="C8977" s="100"/>
      <c r="D8977" s="2"/>
      <c r="S8977" s="102">
        <v>45079.479166666664</v>
      </c>
      <c r="T8977">
        <v>22.20675374</v>
      </c>
    </row>
    <row r="8978" spans="3:20" x14ac:dyDescent="0.25">
      <c r="C8978" s="100"/>
      <c r="D8978" s="2"/>
      <c r="S8978" s="102">
        <v>45079.489583333336</v>
      </c>
      <c r="T8978">
        <v>25.588736650000001</v>
      </c>
    </row>
    <row r="8979" spans="3:20" x14ac:dyDescent="0.25">
      <c r="C8979" s="100"/>
      <c r="D8979" s="2"/>
      <c r="S8979" s="102">
        <v>45079.5</v>
      </c>
      <c r="T8979">
        <v>20.131538750000001</v>
      </c>
    </row>
    <row r="8980" spans="3:20" x14ac:dyDescent="0.25">
      <c r="C8980" s="100"/>
      <c r="D8980" s="2"/>
      <c r="S8980" s="102">
        <v>45079.510416666664</v>
      </c>
      <c r="T8980">
        <v>23.564102779999999</v>
      </c>
    </row>
    <row r="8981" spans="3:20" x14ac:dyDescent="0.25">
      <c r="C8981" s="100"/>
      <c r="D8981" s="2"/>
      <c r="S8981" s="102">
        <v>45079.520833333336</v>
      </c>
      <c r="T8981">
        <v>20.131538750000001</v>
      </c>
    </row>
    <row r="8982" spans="3:20" x14ac:dyDescent="0.25">
      <c r="C8982" s="100"/>
      <c r="D8982" s="2"/>
      <c r="S8982" s="102">
        <v>45079.53125</v>
      </c>
      <c r="T8982">
        <v>25.588736650000001</v>
      </c>
    </row>
    <row r="8983" spans="3:20" x14ac:dyDescent="0.25">
      <c r="C8983" s="100"/>
      <c r="D8983" s="2"/>
      <c r="S8983" s="102">
        <v>45079.541666666664</v>
      </c>
      <c r="T8983">
        <v>25.588736650000001</v>
      </c>
    </row>
    <row r="8984" spans="3:20" x14ac:dyDescent="0.25">
      <c r="C8984" s="100"/>
      <c r="D8984" s="2"/>
      <c r="S8984" s="102">
        <v>45079.552083333336</v>
      </c>
      <c r="T8984">
        <v>25.588736650000001</v>
      </c>
    </row>
    <row r="8985" spans="3:20" x14ac:dyDescent="0.25">
      <c r="C8985" s="100"/>
      <c r="D8985" s="2"/>
      <c r="S8985" s="102">
        <v>45079.5625</v>
      </c>
      <c r="T8985">
        <v>26.92592694</v>
      </c>
    </row>
    <row r="8986" spans="3:20" x14ac:dyDescent="0.25">
      <c r="C8986" s="100"/>
      <c r="D8986" s="2"/>
      <c r="S8986" s="102">
        <v>45079.572916666664</v>
      </c>
      <c r="T8986">
        <v>25.588736650000001</v>
      </c>
    </row>
    <row r="8987" spans="3:20" x14ac:dyDescent="0.25">
      <c r="C8987" s="100"/>
      <c r="D8987" s="2"/>
      <c r="S8987" s="102">
        <v>45079.583333333336</v>
      </c>
      <c r="T8987">
        <v>19.443996859999999</v>
      </c>
    </row>
    <row r="8988" spans="3:20" x14ac:dyDescent="0.25">
      <c r="C8988" s="100"/>
      <c r="D8988" s="2"/>
      <c r="S8988" s="102">
        <v>45079.59375</v>
      </c>
      <c r="T8988">
        <v>21.512677910000001</v>
      </c>
    </row>
    <row r="8989" spans="3:20" x14ac:dyDescent="0.25">
      <c r="C8989" s="100"/>
      <c r="D8989" s="2"/>
      <c r="S8989" s="102">
        <v>45079.604166666664</v>
      </c>
      <c r="T8989">
        <v>15.97578169</v>
      </c>
    </row>
    <row r="8990" spans="3:20" x14ac:dyDescent="0.25">
      <c r="C8990" s="100"/>
      <c r="D8990" s="2"/>
      <c r="S8990" s="102">
        <v>45079.614583333336</v>
      </c>
      <c r="T8990">
        <v>16.676436899999999</v>
      </c>
    </row>
    <row r="8991" spans="3:20" x14ac:dyDescent="0.25">
      <c r="C8991" s="100"/>
      <c r="D8991" s="2"/>
      <c r="S8991" s="102">
        <v>45079.625</v>
      </c>
      <c r="T8991">
        <v>23.564102779999999</v>
      </c>
    </row>
    <row r="8992" spans="3:20" x14ac:dyDescent="0.25">
      <c r="C8992" s="100"/>
      <c r="D8992" s="2"/>
      <c r="S8992" s="102">
        <v>45079.635416666664</v>
      </c>
      <c r="T8992">
        <v>27.582026190000001</v>
      </c>
    </row>
    <row r="8993" spans="3:20" x14ac:dyDescent="0.25">
      <c r="C8993" s="100"/>
      <c r="D8993" s="2"/>
      <c r="S8993" s="102">
        <v>45079.645833333336</v>
      </c>
      <c r="T8993">
        <v>20.143381640000001</v>
      </c>
    </row>
    <row r="8994" spans="3:20" x14ac:dyDescent="0.25">
      <c r="C8994" s="100"/>
      <c r="D8994" s="2"/>
      <c r="S8994" s="102">
        <v>45079.65625</v>
      </c>
      <c r="T8994">
        <v>25.588736650000001</v>
      </c>
    </row>
    <row r="8995" spans="3:20" x14ac:dyDescent="0.25">
      <c r="C8995" s="100"/>
      <c r="D8995" s="2"/>
      <c r="S8995" s="102">
        <v>45079.666666666664</v>
      </c>
      <c r="T8995">
        <v>27.582026190000001</v>
      </c>
    </row>
    <row r="8996" spans="3:20" x14ac:dyDescent="0.25">
      <c r="C8996" s="100"/>
      <c r="D8996" s="2"/>
      <c r="S8996" s="102">
        <v>45079.677083333336</v>
      </c>
      <c r="T8996">
        <v>24.237494680000001</v>
      </c>
    </row>
    <row r="8997" spans="3:20" x14ac:dyDescent="0.25">
      <c r="C8997" s="100"/>
      <c r="D8997" s="2"/>
      <c r="S8997" s="102">
        <v>45079.6875</v>
      </c>
      <c r="T8997">
        <v>22.195009540000001</v>
      </c>
    </row>
    <row r="8998" spans="3:20" x14ac:dyDescent="0.25">
      <c r="C8998" s="100"/>
      <c r="D8998" s="2"/>
      <c r="S8998" s="102">
        <v>45079.697916666664</v>
      </c>
      <c r="T8998">
        <v>25.588736650000001</v>
      </c>
    </row>
    <row r="8999" spans="3:20" x14ac:dyDescent="0.25">
      <c r="C8999" s="100"/>
      <c r="D8999" s="2"/>
      <c r="S8999" s="102">
        <v>45079.708333333336</v>
      </c>
      <c r="T8999">
        <v>23.564102779999999</v>
      </c>
    </row>
    <row r="9000" spans="3:20" x14ac:dyDescent="0.25">
      <c r="C9000" s="100"/>
      <c r="D9000" s="2"/>
      <c r="S9000" s="102">
        <v>45079.71875</v>
      </c>
      <c r="T9000">
        <v>21.512677910000001</v>
      </c>
    </row>
    <row r="9001" spans="3:20" x14ac:dyDescent="0.25">
      <c r="C9001" s="100"/>
      <c r="D9001" s="2"/>
      <c r="S9001" s="102">
        <v>45079.729166666664</v>
      </c>
      <c r="T9001">
        <v>20.143381640000001</v>
      </c>
    </row>
    <row r="9002" spans="3:20" x14ac:dyDescent="0.25">
      <c r="C9002" s="100"/>
      <c r="D9002" s="2"/>
      <c r="S9002" s="102">
        <v>45079.739583333336</v>
      </c>
      <c r="T9002">
        <v>18.06611208</v>
      </c>
    </row>
    <row r="9003" spans="3:20" x14ac:dyDescent="0.25">
      <c r="C9003" s="100"/>
      <c r="D9003" s="2"/>
      <c r="S9003" s="102">
        <v>45079.75</v>
      </c>
      <c r="T9003">
        <v>18.06611208</v>
      </c>
    </row>
    <row r="9004" spans="3:20" x14ac:dyDescent="0.25">
      <c r="C9004" s="100"/>
      <c r="D9004" s="2"/>
      <c r="S9004" s="102">
        <v>45079.760416666664</v>
      </c>
      <c r="T9004">
        <v>26.92592694</v>
      </c>
    </row>
    <row r="9005" spans="3:20" x14ac:dyDescent="0.25">
      <c r="C9005" s="100"/>
      <c r="D9005" s="2"/>
      <c r="S9005" s="102">
        <v>45079.770833333336</v>
      </c>
      <c r="T9005">
        <v>19.443996859999999</v>
      </c>
    </row>
    <row r="9006" spans="3:20" x14ac:dyDescent="0.25">
      <c r="C9006" s="100"/>
      <c r="D9006" s="2"/>
      <c r="S9006" s="102">
        <v>45079.78125</v>
      </c>
      <c r="T9006">
        <v>21.512677910000001</v>
      </c>
    </row>
    <row r="9007" spans="3:20" x14ac:dyDescent="0.25">
      <c r="C9007" s="100"/>
      <c r="D9007" s="2"/>
      <c r="S9007" s="102">
        <v>45079.791666666664</v>
      </c>
      <c r="T9007">
        <v>20.131538750000001</v>
      </c>
    </row>
    <row r="9008" spans="3:20" x14ac:dyDescent="0.25">
      <c r="C9008" s="100"/>
      <c r="D9008" s="2"/>
      <c r="S9008" s="102">
        <v>45079.802083333336</v>
      </c>
      <c r="T9008">
        <v>21.512677910000001</v>
      </c>
    </row>
    <row r="9009" spans="3:20" x14ac:dyDescent="0.25">
      <c r="C9009" s="100"/>
      <c r="D9009" s="2"/>
      <c r="S9009" s="102">
        <v>45079.8125</v>
      </c>
      <c r="T9009">
        <v>23.564102779999999</v>
      </c>
    </row>
    <row r="9010" spans="3:20" x14ac:dyDescent="0.25">
      <c r="C9010" s="100"/>
      <c r="D9010" s="2"/>
      <c r="S9010" s="102">
        <v>45079.822916666664</v>
      </c>
      <c r="T9010">
        <v>22.20675374</v>
      </c>
    </row>
    <row r="9011" spans="3:20" x14ac:dyDescent="0.25">
      <c r="C9011" s="100"/>
      <c r="D9011" s="2"/>
      <c r="S9011" s="102">
        <v>45079.833333333336</v>
      </c>
      <c r="T9011">
        <v>24.24909929</v>
      </c>
    </row>
    <row r="9012" spans="3:20" x14ac:dyDescent="0.25">
      <c r="C9012" s="100"/>
      <c r="D9012" s="2"/>
      <c r="S9012" s="102">
        <v>45079.84375</v>
      </c>
      <c r="T9012">
        <v>27.582026190000001</v>
      </c>
    </row>
    <row r="9013" spans="3:20" x14ac:dyDescent="0.25">
      <c r="C9013" s="100"/>
      <c r="D9013" s="2"/>
      <c r="S9013" s="102">
        <v>45079.854166666664</v>
      </c>
      <c r="T9013">
        <v>22.195009540000001</v>
      </c>
    </row>
    <row r="9014" spans="3:20" x14ac:dyDescent="0.25">
      <c r="C9014" s="100"/>
      <c r="D9014" s="2"/>
      <c r="S9014" s="102">
        <v>45079.864583333336</v>
      </c>
      <c r="T9014">
        <v>28.895655510000001</v>
      </c>
    </row>
    <row r="9015" spans="3:20" x14ac:dyDescent="0.25">
      <c r="C9015" s="100"/>
      <c r="D9015" s="2"/>
      <c r="S9015" s="102">
        <v>45079.875</v>
      </c>
      <c r="T9015">
        <v>26.92592694</v>
      </c>
    </row>
    <row r="9016" spans="3:20" x14ac:dyDescent="0.25">
      <c r="C9016" s="100"/>
      <c r="D9016" s="2"/>
      <c r="S9016" s="102">
        <v>45079.885416666664</v>
      </c>
      <c r="T9016">
        <v>23.564102779999999</v>
      </c>
    </row>
    <row r="9017" spans="3:20" x14ac:dyDescent="0.25">
      <c r="C9017" s="100"/>
      <c r="D9017" s="2"/>
      <c r="S9017" s="102">
        <v>45079.895833333336</v>
      </c>
      <c r="T9017">
        <v>21.512677910000001</v>
      </c>
    </row>
    <row r="9018" spans="3:20" x14ac:dyDescent="0.25">
      <c r="C9018" s="100"/>
      <c r="D9018" s="2"/>
      <c r="S9018" s="102">
        <v>45079.90625</v>
      </c>
      <c r="T9018">
        <v>22.195009540000001</v>
      </c>
    </row>
    <row r="9019" spans="3:20" x14ac:dyDescent="0.25">
      <c r="C9019" s="100"/>
      <c r="D9019" s="2"/>
      <c r="S9019" s="102">
        <v>45079.916666666664</v>
      </c>
      <c r="T9019">
        <v>28.895655510000001</v>
      </c>
    </row>
    <row r="9020" spans="3:20" x14ac:dyDescent="0.25">
      <c r="C9020" s="100"/>
      <c r="D9020" s="2"/>
      <c r="S9020" s="102">
        <v>45079.927083333336</v>
      </c>
      <c r="T9020">
        <v>24.24909929</v>
      </c>
    </row>
    <row r="9021" spans="3:20" x14ac:dyDescent="0.25">
      <c r="C9021" s="100"/>
      <c r="D9021" s="2"/>
      <c r="S9021" s="102">
        <v>45079.9375</v>
      </c>
      <c r="T9021">
        <v>20.143381640000001</v>
      </c>
    </row>
    <row r="9022" spans="3:20" x14ac:dyDescent="0.25">
      <c r="C9022" s="100"/>
      <c r="D9022" s="2"/>
      <c r="S9022" s="102">
        <v>45079.947916666664</v>
      </c>
      <c r="T9022">
        <v>27.593323649999999</v>
      </c>
    </row>
    <row r="9023" spans="3:20" x14ac:dyDescent="0.25">
      <c r="C9023" s="100"/>
      <c r="D9023" s="2"/>
      <c r="S9023" s="102">
        <v>45079.958333333336</v>
      </c>
      <c r="T9023">
        <v>27.593323649999999</v>
      </c>
    </row>
    <row r="9024" spans="3:20" x14ac:dyDescent="0.25">
      <c r="C9024" s="100"/>
      <c r="D9024" s="2"/>
      <c r="S9024" s="102">
        <v>45079.96875</v>
      </c>
      <c r="T9024">
        <v>25.60022712</v>
      </c>
    </row>
    <row r="9025" spans="3:20" x14ac:dyDescent="0.25">
      <c r="C9025" s="100"/>
      <c r="D9025" s="2"/>
      <c r="S9025" s="102">
        <v>45079.979166666664</v>
      </c>
      <c r="T9025">
        <v>29.54055151</v>
      </c>
    </row>
    <row r="9026" spans="3:20" x14ac:dyDescent="0.25">
      <c r="C9026" s="100"/>
      <c r="D9026" s="2"/>
      <c r="S9026" s="102">
        <v>45079.989583333336</v>
      </c>
      <c r="T9026">
        <v>24.24909929</v>
      </c>
    </row>
    <row r="9027" spans="3:20" x14ac:dyDescent="0.25">
      <c r="C9027" s="100"/>
      <c r="D9027" s="2"/>
      <c r="S9027" s="102">
        <v>45080</v>
      </c>
      <c r="T9027">
        <v>30.8270503</v>
      </c>
    </row>
    <row r="9028" spans="3:20" x14ac:dyDescent="0.25">
      <c r="C9028" s="100"/>
      <c r="D9028" s="2"/>
      <c r="S9028" s="102">
        <v>45080.010416666664</v>
      </c>
      <c r="T9028">
        <v>28.895655510000001</v>
      </c>
    </row>
    <row r="9029" spans="3:20" x14ac:dyDescent="0.25">
      <c r="C9029" s="100"/>
      <c r="D9029" s="2"/>
      <c r="S9029" s="102">
        <v>45080.020833333336</v>
      </c>
      <c r="T9029">
        <v>25.60022712</v>
      </c>
    </row>
    <row r="9030" spans="3:20" x14ac:dyDescent="0.25">
      <c r="C9030" s="100"/>
      <c r="D9030" s="2"/>
      <c r="S9030" s="102">
        <v>45080.03125</v>
      </c>
      <c r="T9030">
        <v>21.524460229999999</v>
      </c>
    </row>
    <row r="9031" spans="3:20" x14ac:dyDescent="0.25">
      <c r="C9031" s="100"/>
      <c r="D9031" s="2"/>
      <c r="S9031" s="102">
        <v>45080.041666666664</v>
      </c>
      <c r="T9031">
        <v>25.60022712</v>
      </c>
    </row>
    <row r="9032" spans="3:20" x14ac:dyDescent="0.25">
      <c r="C9032" s="100"/>
      <c r="D9032" s="2"/>
      <c r="S9032" s="102">
        <v>45080.052083333336</v>
      </c>
      <c r="T9032">
        <v>20.143381640000001</v>
      </c>
    </row>
    <row r="9033" spans="3:20" x14ac:dyDescent="0.25">
      <c r="C9033" s="100"/>
      <c r="D9033" s="2"/>
      <c r="S9033" s="102">
        <v>45080.0625</v>
      </c>
      <c r="T9033">
        <v>29.551632959999999</v>
      </c>
    </row>
    <row r="9034" spans="3:20" x14ac:dyDescent="0.25">
      <c r="C9034" s="100"/>
      <c r="D9034" s="2"/>
      <c r="S9034" s="102">
        <v>45080.072916666664</v>
      </c>
      <c r="T9034">
        <v>24.24909929</v>
      </c>
    </row>
    <row r="9035" spans="3:20" x14ac:dyDescent="0.25">
      <c r="C9035" s="100"/>
      <c r="D9035" s="2"/>
      <c r="S9035" s="102">
        <v>45080.083333333336</v>
      </c>
      <c r="T9035">
        <v>18.06611208</v>
      </c>
    </row>
    <row r="9036" spans="3:20" x14ac:dyDescent="0.25">
      <c r="C9036" s="100"/>
      <c r="D9036" s="2"/>
      <c r="S9036" s="102">
        <v>45080.09375</v>
      </c>
      <c r="T9036">
        <v>29.551632959999999</v>
      </c>
    </row>
    <row r="9037" spans="3:20" x14ac:dyDescent="0.25">
      <c r="C9037" s="100"/>
      <c r="D9037" s="2"/>
      <c r="S9037" s="102">
        <v>45080.104166666664</v>
      </c>
      <c r="T9037">
        <v>25.588736650000001</v>
      </c>
    </row>
    <row r="9038" spans="3:20" x14ac:dyDescent="0.25">
      <c r="C9038" s="100"/>
      <c r="D9038" s="2"/>
      <c r="S9038" s="102">
        <v>45080.114583333336</v>
      </c>
      <c r="T9038">
        <v>23.564102779999999</v>
      </c>
    </row>
    <row r="9039" spans="3:20" x14ac:dyDescent="0.25">
      <c r="C9039" s="100"/>
      <c r="D9039" s="2"/>
      <c r="S9039" s="102">
        <v>45080.125</v>
      </c>
      <c r="T9039">
        <v>25.588736650000001</v>
      </c>
    </row>
    <row r="9040" spans="3:20" x14ac:dyDescent="0.25">
      <c r="C9040" s="100"/>
      <c r="D9040" s="2"/>
      <c r="S9040" s="102">
        <v>45080.135416666664</v>
      </c>
      <c r="T9040">
        <v>25.588736650000001</v>
      </c>
    </row>
    <row r="9041" spans="3:20" x14ac:dyDescent="0.25">
      <c r="C9041" s="100"/>
      <c r="D9041" s="2"/>
      <c r="S9041" s="102">
        <v>45080.145833333336</v>
      </c>
      <c r="T9041">
        <v>25.588736650000001</v>
      </c>
    </row>
    <row r="9042" spans="3:20" x14ac:dyDescent="0.25">
      <c r="C9042" s="100"/>
      <c r="D9042" s="2"/>
      <c r="S9042" s="102">
        <v>45080.15625</v>
      </c>
      <c r="T9042">
        <v>28.895655510000001</v>
      </c>
    </row>
    <row r="9043" spans="3:20" x14ac:dyDescent="0.25">
      <c r="C9043" s="100"/>
      <c r="D9043" s="2"/>
      <c r="S9043" s="102">
        <v>45080.166666666664</v>
      </c>
      <c r="T9043">
        <v>25.588736650000001</v>
      </c>
    </row>
    <row r="9044" spans="3:20" x14ac:dyDescent="0.25">
      <c r="C9044" s="100"/>
      <c r="D9044" s="2"/>
      <c r="S9044" s="102">
        <v>45080.177083333336</v>
      </c>
      <c r="T9044">
        <v>25.588736650000001</v>
      </c>
    </row>
    <row r="9045" spans="3:20" x14ac:dyDescent="0.25">
      <c r="C9045" s="100"/>
      <c r="D9045" s="2"/>
      <c r="S9045" s="102">
        <v>45080.1875</v>
      </c>
      <c r="T9045">
        <v>27.582026190000001</v>
      </c>
    </row>
    <row r="9046" spans="3:20" x14ac:dyDescent="0.25">
      <c r="C9046" s="100"/>
      <c r="D9046" s="2"/>
      <c r="S9046" s="102">
        <v>45080.197916666664</v>
      </c>
      <c r="T9046">
        <v>25.588736650000001</v>
      </c>
    </row>
    <row r="9047" spans="3:20" x14ac:dyDescent="0.25">
      <c r="C9047" s="100"/>
      <c r="D9047" s="2"/>
      <c r="S9047" s="102">
        <v>45080.208333333336</v>
      </c>
      <c r="T9047">
        <v>23.564102779999999</v>
      </c>
    </row>
    <row r="9048" spans="3:20" x14ac:dyDescent="0.25">
      <c r="C9048" s="100"/>
      <c r="D9048" s="2"/>
      <c r="S9048" s="102">
        <v>45080.21875</v>
      </c>
      <c r="T9048">
        <v>26.92592694</v>
      </c>
    </row>
    <row r="9049" spans="3:20" x14ac:dyDescent="0.25">
      <c r="C9049" s="100"/>
      <c r="D9049" s="2"/>
      <c r="S9049" s="102">
        <v>45080.229166666664</v>
      </c>
      <c r="T9049">
        <v>26.92592694</v>
      </c>
    </row>
    <row r="9050" spans="3:20" x14ac:dyDescent="0.25">
      <c r="C9050" s="100"/>
      <c r="D9050" s="2"/>
      <c r="S9050" s="102">
        <v>45080.239583333336</v>
      </c>
      <c r="T9050">
        <v>28.895655510000001</v>
      </c>
    </row>
    <row r="9051" spans="3:20" x14ac:dyDescent="0.25">
      <c r="C9051" s="100"/>
      <c r="D9051" s="2"/>
      <c r="S9051" s="102">
        <v>45080.25</v>
      </c>
      <c r="T9051">
        <v>28.895655510000001</v>
      </c>
    </row>
    <row r="9052" spans="3:20" x14ac:dyDescent="0.25">
      <c r="C9052" s="100"/>
      <c r="D9052" s="2"/>
      <c r="S9052" s="102">
        <v>45080.260416666664</v>
      </c>
      <c r="T9052">
        <v>24.920550030000001</v>
      </c>
    </row>
    <row r="9053" spans="3:20" x14ac:dyDescent="0.25">
      <c r="C9053" s="100"/>
      <c r="D9053" s="2"/>
      <c r="S9053" s="102">
        <v>45080.270833333336</v>
      </c>
      <c r="T9053">
        <v>27.582026190000001</v>
      </c>
    </row>
    <row r="9054" spans="3:20" x14ac:dyDescent="0.25">
      <c r="C9054" s="100"/>
      <c r="D9054" s="2"/>
      <c r="S9054" s="102">
        <v>45080.28125</v>
      </c>
      <c r="T9054">
        <v>27.582026190000001</v>
      </c>
    </row>
    <row r="9055" spans="3:20" x14ac:dyDescent="0.25">
      <c r="C9055" s="100"/>
      <c r="D9055" s="2"/>
      <c r="S9055" s="102">
        <v>45080.291666666664</v>
      </c>
      <c r="T9055">
        <v>27.593323649999999</v>
      </c>
    </row>
    <row r="9056" spans="3:20" x14ac:dyDescent="0.25">
      <c r="C9056" s="100"/>
      <c r="D9056" s="2"/>
      <c r="S9056" s="102">
        <v>45080.302083333336</v>
      </c>
      <c r="T9056">
        <v>27.593323649999999</v>
      </c>
    </row>
    <row r="9057" spans="3:20" x14ac:dyDescent="0.25">
      <c r="C9057" s="100"/>
      <c r="D9057" s="2"/>
      <c r="S9057" s="102">
        <v>45080.3125</v>
      </c>
      <c r="T9057">
        <v>22.20675374</v>
      </c>
    </row>
    <row r="9058" spans="3:20" x14ac:dyDescent="0.25">
      <c r="C9058" s="100"/>
      <c r="D9058" s="2"/>
      <c r="S9058" s="102">
        <v>45080.322916666664</v>
      </c>
      <c r="T9058">
        <v>22.20675374</v>
      </c>
    </row>
    <row r="9059" spans="3:20" x14ac:dyDescent="0.25">
      <c r="C9059" s="100"/>
      <c r="D9059" s="2"/>
      <c r="S9059" s="102">
        <v>45080.333333333336</v>
      </c>
      <c r="T9059">
        <v>22.20675374</v>
      </c>
    </row>
    <row r="9060" spans="3:20" x14ac:dyDescent="0.25">
      <c r="C9060" s="100"/>
      <c r="D9060" s="2"/>
      <c r="S9060" s="102">
        <v>45080.34375</v>
      </c>
      <c r="T9060">
        <v>22.20675374</v>
      </c>
    </row>
    <row r="9061" spans="3:20" x14ac:dyDescent="0.25">
      <c r="C9061" s="100"/>
      <c r="D9061" s="2"/>
      <c r="S9061" s="102">
        <v>45080.354166666664</v>
      </c>
      <c r="T9061">
        <v>20.143381640000001</v>
      </c>
    </row>
    <row r="9062" spans="3:20" x14ac:dyDescent="0.25">
      <c r="C9062" s="100"/>
      <c r="D9062" s="2"/>
      <c r="S9062" s="102">
        <v>45080.364583333336</v>
      </c>
      <c r="T9062">
        <v>22.886721250000001</v>
      </c>
    </row>
    <row r="9063" spans="3:20" x14ac:dyDescent="0.25">
      <c r="C9063" s="100"/>
      <c r="D9063" s="2"/>
      <c r="S9063" s="102">
        <v>45080.375</v>
      </c>
      <c r="T9063">
        <v>26.253465819999999</v>
      </c>
    </row>
    <row r="9064" spans="3:20" x14ac:dyDescent="0.25">
      <c r="C9064" s="100"/>
      <c r="D9064" s="2"/>
      <c r="S9064" s="102">
        <v>45080.385416666664</v>
      </c>
      <c r="T9064">
        <v>18.755396690000001</v>
      </c>
    </row>
    <row r="9065" spans="3:20" x14ac:dyDescent="0.25">
      <c r="C9065" s="100"/>
      <c r="D9065" s="2"/>
      <c r="S9065" s="102">
        <v>45080.395833333336</v>
      </c>
      <c r="T9065">
        <v>22.195009540000001</v>
      </c>
    </row>
    <row r="9066" spans="3:20" x14ac:dyDescent="0.25">
      <c r="C9066" s="100"/>
      <c r="D9066" s="2"/>
      <c r="S9066" s="102">
        <v>45080.40625</v>
      </c>
      <c r="T9066">
        <v>22.195009540000001</v>
      </c>
    </row>
    <row r="9067" spans="3:20" x14ac:dyDescent="0.25">
      <c r="C9067" s="100"/>
      <c r="D9067" s="2"/>
      <c r="S9067" s="102">
        <v>45080.416666666664</v>
      </c>
      <c r="T9067">
        <v>22.195009540000001</v>
      </c>
    </row>
    <row r="9068" spans="3:20" x14ac:dyDescent="0.25">
      <c r="C9068" s="100"/>
      <c r="D9068" s="2"/>
      <c r="S9068" s="102">
        <v>45080.427083333336</v>
      </c>
      <c r="T9068">
        <v>16.676436899999999</v>
      </c>
    </row>
    <row r="9069" spans="3:20" x14ac:dyDescent="0.25">
      <c r="C9069" s="100"/>
      <c r="D9069" s="2"/>
      <c r="S9069" s="102">
        <v>45080.4375</v>
      </c>
      <c r="T9069">
        <v>22.195009540000001</v>
      </c>
    </row>
    <row r="9070" spans="3:20" x14ac:dyDescent="0.25">
      <c r="C9070" s="100"/>
      <c r="D9070" s="2"/>
      <c r="S9070" s="102">
        <v>45080.447916666664</v>
      </c>
      <c r="T9070">
        <v>20.131538750000001</v>
      </c>
    </row>
    <row r="9071" spans="3:20" x14ac:dyDescent="0.25">
      <c r="C9071" s="100"/>
      <c r="D9071" s="2"/>
      <c r="S9071" s="102">
        <v>45080.458333333336</v>
      </c>
      <c r="T9071">
        <v>24.237494680000001</v>
      </c>
    </row>
    <row r="9072" spans="3:20" x14ac:dyDescent="0.25">
      <c r="C9072" s="100"/>
      <c r="D9072" s="2"/>
      <c r="S9072" s="102">
        <v>45080.46875</v>
      </c>
      <c r="T9072">
        <v>20.131538750000001</v>
      </c>
    </row>
    <row r="9073" spans="3:20" x14ac:dyDescent="0.25">
      <c r="C9073" s="100"/>
      <c r="D9073" s="2"/>
      <c r="S9073" s="102">
        <v>45080.479166666664</v>
      </c>
      <c r="T9073">
        <v>24.237494680000001</v>
      </c>
    </row>
    <row r="9074" spans="3:20" x14ac:dyDescent="0.25">
      <c r="C9074" s="100"/>
      <c r="D9074" s="2"/>
      <c r="S9074" s="102">
        <v>45080.489583333336</v>
      </c>
      <c r="T9074">
        <v>22.886721250000001</v>
      </c>
    </row>
    <row r="9075" spans="3:20" x14ac:dyDescent="0.25">
      <c r="C9075" s="100"/>
      <c r="D9075" s="2"/>
      <c r="S9075" s="102">
        <v>45080.5</v>
      </c>
      <c r="T9075">
        <v>22.195009540000001</v>
      </c>
    </row>
    <row r="9076" spans="3:20" x14ac:dyDescent="0.25">
      <c r="C9076" s="100"/>
      <c r="D9076" s="2"/>
      <c r="S9076" s="102">
        <v>45080.510416666664</v>
      </c>
      <c r="T9076">
        <v>24.237494680000001</v>
      </c>
    </row>
    <row r="9077" spans="3:20" x14ac:dyDescent="0.25">
      <c r="C9077" s="100"/>
      <c r="D9077" s="2"/>
      <c r="S9077" s="102">
        <v>45080.520833333336</v>
      </c>
      <c r="T9077">
        <v>20.828307129999999</v>
      </c>
    </row>
    <row r="9078" spans="3:20" x14ac:dyDescent="0.25">
      <c r="C9078" s="100"/>
      <c r="D9078" s="2"/>
      <c r="S9078" s="102">
        <v>45080.53125</v>
      </c>
      <c r="T9078">
        <v>24.237494680000001</v>
      </c>
    </row>
    <row r="9079" spans="3:20" x14ac:dyDescent="0.25">
      <c r="C9079" s="100"/>
      <c r="D9079" s="2"/>
      <c r="S9079" s="102">
        <v>45080.541666666664</v>
      </c>
      <c r="T9079">
        <v>24.237494680000001</v>
      </c>
    </row>
    <row r="9080" spans="3:20" x14ac:dyDescent="0.25">
      <c r="C9080" s="100"/>
      <c r="D9080" s="2"/>
      <c r="S9080" s="102">
        <v>45080.552083333336</v>
      </c>
      <c r="T9080">
        <v>26.253465819999999</v>
      </c>
    </row>
    <row r="9081" spans="3:20" x14ac:dyDescent="0.25">
      <c r="C9081" s="100"/>
      <c r="D9081" s="2"/>
      <c r="S9081" s="102">
        <v>45080.5625</v>
      </c>
      <c r="T9081">
        <v>24.237494680000001</v>
      </c>
    </row>
    <row r="9082" spans="3:20" x14ac:dyDescent="0.25">
      <c r="C9082" s="100"/>
      <c r="D9082" s="2"/>
      <c r="S9082" s="102">
        <v>45080.572916666664</v>
      </c>
      <c r="T9082">
        <v>22.195009540000001</v>
      </c>
    </row>
    <row r="9083" spans="3:20" x14ac:dyDescent="0.25">
      <c r="C9083" s="100"/>
      <c r="D9083" s="2"/>
      <c r="S9083" s="102">
        <v>45080.583333333336</v>
      </c>
      <c r="T9083">
        <v>22.195009540000001</v>
      </c>
    </row>
    <row r="9084" spans="3:20" x14ac:dyDescent="0.25">
      <c r="C9084" s="100"/>
      <c r="D9084" s="2"/>
      <c r="S9084" s="102">
        <v>45080.59375</v>
      </c>
      <c r="T9084">
        <v>20.828307129999999</v>
      </c>
    </row>
    <row r="9085" spans="3:20" x14ac:dyDescent="0.25">
      <c r="C9085" s="100"/>
      <c r="D9085" s="2"/>
      <c r="S9085" s="102">
        <v>45080.604166666664</v>
      </c>
      <c r="T9085">
        <v>20.828307129999999</v>
      </c>
    </row>
    <row r="9086" spans="3:20" x14ac:dyDescent="0.25">
      <c r="C9086" s="100"/>
      <c r="D9086" s="2"/>
      <c r="S9086" s="102">
        <v>45080.614583333336</v>
      </c>
      <c r="T9086">
        <v>27.582026190000001</v>
      </c>
    </row>
    <row r="9087" spans="3:20" x14ac:dyDescent="0.25">
      <c r="C9087" s="100"/>
      <c r="D9087" s="2"/>
      <c r="S9087" s="102">
        <v>45080.625</v>
      </c>
      <c r="T9087">
        <v>22.20675374</v>
      </c>
    </row>
    <row r="9088" spans="3:20" x14ac:dyDescent="0.25">
      <c r="C9088" s="100"/>
      <c r="D9088" s="2"/>
      <c r="S9088" s="102">
        <v>45080.635416666664</v>
      </c>
      <c r="T9088">
        <v>20.828307129999999</v>
      </c>
    </row>
    <row r="9089" spans="3:20" x14ac:dyDescent="0.25">
      <c r="C9089" s="100"/>
      <c r="D9089" s="2"/>
      <c r="S9089" s="102">
        <v>45080.645833333336</v>
      </c>
      <c r="T9089">
        <v>22.886721250000001</v>
      </c>
    </row>
    <row r="9090" spans="3:20" x14ac:dyDescent="0.25">
      <c r="C9090" s="100"/>
      <c r="D9090" s="2"/>
      <c r="S9090" s="102">
        <v>45080.65625</v>
      </c>
      <c r="T9090">
        <v>22.20675374</v>
      </c>
    </row>
    <row r="9091" spans="3:20" x14ac:dyDescent="0.25">
      <c r="C9091" s="100"/>
      <c r="D9091" s="2"/>
      <c r="S9091" s="102">
        <v>45080.666666666664</v>
      </c>
      <c r="T9091">
        <v>24.237494680000001</v>
      </c>
    </row>
    <row r="9092" spans="3:20" x14ac:dyDescent="0.25">
      <c r="C9092" s="100"/>
      <c r="D9092" s="2"/>
      <c r="S9092" s="102">
        <v>45080.677083333336</v>
      </c>
      <c r="T9092">
        <v>18.755396690000001</v>
      </c>
    </row>
    <row r="9093" spans="3:20" x14ac:dyDescent="0.25">
      <c r="C9093" s="100"/>
      <c r="D9093" s="2"/>
      <c r="S9093" s="102">
        <v>45080.6875</v>
      </c>
      <c r="T9093">
        <v>22.20675374</v>
      </c>
    </row>
    <row r="9094" spans="3:20" x14ac:dyDescent="0.25">
      <c r="C9094" s="100"/>
      <c r="D9094" s="2"/>
      <c r="S9094" s="102">
        <v>45080.697916666664</v>
      </c>
      <c r="T9094">
        <v>22.20675374</v>
      </c>
    </row>
    <row r="9095" spans="3:20" x14ac:dyDescent="0.25">
      <c r="C9095" s="100"/>
      <c r="D9095" s="2"/>
      <c r="S9095" s="102">
        <v>45080.708333333336</v>
      </c>
      <c r="T9095">
        <v>22.20675374</v>
      </c>
    </row>
    <row r="9096" spans="3:20" x14ac:dyDescent="0.25">
      <c r="C9096" s="100"/>
      <c r="D9096" s="2"/>
      <c r="S9096" s="102">
        <v>45080.71875</v>
      </c>
      <c r="T9096">
        <v>22.20675374</v>
      </c>
    </row>
    <row r="9097" spans="3:20" x14ac:dyDescent="0.25">
      <c r="C9097" s="100"/>
      <c r="D9097" s="2"/>
      <c r="S9097" s="102">
        <v>45080.729166666664</v>
      </c>
      <c r="T9097">
        <v>22.20675374</v>
      </c>
    </row>
    <row r="9098" spans="3:20" x14ac:dyDescent="0.25">
      <c r="C9098" s="100"/>
      <c r="D9098" s="2"/>
      <c r="S9098" s="102">
        <v>45080.739583333336</v>
      </c>
      <c r="T9098">
        <v>22.20675374</v>
      </c>
    </row>
    <row r="9099" spans="3:20" x14ac:dyDescent="0.25">
      <c r="C9099" s="100"/>
      <c r="D9099" s="2"/>
      <c r="S9099" s="102">
        <v>45080.75</v>
      </c>
      <c r="T9099">
        <v>27.593323649999999</v>
      </c>
    </row>
    <row r="9100" spans="3:20" x14ac:dyDescent="0.25">
      <c r="C9100" s="100"/>
      <c r="D9100" s="2"/>
      <c r="S9100" s="102">
        <v>45080.760416666664</v>
      </c>
      <c r="T9100">
        <v>22.20675374</v>
      </c>
    </row>
    <row r="9101" spans="3:20" x14ac:dyDescent="0.25">
      <c r="C9101" s="100"/>
      <c r="D9101" s="2"/>
      <c r="S9101" s="102">
        <v>45080.770833333336</v>
      </c>
      <c r="T9101">
        <v>22.20675374</v>
      </c>
    </row>
    <row r="9102" spans="3:20" x14ac:dyDescent="0.25">
      <c r="C9102" s="100"/>
      <c r="D9102" s="2"/>
      <c r="S9102" s="102">
        <v>45080.78125</v>
      </c>
      <c r="T9102">
        <v>15.987648999999999</v>
      </c>
    </row>
    <row r="9103" spans="3:20" x14ac:dyDescent="0.25">
      <c r="C9103" s="100"/>
      <c r="D9103" s="2"/>
      <c r="S9103" s="102">
        <v>45080.791666666664</v>
      </c>
      <c r="T9103">
        <v>24.24909929</v>
      </c>
    </row>
    <row r="9104" spans="3:20" x14ac:dyDescent="0.25">
      <c r="C9104" s="100"/>
      <c r="D9104" s="2"/>
      <c r="S9104" s="102">
        <v>45080.802083333336</v>
      </c>
      <c r="T9104">
        <v>22.20675374</v>
      </c>
    </row>
    <row r="9105" spans="3:20" x14ac:dyDescent="0.25">
      <c r="C9105" s="100"/>
      <c r="D9105" s="2"/>
      <c r="S9105" s="102">
        <v>45080.8125</v>
      </c>
      <c r="T9105">
        <v>18.06611208</v>
      </c>
    </row>
    <row r="9106" spans="3:20" x14ac:dyDescent="0.25">
      <c r="C9106" s="100"/>
      <c r="D9106" s="2"/>
      <c r="S9106" s="102">
        <v>45080.822916666664</v>
      </c>
      <c r="T9106">
        <v>20.828307129999999</v>
      </c>
    </row>
    <row r="9107" spans="3:20" x14ac:dyDescent="0.25">
      <c r="C9107" s="100"/>
      <c r="D9107" s="2"/>
      <c r="S9107" s="102">
        <v>45080.833333333336</v>
      </c>
      <c r="T9107">
        <v>22.20675374</v>
      </c>
    </row>
    <row r="9108" spans="3:20" x14ac:dyDescent="0.25">
      <c r="C9108" s="100"/>
      <c r="D9108" s="2"/>
      <c r="S9108" s="102">
        <v>45080.84375</v>
      </c>
      <c r="T9108">
        <v>23.57575709</v>
      </c>
    </row>
    <row r="9109" spans="3:20" x14ac:dyDescent="0.25">
      <c r="C9109" s="100"/>
      <c r="D9109" s="2"/>
      <c r="S9109" s="102">
        <v>45080.854166666664</v>
      </c>
      <c r="T9109">
        <v>20.828307129999999</v>
      </c>
    </row>
    <row r="9110" spans="3:20" x14ac:dyDescent="0.25">
      <c r="C9110" s="100"/>
      <c r="D9110" s="2"/>
      <c r="S9110" s="102">
        <v>45080.864583333336</v>
      </c>
      <c r="T9110">
        <v>18.755396690000001</v>
      </c>
    </row>
    <row r="9111" spans="3:20" x14ac:dyDescent="0.25">
      <c r="C9111" s="100"/>
      <c r="D9111" s="2"/>
      <c r="S9111" s="102">
        <v>45080.875</v>
      </c>
      <c r="T9111">
        <v>22.886721250000001</v>
      </c>
    </row>
    <row r="9112" spans="3:20" x14ac:dyDescent="0.25">
      <c r="C9112" s="100"/>
      <c r="D9112" s="2"/>
      <c r="S9112" s="102">
        <v>45080.885416666664</v>
      </c>
      <c r="T9112">
        <v>24.237494680000001</v>
      </c>
    </row>
    <row r="9113" spans="3:20" x14ac:dyDescent="0.25">
      <c r="C9113" s="100"/>
      <c r="D9113" s="2"/>
      <c r="S9113" s="102">
        <v>45080.895833333336</v>
      </c>
      <c r="T9113">
        <v>18.755396690000001</v>
      </c>
    </row>
    <row r="9114" spans="3:20" x14ac:dyDescent="0.25">
      <c r="C9114" s="100"/>
      <c r="D9114" s="2"/>
      <c r="S9114" s="102">
        <v>45080.90625</v>
      </c>
      <c r="T9114">
        <v>29.54055151</v>
      </c>
    </row>
    <row r="9115" spans="3:20" x14ac:dyDescent="0.25">
      <c r="C9115" s="100"/>
      <c r="D9115" s="2"/>
      <c r="S9115" s="102">
        <v>45080.916666666664</v>
      </c>
      <c r="T9115">
        <v>18.755396690000001</v>
      </c>
    </row>
    <row r="9116" spans="3:20" x14ac:dyDescent="0.25">
      <c r="C9116" s="100"/>
      <c r="D9116" s="2"/>
      <c r="S9116" s="102">
        <v>45080.927083333336</v>
      </c>
      <c r="T9116">
        <v>22.886721250000001</v>
      </c>
    </row>
    <row r="9117" spans="3:20" x14ac:dyDescent="0.25">
      <c r="C9117" s="100"/>
      <c r="D9117" s="2"/>
      <c r="S9117" s="102">
        <v>45080.9375</v>
      </c>
      <c r="T9117">
        <v>28.246536679999998</v>
      </c>
    </row>
    <row r="9118" spans="3:20" x14ac:dyDescent="0.25">
      <c r="C9118" s="100"/>
      <c r="D9118" s="2"/>
      <c r="S9118" s="102">
        <v>45080.947916666664</v>
      </c>
      <c r="T9118">
        <v>22.20675374</v>
      </c>
    </row>
    <row r="9119" spans="3:20" x14ac:dyDescent="0.25">
      <c r="C9119" s="100"/>
      <c r="D9119" s="2"/>
      <c r="S9119" s="102">
        <v>45080.958333333336</v>
      </c>
      <c r="T9119">
        <v>24.24909929</v>
      </c>
    </row>
    <row r="9120" spans="3:20" x14ac:dyDescent="0.25">
      <c r="C9120" s="100"/>
      <c r="D9120" s="2"/>
      <c r="S9120" s="102">
        <v>45080.96875</v>
      </c>
      <c r="T9120">
        <v>26.264895790000001</v>
      </c>
    </row>
    <row r="9121" spans="3:20" x14ac:dyDescent="0.25">
      <c r="C9121" s="100"/>
      <c r="D9121" s="2"/>
      <c r="S9121" s="102">
        <v>45080.979166666664</v>
      </c>
      <c r="T9121">
        <v>22.886721250000001</v>
      </c>
    </row>
    <row r="9122" spans="3:20" x14ac:dyDescent="0.25">
      <c r="C9122" s="100"/>
      <c r="D9122" s="2"/>
      <c r="S9122" s="102">
        <v>45080.989583333336</v>
      </c>
      <c r="T9122">
        <v>24.24909929</v>
      </c>
    </row>
    <row r="9123" spans="3:20" x14ac:dyDescent="0.25">
      <c r="C9123" s="100"/>
      <c r="D9123" s="2"/>
      <c r="S9123" s="102">
        <v>45081</v>
      </c>
      <c r="T9123">
        <v>22.195009540000001</v>
      </c>
    </row>
    <row r="9124" spans="3:20" x14ac:dyDescent="0.25">
      <c r="C9124" s="100"/>
      <c r="D9124" s="2"/>
      <c r="S9124" s="102">
        <v>45081.010416666664</v>
      </c>
      <c r="T9124">
        <v>22.20675374</v>
      </c>
    </row>
    <row r="9125" spans="3:20" x14ac:dyDescent="0.25">
      <c r="C9125" s="100"/>
      <c r="D9125" s="2"/>
      <c r="S9125" s="102">
        <v>45081.020833333336</v>
      </c>
      <c r="T9125">
        <v>22.20675374</v>
      </c>
    </row>
    <row r="9126" spans="3:20" x14ac:dyDescent="0.25">
      <c r="C9126" s="100"/>
      <c r="D9126" s="2"/>
      <c r="S9126" s="102">
        <v>45081.03125</v>
      </c>
      <c r="T9126">
        <v>22.20675374</v>
      </c>
    </row>
    <row r="9127" spans="3:20" x14ac:dyDescent="0.25">
      <c r="C9127" s="100"/>
      <c r="D9127" s="2"/>
      <c r="S9127" s="102">
        <v>45081.041666666664</v>
      </c>
      <c r="T9127">
        <v>26.264895790000001</v>
      </c>
    </row>
    <row r="9128" spans="3:20" x14ac:dyDescent="0.25">
      <c r="C9128" s="100"/>
      <c r="D9128" s="2"/>
      <c r="S9128" s="102">
        <v>45081.052083333336</v>
      </c>
      <c r="T9128">
        <v>24.24909929</v>
      </c>
    </row>
    <row r="9129" spans="3:20" x14ac:dyDescent="0.25">
      <c r="C9129" s="100"/>
      <c r="D9129" s="2"/>
      <c r="S9129" s="102">
        <v>45081.0625</v>
      </c>
      <c r="T9129">
        <v>26.264895790000001</v>
      </c>
    </row>
    <row r="9130" spans="3:20" x14ac:dyDescent="0.25">
      <c r="C9130" s="100"/>
      <c r="D9130" s="2"/>
      <c r="S9130" s="102">
        <v>45081.072916666664</v>
      </c>
      <c r="T9130">
        <v>29.54055151</v>
      </c>
    </row>
    <row r="9131" spans="3:20" x14ac:dyDescent="0.25">
      <c r="C9131" s="100"/>
      <c r="D9131" s="2"/>
      <c r="S9131" s="102">
        <v>45081.083333333336</v>
      </c>
      <c r="T9131">
        <v>22.886721250000001</v>
      </c>
    </row>
    <row r="9132" spans="3:20" x14ac:dyDescent="0.25">
      <c r="C9132" s="100"/>
      <c r="D9132" s="2"/>
      <c r="S9132" s="102">
        <v>45081.09375</v>
      </c>
      <c r="T9132">
        <v>18.054223650000001</v>
      </c>
    </row>
    <row r="9133" spans="3:20" x14ac:dyDescent="0.25">
      <c r="C9133" s="100"/>
      <c r="D9133" s="2"/>
      <c r="S9133" s="102">
        <v>45081.104166666664</v>
      </c>
      <c r="T9133">
        <v>22.195009540000001</v>
      </c>
    </row>
    <row r="9134" spans="3:20" x14ac:dyDescent="0.25">
      <c r="C9134" s="100"/>
      <c r="D9134" s="2"/>
      <c r="S9134" s="102">
        <v>45081.114583333336</v>
      </c>
      <c r="T9134">
        <v>24.237494680000001</v>
      </c>
    </row>
    <row r="9135" spans="3:20" x14ac:dyDescent="0.25">
      <c r="C9135" s="100"/>
      <c r="D9135" s="2"/>
      <c r="S9135" s="102">
        <v>45081.125</v>
      </c>
      <c r="T9135">
        <v>28.246536679999998</v>
      </c>
    </row>
    <row r="9136" spans="3:20" x14ac:dyDescent="0.25">
      <c r="C9136" s="100"/>
      <c r="D9136" s="2"/>
      <c r="S9136" s="102">
        <v>45081.135416666664</v>
      </c>
      <c r="T9136">
        <v>26.264895790000001</v>
      </c>
    </row>
    <row r="9137" spans="3:20" x14ac:dyDescent="0.25">
      <c r="C9137" s="100"/>
      <c r="D9137" s="2"/>
      <c r="S9137" s="102">
        <v>45081.145833333336</v>
      </c>
      <c r="T9137">
        <v>24.24909929</v>
      </c>
    </row>
    <row r="9138" spans="3:20" x14ac:dyDescent="0.25">
      <c r="C9138" s="100"/>
      <c r="D9138" s="2"/>
      <c r="S9138" s="102">
        <v>45081.15625</v>
      </c>
      <c r="T9138">
        <v>22.20675374</v>
      </c>
    </row>
    <row r="9139" spans="3:20" x14ac:dyDescent="0.25">
      <c r="C9139" s="100"/>
      <c r="D9139" s="2"/>
      <c r="S9139" s="102">
        <v>45081.166666666664</v>
      </c>
      <c r="T9139">
        <v>20.828307129999999</v>
      </c>
    </row>
    <row r="9140" spans="3:20" x14ac:dyDescent="0.25">
      <c r="C9140" s="100"/>
      <c r="D9140" s="2"/>
      <c r="S9140" s="102">
        <v>45081.177083333336</v>
      </c>
      <c r="T9140">
        <v>20.828307129999999</v>
      </c>
    </row>
    <row r="9141" spans="3:20" x14ac:dyDescent="0.25">
      <c r="C9141" s="100"/>
      <c r="D9141" s="2"/>
      <c r="S9141" s="102">
        <v>45081.1875</v>
      </c>
      <c r="T9141">
        <v>24.24909929</v>
      </c>
    </row>
    <row r="9142" spans="3:20" x14ac:dyDescent="0.25">
      <c r="C9142" s="100"/>
      <c r="D9142" s="2"/>
      <c r="S9142" s="102">
        <v>45081.197916666664</v>
      </c>
      <c r="T9142">
        <v>27.582026190000001</v>
      </c>
    </row>
    <row r="9143" spans="3:20" x14ac:dyDescent="0.25">
      <c r="C9143" s="100"/>
      <c r="D9143" s="2"/>
      <c r="S9143" s="102">
        <v>45081.208333333336</v>
      </c>
      <c r="T9143">
        <v>22.886721250000001</v>
      </c>
    </row>
    <row r="9144" spans="3:20" x14ac:dyDescent="0.25">
      <c r="C9144" s="100"/>
      <c r="D9144" s="2"/>
      <c r="S9144" s="102">
        <v>45081.21875</v>
      </c>
      <c r="T9144">
        <v>27.582026190000001</v>
      </c>
    </row>
    <row r="9145" spans="3:20" x14ac:dyDescent="0.25">
      <c r="C9145" s="100"/>
      <c r="D9145" s="2"/>
      <c r="S9145" s="102">
        <v>45081.229166666664</v>
      </c>
      <c r="T9145">
        <v>24.237494680000001</v>
      </c>
    </row>
    <row r="9146" spans="3:20" x14ac:dyDescent="0.25">
      <c r="C9146" s="100"/>
      <c r="D9146" s="2"/>
      <c r="S9146" s="102">
        <v>45081.239583333336</v>
      </c>
      <c r="T9146">
        <v>31.45854044</v>
      </c>
    </row>
    <row r="9147" spans="3:20" x14ac:dyDescent="0.25">
      <c r="C9147" s="100"/>
      <c r="D9147" s="2"/>
      <c r="S9147" s="102">
        <v>45081.25</v>
      </c>
      <c r="T9147">
        <v>31.45854044</v>
      </c>
    </row>
    <row r="9148" spans="3:20" x14ac:dyDescent="0.25">
      <c r="C9148" s="100"/>
      <c r="D9148" s="2"/>
      <c r="S9148" s="102">
        <v>45081.260416666664</v>
      </c>
      <c r="T9148">
        <v>25.588736650000001</v>
      </c>
    </row>
    <row r="9149" spans="3:20" x14ac:dyDescent="0.25">
      <c r="C9149" s="100"/>
      <c r="D9149" s="2"/>
      <c r="S9149" s="102">
        <v>45081.270833333336</v>
      </c>
      <c r="T9149">
        <v>28.246536679999998</v>
      </c>
    </row>
    <row r="9150" spans="3:20" x14ac:dyDescent="0.25">
      <c r="C9150" s="100"/>
      <c r="D9150" s="2"/>
      <c r="S9150" s="102">
        <v>45081.28125</v>
      </c>
      <c r="T9150">
        <v>26.264895790000001</v>
      </c>
    </row>
    <row r="9151" spans="3:20" x14ac:dyDescent="0.25">
      <c r="C9151" s="100"/>
      <c r="D9151" s="2"/>
      <c r="S9151" s="102">
        <v>45081.291666666664</v>
      </c>
      <c r="T9151">
        <v>26.264895790000001</v>
      </c>
    </row>
    <row r="9152" spans="3:20" x14ac:dyDescent="0.25">
      <c r="C9152" s="100"/>
      <c r="D9152" s="2"/>
      <c r="S9152" s="102">
        <v>45081.302083333336</v>
      </c>
      <c r="T9152">
        <v>33.335473370000003</v>
      </c>
    </row>
    <row r="9153" spans="3:20" x14ac:dyDescent="0.25">
      <c r="C9153" s="100"/>
      <c r="D9153" s="2"/>
      <c r="S9153" s="102">
        <v>45081.3125</v>
      </c>
      <c r="T9153">
        <v>20.828307129999999</v>
      </c>
    </row>
    <row r="9154" spans="3:20" x14ac:dyDescent="0.25">
      <c r="C9154" s="100"/>
      <c r="D9154" s="2"/>
      <c r="S9154" s="102">
        <v>45081.322916666664</v>
      </c>
      <c r="T9154">
        <v>22.886721250000001</v>
      </c>
    </row>
    <row r="9155" spans="3:20" x14ac:dyDescent="0.25">
      <c r="C9155" s="100"/>
      <c r="D9155" s="2"/>
      <c r="S9155" s="102">
        <v>45081.333333333336</v>
      </c>
      <c r="T9155">
        <v>20.828307129999999</v>
      </c>
    </row>
    <row r="9156" spans="3:20" x14ac:dyDescent="0.25">
      <c r="C9156" s="100"/>
      <c r="D9156" s="2"/>
      <c r="S9156" s="102">
        <v>45081.34375</v>
      </c>
      <c r="T9156">
        <v>19.455861219999999</v>
      </c>
    </row>
    <row r="9157" spans="3:20" x14ac:dyDescent="0.25">
      <c r="C9157" s="100"/>
      <c r="D9157" s="2"/>
      <c r="S9157" s="102">
        <v>45081.354166666664</v>
      </c>
      <c r="T9157">
        <v>23.57575709</v>
      </c>
    </row>
    <row r="9158" spans="3:20" x14ac:dyDescent="0.25">
      <c r="C9158" s="100"/>
      <c r="D9158" s="2"/>
      <c r="S9158" s="102">
        <v>45081.364583333336</v>
      </c>
      <c r="T9158">
        <v>22.886721250000001</v>
      </c>
    </row>
    <row r="9159" spans="3:20" x14ac:dyDescent="0.25">
      <c r="C9159" s="100"/>
      <c r="D9159" s="2"/>
      <c r="S9159" s="102">
        <v>45081.375</v>
      </c>
      <c r="T9159">
        <v>26.92592694</v>
      </c>
    </row>
    <row r="9160" spans="3:20" x14ac:dyDescent="0.25">
      <c r="C9160" s="100"/>
      <c r="D9160" s="2"/>
      <c r="S9160" s="102">
        <v>45081.385416666664</v>
      </c>
      <c r="T9160">
        <v>19.455861219999999</v>
      </c>
    </row>
    <row r="9161" spans="3:20" x14ac:dyDescent="0.25">
      <c r="C9161" s="100"/>
      <c r="D9161" s="2"/>
      <c r="S9161" s="102">
        <v>45081.395833333336</v>
      </c>
      <c r="T9161">
        <v>21.524460229999999</v>
      </c>
    </row>
    <row r="9162" spans="3:20" x14ac:dyDescent="0.25">
      <c r="C9162" s="100"/>
      <c r="D9162" s="2"/>
      <c r="S9162" s="102">
        <v>45081.40625</v>
      </c>
      <c r="T9162">
        <v>24.920550030000001</v>
      </c>
    </row>
    <row r="9163" spans="3:20" x14ac:dyDescent="0.25">
      <c r="C9163" s="100"/>
      <c r="D9163" s="2"/>
      <c r="S9163" s="102">
        <v>45081.416666666664</v>
      </c>
      <c r="T9163">
        <v>24.920550030000001</v>
      </c>
    </row>
    <row r="9164" spans="3:20" x14ac:dyDescent="0.25">
      <c r="C9164" s="100"/>
      <c r="D9164" s="2"/>
      <c r="S9164" s="102">
        <v>45081.427083333336</v>
      </c>
      <c r="T9164">
        <v>24.920550030000001</v>
      </c>
    </row>
    <row r="9165" spans="3:20" x14ac:dyDescent="0.25">
      <c r="C9165" s="100"/>
      <c r="D9165" s="2"/>
      <c r="S9165" s="102">
        <v>45081.4375</v>
      </c>
      <c r="T9165">
        <v>20.828307129999999</v>
      </c>
    </row>
    <row r="9166" spans="3:20" x14ac:dyDescent="0.25">
      <c r="C9166" s="100"/>
      <c r="D9166" s="2"/>
      <c r="S9166" s="102">
        <v>45081.447916666664</v>
      </c>
      <c r="T9166">
        <v>22.886721250000001</v>
      </c>
    </row>
    <row r="9167" spans="3:20" x14ac:dyDescent="0.25">
      <c r="C9167" s="100"/>
      <c r="D9167" s="2"/>
      <c r="S9167" s="102">
        <v>45081.458333333336</v>
      </c>
      <c r="T9167">
        <v>22.886721250000001</v>
      </c>
    </row>
    <row r="9168" spans="3:20" x14ac:dyDescent="0.25">
      <c r="C9168" s="100"/>
      <c r="D9168" s="2"/>
      <c r="S9168" s="102">
        <v>45081.46875</v>
      </c>
      <c r="T9168">
        <v>26.264895790000001</v>
      </c>
    </row>
    <row r="9169" spans="3:20" x14ac:dyDescent="0.25">
      <c r="C9169" s="100"/>
      <c r="D9169" s="2"/>
      <c r="S9169" s="102">
        <v>45081.479166666664</v>
      </c>
      <c r="T9169">
        <v>22.886721250000001</v>
      </c>
    </row>
    <row r="9170" spans="3:20" x14ac:dyDescent="0.25">
      <c r="C9170" s="100"/>
      <c r="D9170" s="2"/>
      <c r="S9170" s="102">
        <v>45081.489583333336</v>
      </c>
      <c r="T9170">
        <v>20.828307129999999</v>
      </c>
    </row>
    <row r="9171" spans="3:20" x14ac:dyDescent="0.25">
      <c r="C9171" s="100"/>
      <c r="D9171" s="2"/>
      <c r="S9171" s="102">
        <v>45081.5</v>
      </c>
      <c r="T9171">
        <v>20.828307129999999</v>
      </c>
    </row>
    <row r="9172" spans="3:20" x14ac:dyDescent="0.25">
      <c r="C9172" s="100"/>
      <c r="D9172" s="2"/>
      <c r="S9172" s="102">
        <v>45081.510416666664</v>
      </c>
      <c r="T9172">
        <v>22.20675374</v>
      </c>
    </row>
    <row r="9173" spans="3:20" x14ac:dyDescent="0.25">
      <c r="C9173" s="100"/>
      <c r="D9173" s="2"/>
      <c r="S9173" s="102">
        <v>45081.520833333336</v>
      </c>
      <c r="T9173">
        <v>22.20675374</v>
      </c>
    </row>
    <row r="9174" spans="3:20" x14ac:dyDescent="0.25">
      <c r="C9174" s="100"/>
      <c r="D9174" s="2"/>
      <c r="S9174" s="102">
        <v>45081.53125</v>
      </c>
      <c r="T9174">
        <v>17.364656879999998</v>
      </c>
    </row>
    <row r="9175" spans="3:20" x14ac:dyDescent="0.25">
      <c r="C9175" s="100"/>
      <c r="D9175" s="2"/>
      <c r="S9175" s="102">
        <v>45081.541666666664</v>
      </c>
      <c r="T9175">
        <v>17.3765462</v>
      </c>
    </row>
    <row r="9176" spans="3:20" x14ac:dyDescent="0.25">
      <c r="C9176" s="100"/>
      <c r="D9176" s="2"/>
      <c r="S9176" s="102">
        <v>45081.552083333336</v>
      </c>
      <c r="T9176">
        <v>15.2999806</v>
      </c>
    </row>
    <row r="9177" spans="3:20" x14ac:dyDescent="0.25">
      <c r="C9177" s="100"/>
      <c r="D9177" s="2"/>
      <c r="S9177" s="102">
        <v>45081.5625</v>
      </c>
      <c r="T9177">
        <v>26.92592694</v>
      </c>
    </row>
    <row r="9178" spans="3:20" x14ac:dyDescent="0.25">
      <c r="C9178" s="100"/>
      <c r="D9178" s="2"/>
      <c r="S9178" s="102">
        <v>45081.572916666664</v>
      </c>
      <c r="T9178">
        <v>18.755396690000001</v>
      </c>
    </row>
    <row r="9179" spans="3:20" x14ac:dyDescent="0.25">
      <c r="C9179" s="100"/>
      <c r="D9179" s="2"/>
      <c r="S9179" s="102">
        <v>45081.583333333336</v>
      </c>
      <c r="T9179">
        <v>19.443996859999999</v>
      </c>
    </row>
    <row r="9180" spans="3:20" x14ac:dyDescent="0.25">
      <c r="C9180" s="100"/>
      <c r="D9180" s="2"/>
      <c r="S9180" s="102">
        <v>45081.59375</v>
      </c>
      <c r="T9180">
        <v>9.8610833400000004</v>
      </c>
    </row>
    <row r="9181" spans="3:20" x14ac:dyDescent="0.25">
      <c r="C9181" s="100"/>
      <c r="D9181" s="2"/>
      <c r="S9181" s="102">
        <v>45081.604166666664</v>
      </c>
      <c r="T9181">
        <v>20.828307129999999</v>
      </c>
    </row>
    <row r="9182" spans="3:20" x14ac:dyDescent="0.25">
      <c r="C9182" s="100"/>
      <c r="D9182" s="2"/>
      <c r="S9182" s="102">
        <v>45081.614583333336</v>
      </c>
      <c r="T9182">
        <v>24.24909929</v>
      </c>
    </row>
    <row r="9183" spans="3:20" x14ac:dyDescent="0.25">
      <c r="C9183" s="100"/>
      <c r="D9183" s="2"/>
      <c r="S9183" s="102">
        <v>45081.625</v>
      </c>
      <c r="T9183">
        <v>22.886721250000001</v>
      </c>
    </row>
    <row r="9184" spans="3:20" x14ac:dyDescent="0.25">
      <c r="C9184" s="100"/>
      <c r="D9184" s="2"/>
      <c r="S9184" s="102">
        <v>45081.635416666664</v>
      </c>
      <c r="T9184">
        <v>17.364656879999998</v>
      </c>
    </row>
    <row r="9185" spans="3:20" x14ac:dyDescent="0.25">
      <c r="C9185" s="100"/>
      <c r="D9185" s="2"/>
      <c r="S9185" s="102">
        <v>45081.645833333336</v>
      </c>
      <c r="T9185">
        <v>17.364656879999998</v>
      </c>
    </row>
    <row r="9186" spans="3:20" x14ac:dyDescent="0.25">
      <c r="C9186" s="100"/>
      <c r="D9186" s="2"/>
      <c r="S9186" s="102">
        <v>45081.65625</v>
      </c>
      <c r="T9186">
        <v>20.828307129999999</v>
      </c>
    </row>
    <row r="9187" spans="3:20" x14ac:dyDescent="0.25">
      <c r="C9187" s="100"/>
      <c r="D9187" s="2"/>
      <c r="S9187" s="102">
        <v>45081.666666666664</v>
      </c>
      <c r="T9187">
        <v>18.755396690000001</v>
      </c>
    </row>
    <row r="9188" spans="3:20" x14ac:dyDescent="0.25">
      <c r="C9188" s="100"/>
      <c r="D9188" s="2"/>
      <c r="S9188" s="102">
        <v>45081.677083333336</v>
      </c>
      <c r="T9188">
        <v>14.6021538</v>
      </c>
    </row>
    <row r="9189" spans="3:20" x14ac:dyDescent="0.25">
      <c r="C9189" s="100"/>
      <c r="D9189" s="2"/>
      <c r="S9189" s="102">
        <v>45081.6875</v>
      </c>
      <c r="T9189">
        <v>18.755396690000001</v>
      </c>
    </row>
    <row r="9190" spans="3:20" x14ac:dyDescent="0.25">
      <c r="C9190" s="100"/>
      <c r="D9190" s="2"/>
      <c r="S9190" s="102">
        <v>45081.697916666664</v>
      </c>
      <c r="T9190">
        <v>20.828307129999999</v>
      </c>
    </row>
    <row r="9191" spans="3:20" x14ac:dyDescent="0.25">
      <c r="C9191" s="100"/>
      <c r="D9191" s="2"/>
      <c r="S9191" s="102">
        <v>45081.708333333336</v>
      </c>
      <c r="T9191">
        <v>17.364656879999998</v>
      </c>
    </row>
    <row r="9192" spans="3:20" x14ac:dyDescent="0.25">
      <c r="C9192" s="100"/>
      <c r="D9192" s="2"/>
      <c r="S9192" s="102">
        <v>45081.71875</v>
      </c>
      <c r="T9192">
        <v>11.19461688</v>
      </c>
    </row>
    <row r="9193" spans="3:20" x14ac:dyDescent="0.25">
      <c r="C9193" s="100"/>
      <c r="D9193" s="2"/>
      <c r="S9193" s="102">
        <v>45081.729166666664</v>
      </c>
      <c r="T9193">
        <v>20.828307129999999</v>
      </c>
    </row>
    <row r="9194" spans="3:20" x14ac:dyDescent="0.25">
      <c r="C9194" s="100"/>
      <c r="D9194" s="2"/>
      <c r="S9194" s="102">
        <v>45081.739583333336</v>
      </c>
      <c r="T9194">
        <v>13.238676509999999</v>
      </c>
    </row>
    <row r="9195" spans="3:20" x14ac:dyDescent="0.25">
      <c r="C9195" s="100"/>
      <c r="D9195" s="2"/>
      <c r="S9195" s="102">
        <v>45081.75</v>
      </c>
      <c r="T9195">
        <v>22.886721250000001</v>
      </c>
    </row>
    <row r="9196" spans="3:20" x14ac:dyDescent="0.25">
      <c r="C9196" s="100"/>
      <c r="D9196" s="2"/>
      <c r="S9196" s="102">
        <v>45081.760416666664</v>
      </c>
      <c r="T9196">
        <v>15.2999806</v>
      </c>
    </row>
    <row r="9197" spans="3:20" x14ac:dyDescent="0.25">
      <c r="C9197" s="100"/>
      <c r="D9197" s="2"/>
      <c r="S9197" s="102">
        <v>45081.770833333336</v>
      </c>
      <c r="T9197">
        <v>17.3765462</v>
      </c>
    </row>
    <row r="9198" spans="3:20" x14ac:dyDescent="0.25">
      <c r="C9198" s="100"/>
      <c r="D9198" s="2"/>
      <c r="S9198" s="102">
        <v>45081.78125</v>
      </c>
      <c r="T9198">
        <v>18.755396690000001</v>
      </c>
    </row>
    <row r="9199" spans="3:20" x14ac:dyDescent="0.25">
      <c r="C9199" s="100"/>
      <c r="D9199" s="2"/>
      <c r="S9199" s="102">
        <v>45081.791666666664</v>
      </c>
      <c r="T9199">
        <v>17.3765462</v>
      </c>
    </row>
    <row r="9200" spans="3:20" x14ac:dyDescent="0.25">
      <c r="C9200" s="100"/>
      <c r="D9200" s="2"/>
      <c r="S9200" s="102">
        <v>45081.802083333336</v>
      </c>
      <c r="T9200">
        <v>26.264895790000001</v>
      </c>
    </row>
    <row r="9201" spans="3:20" x14ac:dyDescent="0.25">
      <c r="C9201" s="100"/>
      <c r="D9201" s="2"/>
      <c r="S9201" s="102">
        <v>45081.8125</v>
      </c>
      <c r="T9201">
        <v>15.2999806</v>
      </c>
    </row>
    <row r="9202" spans="3:20" x14ac:dyDescent="0.25">
      <c r="C9202" s="100"/>
      <c r="D9202" s="2"/>
      <c r="S9202" s="102">
        <v>45081.822916666664</v>
      </c>
      <c r="T9202">
        <v>22.886721250000001</v>
      </c>
    </row>
    <row r="9203" spans="3:20" x14ac:dyDescent="0.25">
      <c r="C9203" s="100"/>
      <c r="D9203" s="2"/>
      <c r="S9203" s="102">
        <v>45081.833333333336</v>
      </c>
      <c r="T9203">
        <v>22.20675374</v>
      </c>
    </row>
    <row r="9204" spans="3:20" x14ac:dyDescent="0.25">
      <c r="C9204" s="100"/>
      <c r="D9204" s="2"/>
      <c r="S9204" s="102">
        <v>45081.84375</v>
      </c>
      <c r="T9204">
        <v>14.6021538</v>
      </c>
    </row>
    <row r="9205" spans="3:20" x14ac:dyDescent="0.25">
      <c r="C9205" s="100"/>
      <c r="D9205" s="2"/>
      <c r="S9205" s="102">
        <v>45081.854166666664</v>
      </c>
      <c r="T9205">
        <v>17.364656879999998</v>
      </c>
    </row>
    <row r="9206" spans="3:20" x14ac:dyDescent="0.25">
      <c r="C9206" s="100"/>
      <c r="D9206" s="2"/>
      <c r="S9206" s="102">
        <v>45081.864583333336</v>
      </c>
      <c r="T9206">
        <v>24.920550030000001</v>
      </c>
    </row>
    <row r="9207" spans="3:20" x14ac:dyDescent="0.25">
      <c r="C9207" s="100"/>
      <c r="D9207" s="2"/>
      <c r="S9207" s="102">
        <v>45081.875</v>
      </c>
      <c r="T9207">
        <v>17.364656879999998</v>
      </c>
    </row>
    <row r="9208" spans="3:20" x14ac:dyDescent="0.25">
      <c r="C9208" s="100"/>
      <c r="D9208" s="2"/>
      <c r="S9208" s="102">
        <v>45081.885416666664</v>
      </c>
      <c r="T9208">
        <v>22.886721250000001</v>
      </c>
    </row>
    <row r="9209" spans="3:20" x14ac:dyDescent="0.25">
      <c r="C9209" s="100"/>
      <c r="D9209" s="2"/>
      <c r="S9209" s="102">
        <v>45081.895833333336</v>
      </c>
      <c r="T9209">
        <v>19.455861219999999</v>
      </c>
    </row>
    <row r="9210" spans="3:20" x14ac:dyDescent="0.25">
      <c r="C9210" s="100"/>
      <c r="D9210" s="2"/>
      <c r="S9210" s="102">
        <v>45081.90625</v>
      </c>
      <c r="T9210">
        <v>13.918405699999999</v>
      </c>
    </row>
    <row r="9211" spans="3:20" x14ac:dyDescent="0.25">
      <c r="C9211" s="100"/>
      <c r="D9211" s="2"/>
      <c r="S9211" s="102">
        <v>45081.916666666664</v>
      </c>
      <c r="T9211">
        <v>15.28813691</v>
      </c>
    </row>
    <row r="9212" spans="3:20" x14ac:dyDescent="0.25">
      <c r="C9212" s="100"/>
      <c r="D9212" s="2"/>
      <c r="S9212" s="102">
        <v>45081.927083333336</v>
      </c>
      <c r="T9212">
        <v>13.906640039999999</v>
      </c>
    </row>
    <row r="9213" spans="3:20" x14ac:dyDescent="0.25">
      <c r="C9213" s="100"/>
      <c r="D9213" s="2"/>
      <c r="S9213" s="102">
        <v>45081.9375</v>
      </c>
      <c r="T9213">
        <v>19.443996859999999</v>
      </c>
    </row>
    <row r="9214" spans="3:20" x14ac:dyDescent="0.25">
      <c r="C9214" s="100"/>
      <c r="D9214" s="2"/>
      <c r="S9214" s="102">
        <v>45081.947916666664</v>
      </c>
      <c r="T9214">
        <v>11.8642878</v>
      </c>
    </row>
    <row r="9215" spans="3:20" x14ac:dyDescent="0.25">
      <c r="C9215" s="100"/>
      <c r="D9215" s="2"/>
      <c r="S9215" s="102">
        <v>45081.958333333336</v>
      </c>
      <c r="T9215">
        <v>21.512677910000001</v>
      </c>
    </row>
    <row r="9216" spans="3:20" x14ac:dyDescent="0.25">
      <c r="C9216" s="100"/>
      <c r="D9216" s="2"/>
      <c r="S9216" s="102">
        <v>45081.96875</v>
      </c>
      <c r="T9216">
        <v>11.8642878</v>
      </c>
    </row>
    <row r="9217" spans="3:20" x14ac:dyDescent="0.25">
      <c r="C9217" s="100"/>
      <c r="D9217" s="2"/>
      <c r="S9217" s="102">
        <v>45081.979166666664</v>
      </c>
      <c r="T9217">
        <v>19.443996859999999</v>
      </c>
    </row>
    <row r="9218" spans="3:20" x14ac:dyDescent="0.25">
      <c r="C9218" s="100"/>
      <c r="D9218" s="2"/>
      <c r="S9218" s="102">
        <v>45081.989583333336</v>
      </c>
      <c r="T9218">
        <v>20.131538750000001</v>
      </c>
    </row>
    <row r="9219" spans="3:20" x14ac:dyDescent="0.25">
      <c r="C9219" s="100"/>
      <c r="D9219" s="2"/>
      <c r="S9219" s="102">
        <v>45082</v>
      </c>
      <c r="T9219">
        <v>19.443996859999999</v>
      </c>
    </row>
    <row r="9220" spans="3:20" x14ac:dyDescent="0.25">
      <c r="C9220" s="100"/>
      <c r="D9220" s="2"/>
      <c r="S9220" s="102">
        <v>45082.010416666664</v>
      </c>
      <c r="T9220">
        <v>17.364656879999998</v>
      </c>
    </row>
    <row r="9221" spans="3:20" x14ac:dyDescent="0.25">
      <c r="C9221" s="100"/>
      <c r="D9221" s="2"/>
      <c r="S9221" s="102">
        <v>45082.020833333336</v>
      </c>
      <c r="T9221">
        <v>21.512677910000001</v>
      </c>
    </row>
    <row r="9222" spans="3:20" x14ac:dyDescent="0.25">
      <c r="C9222" s="100"/>
      <c r="D9222" s="2"/>
      <c r="S9222" s="102">
        <v>45082.03125</v>
      </c>
      <c r="T9222">
        <v>17.364656879999998</v>
      </c>
    </row>
    <row r="9223" spans="3:20" x14ac:dyDescent="0.25">
      <c r="C9223" s="100"/>
      <c r="D9223" s="2"/>
      <c r="S9223" s="102">
        <v>45082.041666666664</v>
      </c>
      <c r="T9223">
        <v>23.564102779999999</v>
      </c>
    </row>
    <row r="9224" spans="3:20" x14ac:dyDescent="0.25">
      <c r="C9224" s="100"/>
      <c r="D9224" s="2"/>
      <c r="S9224" s="102">
        <v>45082.052083333336</v>
      </c>
      <c r="T9224">
        <v>21.512677910000001</v>
      </c>
    </row>
    <row r="9225" spans="3:20" x14ac:dyDescent="0.25">
      <c r="C9225" s="100"/>
      <c r="D9225" s="2"/>
      <c r="S9225" s="102">
        <v>45082.0625</v>
      </c>
      <c r="T9225">
        <v>21.512677910000001</v>
      </c>
    </row>
    <row r="9226" spans="3:20" x14ac:dyDescent="0.25">
      <c r="C9226" s="100"/>
      <c r="D9226" s="2"/>
      <c r="S9226" s="102">
        <v>45082.072916666664</v>
      </c>
      <c r="T9226">
        <v>19.443996859999999</v>
      </c>
    </row>
    <row r="9227" spans="3:20" x14ac:dyDescent="0.25">
      <c r="C9227" s="100"/>
      <c r="D9227" s="2"/>
      <c r="S9227" s="102">
        <v>45082.083333333336</v>
      </c>
      <c r="T9227">
        <v>15.987648999999999</v>
      </c>
    </row>
    <row r="9228" spans="3:20" x14ac:dyDescent="0.25">
      <c r="C9228" s="100"/>
      <c r="D9228" s="2"/>
      <c r="S9228" s="102">
        <v>45082.09375</v>
      </c>
      <c r="T9228">
        <v>25.588736650000001</v>
      </c>
    </row>
    <row r="9229" spans="3:20" x14ac:dyDescent="0.25">
      <c r="C9229" s="100"/>
      <c r="D9229" s="2"/>
      <c r="S9229" s="102">
        <v>45082.104166666664</v>
      </c>
      <c r="T9229">
        <v>19.443996859999999</v>
      </c>
    </row>
    <row r="9230" spans="3:20" x14ac:dyDescent="0.25">
      <c r="C9230" s="100"/>
      <c r="D9230" s="2"/>
      <c r="S9230" s="102">
        <v>45082.114583333336</v>
      </c>
      <c r="T9230">
        <v>23.564102779999999</v>
      </c>
    </row>
    <row r="9231" spans="3:20" x14ac:dyDescent="0.25">
      <c r="C9231" s="100"/>
      <c r="D9231" s="2"/>
      <c r="S9231" s="102">
        <v>45082.125</v>
      </c>
      <c r="T9231">
        <v>17.364656879999998</v>
      </c>
    </row>
    <row r="9232" spans="3:20" x14ac:dyDescent="0.25">
      <c r="C9232" s="100"/>
      <c r="D9232" s="2"/>
      <c r="S9232" s="102">
        <v>45082.135416666664</v>
      </c>
      <c r="T9232">
        <v>19.455861219999999</v>
      </c>
    </row>
    <row r="9233" spans="3:20" x14ac:dyDescent="0.25">
      <c r="C9233" s="100"/>
      <c r="D9233" s="2"/>
      <c r="S9233" s="102">
        <v>45082.145833333336</v>
      </c>
      <c r="T9233">
        <v>22.886721250000001</v>
      </c>
    </row>
    <row r="9234" spans="3:20" x14ac:dyDescent="0.25">
      <c r="C9234" s="100"/>
      <c r="D9234" s="2"/>
      <c r="S9234" s="102">
        <v>45082.15625</v>
      </c>
      <c r="T9234">
        <v>19.443996859999999</v>
      </c>
    </row>
    <row r="9235" spans="3:20" x14ac:dyDescent="0.25">
      <c r="C9235" s="100"/>
      <c r="D9235" s="2"/>
      <c r="S9235" s="102">
        <v>45082.166666666664</v>
      </c>
      <c r="T9235">
        <v>21.512677910000001</v>
      </c>
    </row>
    <row r="9236" spans="3:20" x14ac:dyDescent="0.25">
      <c r="C9236" s="100"/>
      <c r="D9236" s="2"/>
      <c r="S9236" s="102">
        <v>45082.177083333336</v>
      </c>
      <c r="T9236">
        <v>23.564102779999999</v>
      </c>
    </row>
    <row r="9237" spans="3:20" x14ac:dyDescent="0.25">
      <c r="C9237" s="100"/>
      <c r="D9237" s="2"/>
      <c r="S9237" s="102">
        <v>45082.1875</v>
      </c>
      <c r="T9237">
        <v>28.895655510000001</v>
      </c>
    </row>
    <row r="9238" spans="3:20" x14ac:dyDescent="0.25">
      <c r="C9238" s="100"/>
      <c r="D9238" s="2"/>
      <c r="S9238" s="102">
        <v>45082.197916666664</v>
      </c>
      <c r="T9238">
        <v>21.512677910000001</v>
      </c>
    </row>
    <row r="9239" spans="3:20" x14ac:dyDescent="0.25">
      <c r="C9239" s="100"/>
      <c r="D9239" s="2"/>
      <c r="S9239" s="102">
        <v>45082.208333333336</v>
      </c>
      <c r="T9239">
        <v>22.886721250000001</v>
      </c>
    </row>
    <row r="9240" spans="3:20" x14ac:dyDescent="0.25">
      <c r="C9240" s="100"/>
      <c r="D9240" s="2"/>
      <c r="S9240" s="102">
        <v>45082.21875</v>
      </c>
      <c r="T9240">
        <v>24.920550030000001</v>
      </c>
    </row>
    <row r="9241" spans="3:20" x14ac:dyDescent="0.25">
      <c r="C9241" s="100"/>
      <c r="D9241" s="2"/>
      <c r="S9241" s="102">
        <v>45082.229166666664</v>
      </c>
      <c r="T9241">
        <v>24.920550030000001</v>
      </c>
    </row>
    <row r="9242" spans="3:20" x14ac:dyDescent="0.25">
      <c r="C9242" s="100"/>
      <c r="D9242" s="2"/>
      <c r="S9242" s="102">
        <v>45082.239583333336</v>
      </c>
      <c r="T9242">
        <v>21.512677910000001</v>
      </c>
    </row>
    <row r="9243" spans="3:20" x14ac:dyDescent="0.25">
      <c r="C9243" s="100"/>
      <c r="D9243" s="2"/>
      <c r="S9243" s="102">
        <v>45082.25</v>
      </c>
      <c r="T9243">
        <v>21.512677910000001</v>
      </c>
    </row>
    <row r="9244" spans="3:20" x14ac:dyDescent="0.25">
      <c r="C9244" s="100"/>
      <c r="D9244" s="2"/>
      <c r="S9244" s="102">
        <v>45082.260416666664</v>
      </c>
      <c r="T9244">
        <v>21.512677910000001</v>
      </c>
    </row>
    <row r="9245" spans="3:20" x14ac:dyDescent="0.25">
      <c r="C9245" s="100"/>
      <c r="D9245" s="2"/>
      <c r="S9245" s="102">
        <v>45082.270833333336</v>
      </c>
      <c r="T9245">
        <v>26.92592694</v>
      </c>
    </row>
    <row r="9246" spans="3:20" x14ac:dyDescent="0.25">
      <c r="C9246" s="100"/>
      <c r="D9246" s="2"/>
      <c r="S9246" s="102">
        <v>45082.28125</v>
      </c>
      <c r="T9246">
        <v>24.920550030000001</v>
      </c>
    </row>
    <row r="9247" spans="3:20" x14ac:dyDescent="0.25">
      <c r="C9247" s="100"/>
      <c r="D9247" s="2"/>
      <c r="S9247" s="102">
        <v>45082.291666666664</v>
      </c>
      <c r="T9247">
        <v>17.364656879999998</v>
      </c>
    </row>
    <row r="9248" spans="3:20" x14ac:dyDescent="0.25">
      <c r="C9248" s="100"/>
      <c r="D9248" s="2"/>
      <c r="S9248" s="102">
        <v>45082.302083333336</v>
      </c>
      <c r="T9248">
        <v>15.987648999999999</v>
      </c>
    </row>
    <row r="9249" spans="3:20" x14ac:dyDescent="0.25">
      <c r="C9249" s="100"/>
      <c r="D9249" s="2"/>
      <c r="S9249" s="102">
        <v>45082.3125</v>
      </c>
      <c r="T9249">
        <v>23.57575709</v>
      </c>
    </row>
    <row r="9250" spans="3:20" x14ac:dyDescent="0.25">
      <c r="C9250" s="100"/>
      <c r="D9250" s="2"/>
      <c r="S9250" s="102">
        <v>45082.322916666664</v>
      </c>
      <c r="T9250">
        <v>23.57575709</v>
      </c>
    </row>
    <row r="9251" spans="3:20" x14ac:dyDescent="0.25">
      <c r="C9251" s="100"/>
      <c r="D9251" s="2"/>
      <c r="S9251" s="102">
        <v>45082.333333333336</v>
      </c>
      <c r="T9251">
        <v>23.564102779999999</v>
      </c>
    </row>
    <row r="9252" spans="3:20" x14ac:dyDescent="0.25">
      <c r="C9252" s="100"/>
      <c r="D9252" s="2"/>
      <c r="S9252" s="102">
        <v>45082.34375</v>
      </c>
      <c r="T9252">
        <v>22.20675374</v>
      </c>
    </row>
    <row r="9253" spans="3:20" x14ac:dyDescent="0.25">
      <c r="C9253" s="100"/>
      <c r="D9253" s="2"/>
      <c r="S9253" s="102">
        <v>45082.354166666664</v>
      </c>
      <c r="T9253">
        <v>20.143381640000001</v>
      </c>
    </row>
    <row r="9254" spans="3:20" x14ac:dyDescent="0.25">
      <c r="C9254" s="100"/>
      <c r="D9254" s="2"/>
      <c r="S9254" s="102">
        <v>45082.364583333336</v>
      </c>
      <c r="T9254">
        <v>18.06611208</v>
      </c>
    </row>
    <row r="9255" spans="3:20" x14ac:dyDescent="0.25">
      <c r="C9255" s="100"/>
      <c r="D9255" s="2"/>
      <c r="S9255" s="102">
        <v>45082.375</v>
      </c>
      <c r="T9255">
        <v>18.06611208</v>
      </c>
    </row>
    <row r="9256" spans="3:20" x14ac:dyDescent="0.25">
      <c r="C9256" s="100"/>
      <c r="D9256" s="2"/>
      <c r="S9256" s="102">
        <v>45082.385416666664</v>
      </c>
      <c r="T9256">
        <v>20.143381640000001</v>
      </c>
    </row>
    <row r="9257" spans="3:20" x14ac:dyDescent="0.25">
      <c r="C9257" s="100"/>
      <c r="D9257" s="2"/>
      <c r="S9257" s="102">
        <v>45082.395833333336</v>
      </c>
      <c r="T9257">
        <v>15.987648999999999</v>
      </c>
    </row>
    <row r="9258" spans="3:20" x14ac:dyDescent="0.25">
      <c r="C9258" s="100"/>
      <c r="D9258" s="2"/>
      <c r="S9258" s="102">
        <v>45082.40625</v>
      </c>
      <c r="T9258">
        <v>22.20675374</v>
      </c>
    </row>
    <row r="9259" spans="3:20" x14ac:dyDescent="0.25">
      <c r="C9259" s="100"/>
      <c r="D9259" s="2"/>
      <c r="S9259" s="102">
        <v>45082.416666666664</v>
      </c>
      <c r="T9259">
        <v>18.06611208</v>
      </c>
    </row>
    <row r="9260" spans="3:20" x14ac:dyDescent="0.25">
      <c r="C9260" s="100"/>
      <c r="D9260" s="2"/>
      <c r="S9260" s="102">
        <v>45082.427083333336</v>
      </c>
      <c r="T9260">
        <v>22.20675374</v>
      </c>
    </row>
    <row r="9261" spans="3:20" x14ac:dyDescent="0.25">
      <c r="C9261" s="100"/>
      <c r="D9261" s="2"/>
      <c r="S9261" s="102">
        <v>45082.4375</v>
      </c>
      <c r="T9261">
        <v>18.06611208</v>
      </c>
    </row>
    <row r="9262" spans="3:20" x14ac:dyDescent="0.25">
      <c r="C9262" s="100"/>
      <c r="D9262" s="2"/>
      <c r="S9262" s="102">
        <v>45082.447916666664</v>
      </c>
      <c r="T9262">
        <v>18.06611208</v>
      </c>
    </row>
    <row r="9263" spans="3:20" x14ac:dyDescent="0.25">
      <c r="C9263" s="100"/>
      <c r="D9263" s="2"/>
      <c r="S9263" s="102">
        <v>45082.458333333336</v>
      </c>
      <c r="T9263">
        <v>18.06611208</v>
      </c>
    </row>
    <row r="9264" spans="3:20" x14ac:dyDescent="0.25">
      <c r="C9264" s="100"/>
      <c r="D9264" s="2"/>
      <c r="S9264" s="102">
        <v>45082.46875</v>
      </c>
      <c r="T9264">
        <v>18.06611208</v>
      </c>
    </row>
    <row r="9265" spans="3:20" x14ac:dyDescent="0.25">
      <c r="C9265" s="100"/>
      <c r="D9265" s="2"/>
      <c r="S9265" s="102">
        <v>45082.479166666664</v>
      </c>
      <c r="T9265">
        <v>15.987648999999999</v>
      </c>
    </row>
    <row r="9266" spans="3:20" x14ac:dyDescent="0.25">
      <c r="C9266" s="100"/>
      <c r="D9266" s="2"/>
      <c r="S9266" s="102">
        <v>45082.489583333336</v>
      </c>
      <c r="T9266">
        <v>22.20675374</v>
      </c>
    </row>
    <row r="9267" spans="3:20" x14ac:dyDescent="0.25">
      <c r="C9267" s="100"/>
      <c r="D9267" s="2"/>
      <c r="S9267" s="102">
        <v>45082.5</v>
      </c>
      <c r="T9267">
        <v>18.06611208</v>
      </c>
    </row>
    <row r="9268" spans="3:20" x14ac:dyDescent="0.25">
      <c r="C9268" s="100"/>
      <c r="D9268" s="2"/>
      <c r="S9268" s="102">
        <v>45082.510416666664</v>
      </c>
      <c r="T9268">
        <v>21.512677910000001</v>
      </c>
    </row>
    <row r="9269" spans="3:20" x14ac:dyDescent="0.25">
      <c r="C9269" s="100"/>
      <c r="D9269" s="2"/>
      <c r="S9269" s="102">
        <v>45082.520833333336</v>
      </c>
      <c r="T9269">
        <v>19.455861219999999</v>
      </c>
    </row>
    <row r="9270" spans="3:20" x14ac:dyDescent="0.25">
      <c r="C9270" s="100"/>
      <c r="D9270" s="2"/>
      <c r="S9270" s="102">
        <v>45082.53125</v>
      </c>
      <c r="T9270">
        <v>20.143381640000001</v>
      </c>
    </row>
    <row r="9271" spans="3:20" x14ac:dyDescent="0.25">
      <c r="C9271" s="100"/>
      <c r="D9271" s="2"/>
      <c r="S9271" s="102">
        <v>45082.541666666664</v>
      </c>
      <c r="T9271">
        <v>16.676436899999999</v>
      </c>
    </row>
    <row r="9272" spans="3:20" x14ac:dyDescent="0.25">
      <c r="C9272" s="100"/>
      <c r="D9272" s="2"/>
      <c r="S9272" s="102">
        <v>45082.552083333336</v>
      </c>
      <c r="T9272">
        <v>18.06611208</v>
      </c>
    </row>
    <row r="9273" spans="3:20" x14ac:dyDescent="0.25">
      <c r="C9273" s="100"/>
      <c r="D9273" s="2"/>
      <c r="S9273" s="102">
        <v>45082.5625</v>
      </c>
      <c r="T9273">
        <v>21.524460229999999</v>
      </c>
    </row>
    <row r="9274" spans="3:20" x14ac:dyDescent="0.25">
      <c r="C9274" s="100"/>
      <c r="D9274" s="2"/>
      <c r="S9274" s="102">
        <v>45082.572916666664</v>
      </c>
      <c r="T9274">
        <v>19.455861219999999</v>
      </c>
    </row>
    <row r="9275" spans="3:20" x14ac:dyDescent="0.25">
      <c r="C9275" s="100"/>
      <c r="D9275" s="2"/>
      <c r="S9275" s="102">
        <v>45082.583333333336</v>
      </c>
      <c r="T9275">
        <v>23.57575709</v>
      </c>
    </row>
    <row r="9276" spans="3:20" x14ac:dyDescent="0.25">
      <c r="C9276" s="100"/>
      <c r="D9276" s="2"/>
      <c r="S9276" s="102">
        <v>45082.59375</v>
      </c>
      <c r="T9276">
        <v>18.06611208</v>
      </c>
    </row>
    <row r="9277" spans="3:20" x14ac:dyDescent="0.25">
      <c r="C9277" s="100"/>
      <c r="D9277" s="2"/>
      <c r="S9277" s="102">
        <v>45082.604166666664</v>
      </c>
      <c r="T9277">
        <v>18.06611208</v>
      </c>
    </row>
    <row r="9278" spans="3:20" x14ac:dyDescent="0.25">
      <c r="C9278" s="100"/>
      <c r="D9278" s="2"/>
      <c r="S9278" s="102">
        <v>45082.614583333336</v>
      </c>
      <c r="T9278">
        <v>18.06611208</v>
      </c>
    </row>
    <row r="9279" spans="3:20" x14ac:dyDescent="0.25">
      <c r="C9279" s="100"/>
      <c r="D9279" s="2"/>
      <c r="S9279" s="102">
        <v>45082.625</v>
      </c>
      <c r="T9279">
        <v>20.143381640000001</v>
      </c>
    </row>
    <row r="9280" spans="3:20" x14ac:dyDescent="0.25">
      <c r="C9280" s="100"/>
      <c r="D9280" s="2"/>
      <c r="S9280" s="102">
        <v>45082.635416666664</v>
      </c>
      <c r="T9280">
        <v>15.987648999999999</v>
      </c>
    </row>
    <row r="9281" spans="3:20" x14ac:dyDescent="0.25">
      <c r="C9281" s="100"/>
      <c r="D9281" s="2"/>
      <c r="S9281" s="102">
        <v>45082.645833333336</v>
      </c>
      <c r="T9281">
        <v>17.364656879999998</v>
      </c>
    </row>
    <row r="9282" spans="3:20" x14ac:dyDescent="0.25">
      <c r="C9282" s="100"/>
      <c r="D9282" s="2"/>
      <c r="S9282" s="102">
        <v>45082.65625</v>
      </c>
      <c r="T9282">
        <v>19.443996859999999</v>
      </c>
    </row>
    <row r="9283" spans="3:20" x14ac:dyDescent="0.25">
      <c r="C9283" s="100"/>
      <c r="D9283" s="2"/>
      <c r="S9283" s="102">
        <v>45082.666666666664</v>
      </c>
      <c r="T9283">
        <v>17.364656879999998</v>
      </c>
    </row>
    <row r="9284" spans="3:20" x14ac:dyDescent="0.25">
      <c r="C9284" s="100"/>
      <c r="D9284" s="2"/>
      <c r="S9284" s="102">
        <v>45082.677083333336</v>
      </c>
      <c r="T9284">
        <v>15.28813691</v>
      </c>
    </row>
    <row r="9285" spans="3:20" x14ac:dyDescent="0.25">
      <c r="C9285" s="100"/>
      <c r="D9285" s="2"/>
      <c r="S9285" s="102">
        <v>45082.6875</v>
      </c>
      <c r="T9285">
        <v>23.564102779999999</v>
      </c>
    </row>
    <row r="9286" spans="3:20" x14ac:dyDescent="0.25">
      <c r="C9286" s="100"/>
      <c r="D9286" s="2"/>
      <c r="S9286" s="102">
        <v>45082.697916666664</v>
      </c>
      <c r="T9286">
        <v>19.443996859999999</v>
      </c>
    </row>
    <row r="9287" spans="3:20" x14ac:dyDescent="0.25">
      <c r="C9287" s="100"/>
      <c r="D9287" s="2"/>
      <c r="S9287" s="102">
        <v>45082.708333333336</v>
      </c>
      <c r="T9287">
        <v>15.28813691</v>
      </c>
    </row>
    <row r="9288" spans="3:20" x14ac:dyDescent="0.25">
      <c r="C9288" s="100"/>
      <c r="D9288" s="2"/>
      <c r="S9288" s="102">
        <v>45082.71875</v>
      </c>
      <c r="T9288">
        <v>15.987648999999999</v>
      </c>
    </row>
    <row r="9289" spans="3:20" x14ac:dyDescent="0.25">
      <c r="C9289" s="100"/>
      <c r="D9289" s="2"/>
      <c r="S9289" s="102">
        <v>45082.729166666664</v>
      </c>
      <c r="T9289">
        <v>17.364656879999998</v>
      </c>
    </row>
    <row r="9290" spans="3:20" x14ac:dyDescent="0.25">
      <c r="C9290" s="100"/>
      <c r="D9290" s="2"/>
      <c r="S9290" s="102">
        <v>45082.739583333336</v>
      </c>
      <c r="T9290">
        <v>15.987648999999999</v>
      </c>
    </row>
    <row r="9291" spans="3:20" x14ac:dyDescent="0.25">
      <c r="C9291" s="100"/>
      <c r="D9291" s="2"/>
      <c r="S9291" s="102">
        <v>45082.75</v>
      </c>
      <c r="T9291">
        <v>18.06611208</v>
      </c>
    </row>
    <row r="9292" spans="3:20" x14ac:dyDescent="0.25">
      <c r="C9292" s="100"/>
      <c r="D9292" s="2"/>
      <c r="S9292" s="102">
        <v>45082.760416666664</v>
      </c>
      <c r="T9292">
        <v>17.3765462</v>
      </c>
    </row>
    <row r="9293" spans="3:20" x14ac:dyDescent="0.25">
      <c r="C9293" s="100"/>
      <c r="D9293" s="2"/>
      <c r="S9293" s="102">
        <v>45082.770833333336</v>
      </c>
      <c r="T9293">
        <v>15.987648999999999</v>
      </c>
    </row>
    <row r="9294" spans="3:20" x14ac:dyDescent="0.25">
      <c r="C9294" s="100"/>
      <c r="D9294" s="2"/>
      <c r="S9294" s="102">
        <v>45082.78125</v>
      </c>
      <c r="T9294">
        <v>21.512677910000001</v>
      </c>
    </row>
    <row r="9295" spans="3:20" x14ac:dyDescent="0.25">
      <c r="C9295" s="100"/>
      <c r="D9295" s="2"/>
      <c r="S9295" s="102">
        <v>45082.791666666664</v>
      </c>
      <c r="T9295">
        <v>15.28813691</v>
      </c>
    </row>
    <row r="9296" spans="3:20" x14ac:dyDescent="0.25">
      <c r="C9296" s="100"/>
      <c r="D9296" s="2"/>
      <c r="S9296" s="102">
        <v>45082.802083333336</v>
      </c>
      <c r="T9296">
        <v>17.364656879999998</v>
      </c>
    </row>
    <row r="9297" spans="3:20" x14ac:dyDescent="0.25">
      <c r="C9297" s="100"/>
      <c r="D9297" s="2"/>
      <c r="S9297" s="102">
        <v>45082.8125</v>
      </c>
      <c r="T9297">
        <v>13.918405699999999</v>
      </c>
    </row>
    <row r="9298" spans="3:20" x14ac:dyDescent="0.25">
      <c r="C9298" s="100"/>
      <c r="D9298" s="2"/>
      <c r="S9298" s="102">
        <v>45082.822916666664</v>
      </c>
      <c r="T9298">
        <v>20.131538750000001</v>
      </c>
    </row>
    <row r="9299" spans="3:20" x14ac:dyDescent="0.25">
      <c r="C9299" s="100"/>
      <c r="D9299" s="2"/>
      <c r="S9299" s="102">
        <v>45082.833333333336</v>
      </c>
      <c r="T9299">
        <v>18.054223650000001</v>
      </c>
    </row>
    <row r="9300" spans="3:20" x14ac:dyDescent="0.25">
      <c r="C9300" s="100"/>
      <c r="D9300" s="2"/>
      <c r="S9300" s="102">
        <v>45082.84375</v>
      </c>
      <c r="T9300">
        <v>23.564102779999999</v>
      </c>
    </row>
    <row r="9301" spans="3:20" x14ac:dyDescent="0.25">
      <c r="C9301" s="100"/>
      <c r="D9301" s="2"/>
      <c r="S9301" s="102">
        <v>45082.854166666664</v>
      </c>
      <c r="T9301">
        <v>19.443996859999999</v>
      </c>
    </row>
    <row r="9302" spans="3:20" x14ac:dyDescent="0.25">
      <c r="C9302" s="100"/>
      <c r="D9302" s="2"/>
      <c r="S9302" s="102">
        <v>45082.864583333336</v>
      </c>
      <c r="T9302">
        <v>19.443996859999999</v>
      </c>
    </row>
    <row r="9303" spans="3:20" x14ac:dyDescent="0.25">
      <c r="C9303" s="100"/>
      <c r="D9303" s="2"/>
      <c r="S9303" s="102">
        <v>45082.875</v>
      </c>
      <c r="T9303">
        <v>21.512677910000001</v>
      </c>
    </row>
    <row r="9304" spans="3:20" x14ac:dyDescent="0.25">
      <c r="C9304" s="100"/>
      <c r="D9304" s="2"/>
      <c r="S9304" s="102">
        <v>45082.885416666664</v>
      </c>
      <c r="T9304">
        <v>21.512677910000001</v>
      </c>
    </row>
    <row r="9305" spans="3:20" x14ac:dyDescent="0.25">
      <c r="C9305" s="100"/>
      <c r="D9305" s="2"/>
      <c r="S9305" s="102">
        <v>45082.895833333336</v>
      </c>
      <c r="T9305">
        <v>23.564102779999999</v>
      </c>
    </row>
    <row r="9306" spans="3:20" x14ac:dyDescent="0.25">
      <c r="C9306" s="100"/>
      <c r="D9306" s="2"/>
      <c r="S9306" s="102">
        <v>45082.90625</v>
      </c>
      <c r="T9306">
        <v>23.57575709</v>
      </c>
    </row>
    <row r="9307" spans="3:20" x14ac:dyDescent="0.25">
      <c r="C9307" s="100"/>
      <c r="D9307" s="2"/>
      <c r="S9307" s="102">
        <v>45082.916666666664</v>
      </c>
      <c r="T9307">
        <v>19.455861219999999</v>
      </c>
    </row>
    <row r="9308" spans="3:20" x14ac:dyDescent="0.25">
      <c r="C9308" s="100"/>
      <c r="D9308" s="2"/>
      <c r="S9308" s="102">
        <v>45082.927083333336</v>
      </c>
      <c r="T9308">
        <v>18.06611208</v>
      </c>
    </row>
    <row r="9309" spans="3:20" x14ac:dyDescent="0.25">
      <c r="C9309" s="100"/>
      <c r="D9309" s="2"/>
      <c r="S9309" s="102">
        <v>45082.9375</v>
      </c>
      <c r="T9309">
        <v>18.06611208</v>
      </c>
    </row>
    <row r="9310" spans="3:20" x14ac:dyDescent="0.25">
      <c r="C9310" s="100"/>
      <c r="D9310" s="2"/>
      <c r="S9310" s="102">
        <v>45082.947916666664</v>
      </c>
      <c r="T9310">
        <v>23.564102779999999</v>
      </c>
    </row>
    <row r="9311" spans="3:20" x14ac:dyDescent="0.25">
      <c r="C9311" s="100"/>
      <c r="D9311" s="2"/>
      <c r="S9311" s="102">
        <v>45082.958333333336</v>
      </c>
      <c r="T9311">
        <v>23.564102779999999</v>
      </c>
    </row>
    <row r="9312" spans="3:20" x14ac:dyDescent="0.25">
      <c r="C9312" s="100"/>
      <c r="D9312" s="2"/>
      <c r="S9312" s="102">
        <v>45082.96875</v>
      </c>
      <c r="T9312">
        <v>24.920550030000001</v>
      </c>
    </row>
    <row r="9313" spans="3:20" x14ac:dyDescent="0.25">
      <c r="C9313" s="100"/>
      <c r="D9313" s="2"/>
      <c r="S9313" s="102">
        <v>45082.979166666664</v>
      </c>
      <c r="T9313">
        <v>21.512677910000001</v>
      </c>
    </row>
    <row r="9314" spans="3:20" x14ac:dyDescent="0.25">
      <c r="C9314" s="100"/>
      <c r="D9314" s="2"/>
      <c r="S9314" s="102">
        <v>45082.989583333336</v>
      </c>
      <c r="T9314">
        <v>24.24909929</v>
      </c>
    </row>
    <row r="9315" spans="3:20" x14ac:dyDescent="0.25">
      <c r="C9315" s="100"/>
      <c r="D9315" s="2"/>
      <c r="S9315" s="102">
        <v>45083</v>
      </c>
      <c r="T9315">
        <v>19.455861219999999</v>
      </c>
    </row>
    <row r="9316" spans="3:20" x14ac:dyDescent="0.25">
      <c r="C9316" s="100"/>
      <c r="D9316" s="2"/>
      <c r="S9316" s="102">
        <v>45083.010416666664</v>
      </c>
      <c r="T9316">
        <v>21.524460229999999</v>
      </c>
    </row>
    <row r="9317" spans="3:20" x14ac:dyDescent="0.25">
      <c r="C9317" s="100"/>
      <c r="D9317" s="2"/>
      <c r="S9317" s="102">
        <v>45083.020833333336</v>
      </c>
      <c r="T9317">
        <v>21.524460229999999</v>
      </c>
    </row>
    <row r="9318" spans="3:20" x14ac:dyDescent="0.25">
      <c r="C9318" s="100"/>
      <c r="D9318" s="2"/>
      <c r="S9318" s="102">
        <v>45083.03125</v>
      </c>
      <c r="T9318">
        <v>18.06611208</v>
      </c>
    </row>
    <row r="9319" spans="3:20" x14ac:dyDescent="0.25">
      <c r="C9319" s="100"/>
      <c r="D9319" s="2"/>
      <c r="S9319" s="102">
        <v>45083.041666666664</v>
      </c>
      <c r="T9319">
        <v>22.886721250000001</v>
      </c>
    </row>
    <row r="9320" spans="3:20" x14ac:dyDescent="0.25">
      <c r="C9320" s="100"/>
      <c r="D9320" s="2"/>
      <c r="S9320" s="102">
        <v>45083.052083333336</v>
      </c>
      <c r="T9320">
        <v>19.443996859999999</v>
      </c>
    </row>
    <row r="9321" spans="3:20" x14ac:dyDescent="0.25">
      <c r="C9321" s="100"/>
      <c r="D9321" s="2"/>
      <c r="S9321" s="102">
        <v>45083.0625</v>
      </c>
      <c r="T9321">
        <v>21.512677910000001</v>
      </c>
    </row>
    <row r="9322" spans="3:20" x14ac:dyDescent="0.25">
      <c r="C9322" s="100"/>
      <c r="D9322" s="2"/>
      <c r="S9322" s="102">
        <v>45083.072916666664</v>
      </c>
      <c r="T9322">
        <v>23.564102779999999</v>
      </c>
    </row>
    <row r="9323" spans="3:20" x14ac:dyDescent="0.25">
      <c r="C9323" s="100"/>
      <c r="D9323" s="2"/>
      <c r="S9323" s="102">
        <v>45083.083333333336</v>
      </c>
      <c r="T9323">
        <v>21.512677910000001</v>
      </c>
    </row>
    <row r="9324" spans="3:20" x14ac:dyDescent="0.25">
      <c r="C9324" s="100"/>
      <c r="D9324" s="2"/>
      <c r="S9324" s="102">
        <v>45083.09375</v>
      </c>
      <c r="T9324">
        <v>23.564102779999999</v>
      </c>
    </row>
    <row r="9325" spans="3:20" x14ac:dyDescent="0.25">
      <c r="C9325" s="100"/>
      <c r="D9325" s="2"/>
      <c r="S9325" s="102">
        <v>45083.104166666664</v>
      </c>
      <c r="T9325">
        <v>19.443996859999999</v>
      </c>
    </row>
    <row r="9326" spans="3:20" x14ac:dyDescent="0.25">
      <c r="C9326" s="100"/>
      <c r="D9326" s="2"/>
      <c r="S9326" s="102">
        <v>45083.114583333336</v>
      </c>
      <c r="T9326">
        <v>27.582026190000001</v>
      </c>
    </row>
    <row r="9327" spans="3:20" x14ac:dyDescent="0.25">
      <c r="C9327" s="100"/>
      <c r="D9327" s="2"/>
      <c r="S9327" s="102">
        <v>45083.125</v>
      </c>
      <c r="T9327">
        <v>21.512677910000001</v>
      </c>
    </row>
    <row r="9328" spans="3:20" x14ac:dyDescent="0.25">
      <c r="C9328" s="100"/>
      <c r="D9328" s="2"/>
      <c r="S9328" s="102">
        <v>45083.135416666664</v>
      </c>
      <c r="T9328">
        <v>21.512677910000001</v>
      </c>
    </row>
    <row r="9329" spans="3:20" x14ac:dyDescent="0.25">
      <c r="C9329" s="100"/>
      <c r="D9329" s="2"/>
      <c r="S9329" s="102">
        <v>45083.145833333336</v>
      </c>
      <c r="T9329">
        <v>19.443996859999999</v>
      </c>
    </row>
    <row r="9330" spans="3:20" x14ac:dyDescent="0.25">
      <c r="C9330" s="100"/>
      <c r="D9330" s="2"/>
      <c r="S9330" s="102">
        <v>45083.15625</v>
      </c>
      <c r="T9330">
        <v>19.443996859999999</v>
      </c>
    </row>
    <row r="9331" spans="3:20" x14ac:dyDescent="0.25">
      <c r="C9331" s="100"/>
      <c r="D9331" s="2"/>
      <c r="S9331" s="102">
        <v>45083.166666666664</v>
      </c>
      <c r="T9331">
        <v>19.443996859999999</v>
      </c>
    </row>
    <row r="9332" spans="3:20" x14ac:dyDescent="0.25">
      <c r="C9332" s="100"/>
      <c r="D9332" s="2"/>
      <c r="S9332" s="102">
        <v>45083.177083333336</v>
      </c>
      <c r="T9332">
        <v>19.455861219999999</v>
      </c>
    </row>
    <row r="9333" spans="3:20" x14ac:dyDescent="0.25">
      <c r="C9333" s="100"/>
      <c r="D9333" s="2"/>
      <c r="S9333" s="102">
        <v>45083.1875</v>
      </c>
      <c r="T9333">
        <v>23.564102779999999</v>
      </c>
    </row>
    <row r="9334" spans="3:20" x14ac:dyDescent="0.25">
      <c r="C9334" s="100"/>
      <c r="D9334" s="2"/>
      <c r="S9334" s="102">
        <v>45083.197916666664</v>
      </c>
      <c r="T9334">
        <v>22.886721250000001</v>
      </c>
    </row>
    <row r="9335" spans="3:20" x14ac:dyDescent="0.25">
      <c r="C9335" s="100"/>
      <c r="D9335" s="2"/>
      <c r="S9335" s="102">
        <v>45083.208333333336</v>
      </c>
      <c r="T9335">
        <v>15.987648999999999</v>
      </c>
    </row>
    <row r="9336" spans="3:20" x14ac:dyDescent="0.25">
      <c r="C9336" s="100"/>
      <c r="D9336" s="2"/>
      <c r="S9336" s="102">
        <v>45083.21875</v>
      </c>
      <c r="T9336">
        <v>19.443996859999999</v>
      </c>
    </row>
    <row r="9337" spans="3:20" x14ac:dyDescent="0.25">
      <c r="C9337" s="100"/>
      <c r="D9337" s="2"/>
      <c r="S9337" s="102">
        <v>45083.229166666664</v>
      </c>
      <c r="T9337">
        <v>21.512677910000001</v>
      </c>
    </row>
    <row r="9338" spans="3:20" x14ac:dyDescent="0.25">
      <c r="C9338" s="100"/>
      <c r="D9338" s="2"/>
      <c r="S9338" s="102">
        <v>45083.239583333336</v>
      </c>
      <c r="T9338">
        <v>20.131538750000001</v>
      </c>
    </row>
    <row r="9339" spans="3:20" x14ac:dyDescent="0.25">
      <c r="C9339" s="100"/>
      <c r="D9339" s="2"/>
      <c r="S9339" s="102">
        <v>45083.25</v>
      </c>
      <c r="T9339">
        <v>20.131538750000001</v>
      </c>
    </row>
    <row r="9340" spans="3:20" x14ac:dyDescent="0.25">
      <c r="C9340" s="100"/>
      <c r="D9340" s="2"/>
      <c r="S9340" s="102">
        <v>45083.260416666664</v>
      </c>
      <c r="T9340">
        <v>22.886721250000001</v>
      </c>
    </row>
    <row r="9341" spans="3:20" x14ac:dyDescent="0.25">
      <c r="C9341" s="100"/>
      <c r="D9341" s="2"/>
      <c r="S9341" s="102">
        <v>45083.270833333336</v>
      </c>
      <c r="T9341">
        <v>19.443996859999999</v>
      </c>
    </row>
    <row r="9342" spans="3:20" x14ac:dyDescent="0.25">
      <c r="C9342" s="100"/>
      <c r="D9342" s="2"/>
      <c r="S9342" s="102">
        <v>45083.28125</v>
      </c>
      <c r="T9342">
        <v>20.131538750000001</v>
      </c>
    </row>
    <row r="9343" spans="3:20" x14ac:dyDescent="0.25">
      <c r="C9343" s="100"/>
      <c r="D9343" s="2"/>
      <c r="S9343" s="102">
        <v>45083.291666666664</v>
      </c>
      <c r="T9343">
        <v>18.054223650000001</v>
      </c>
    </row>
    <row r="9344" spans="3:20" x14ac:dyDescent="0.25">
      <c r="C9344" s="100"/>
      <c r="D9344" s="2"/>
      <c r="S9344" s="102">
        <v>45083.302083333336</v>
      </c>
      <c r="T9344">
        <v>18.054223650000001</v>
      </c>
    </row>
    <row r="9345" spans="3:20" x14ac:dyDescent="0.25">
      <c r="C9345" s="100"/>
      <c r="D9345" s="2"/>
      <c r="S9345" s="102">
        <v>45083.3125</v>
      </c>
      <c r="T9345">
        <v>13.906640039999999</v>
      </c>
    </row>
    <row r="9346" spans="3:20" x14ac:dyDescent="0.25">
      <c r="C9346" s="100"/>
      <c r="D9346" s="2"/>
      <c r="S9346" s="102">
        <v>45083.322916666664</v>
      </c>
      <c r="T9346">
        <v>17.364656879999998</v>
      </c>
    </row>
    <row r="9347" spans="3:20" x14ac:dyDescent="0.25">
      <c r="C9347" s="100"/>
      <c r="D9347" s="2"/>
      <c r="S9347" s="102">
        <v>45083.333333333336</v>
      </c>
      <c r="T9347">
        <v>18.054223650000001</v>
      </c>
    </row>
    <row r="9348" spans="3:20" x14ac:dyDescent="0.25">
      <c r="C9348" s="100"/>
      <c r="D9348" s="2"/>
      <c r="S9348" s="102">
        <v>45083.34375</v>
      </c>
      <c r="T9348">
        <v>19.443996859999999</v>
      </c>
    </row>
    <row r="9349" spans="3:20" x14ac:dyDescent="0.25">
      <c r="C9349" s="100"/>
      <c r="D9349" s="2"/>
      <c r="S9349" s="102">
        <v>45083.354166666664</v>
      </c>
      <c r="T9349">
        <v>12.54962538</v>
      </c>
    </row>
    <row r="9350" spans="3:20" x14ac:dyDescent="0.25">
      <c r="C9350" s="100"/>
      <c r="D9350" s="2"/>
      <c r="S9350" s="102">
        <v>45083.364583333336</v>
      </c>
      <c r="T9350">
        <v>17.364656879999998</v>
      </c>
    </row>
    <row r="9351" spans="3:20" x14ac:dyDescent="0.25">
      <c r="C9351" s="100"/>
      <c r="D9351" s="2"/>
      <c r="S9351" s="102">
        <v>45083.375</v>
      </c>
      <c r="T9351">
        <v>20.143381640000001</v>
      </c>
    </row>
    <row r="9352" spans="3:20" x14ac:dyDescent="0.25">
      <c r="C9352" s="100"/>
      <c r="D9352" s="2"/>
      <c r="S9352" s="102">
        <v>45083.385416666664</v>
      </c>
      <c r="T9352">
        <v>13.906640039999999</v>
      </c>
    </row>
    <row r="9353" spans="3:20" x14ac:dyDescent="0.25">
      <c r="C9353" s="100"/>
      <c r="D9353" s="2"/>
      <c r="S9353" s="102">
        <v>45083.395833333336</v>
      </c>
      <c r="T9353">
        <v>21.512677910000001</v>
      </c>
    </row>
    <row r="9354" spans="3:20" x14ac:dyDescent="0.25">
      <c r="C9354" s="100"/>
      <c r="D9354" s="2"/>
      <c r="S9354" s="102">
        <v>45083.40625</v>
      </c>
      <c r="T9354">
        <v>21.512677910000001</v>
      </c>
    </row>
    <row r="9355" spans="3:20" x14ac:dyDescent="0.25">
      <c r="C9355" s="100"/>
      <c r="D9355" s="2"/>
      <c r="S9355" s="102">
        <v>45083.416666666664</v>
      </c>
      <c r="T9355">
        <v>20.131538750000001</v>
      </c>
    </row>
    <row r="9356" spans="3:20" x14ac:dyDescent="0.25">
      <c r="C9356" s="100"/>
      <c r="D9356" s="2"/>
      <c r="S9356" s="102">
        <v>45083.427083333336</v>
      </c>
      <c r="T9356">
        <v>15.28813691</v>
      </c>
    </row>
    <row r="9357" spans="3:20" x14ac:dyDescent="0.25">
      <c r="C9357" s="100"/>
      <c r="D9357" s="2"/>
      <c r="S9357" s="102">
        <v>45083.4375</v>
      </c>
      <c r="T9357">
        <v>18.054223650000001</v>
      </c>
    </row>
    <row r="9358" spans="3:20" x14ac:dyDescent="0.25">
      <c r="C9358" s="100"/>
      <c r="D9358" s="2"/>
      <c r="S9358" s="102">
        <v>45083.447916666664</v>
      </c>
      <c r="T9358">
        <v>15.97578169</v>
      </c>
    </row>
    <row r="9359" spans="3:20" x14ac:dyDescent="0.25">
      <c r="C9359" s="100"/>
      <c r="D9359" s="2"/>
      <c r="S9359" s="102">
        <v>45083.458333333336</v>
      </c>
      <c r="T9359">
        <v>15.28813691</v>
      </c>
    </row>
    <row r="9360" spans="3:20" x14ac:dyDescent="0.25">
      <c r="C9360" s="100"/>
      <c r="D9360" s="2"/>
      <c r="S9360" s="102">
        <v>45083.46875</v>
      </c>
      <c r="T9360">
        <v>19.443996859999999</v>
      </c>
    </row>
    <row r="9361" spans="3:20" x14ac:dyDescent="0.25">
      <c r="C9361" s="100"/>
      <c r="D9361" s="2"/>
      <c r="S9361" s="102">
        <v>45083.479166666664</v>
      </c>
      <c r="T9361">
        <v>17.364656879999998</v>
      </c>
    </row>
    <row r="9362" spans="3:20" x14ac:dyDescent="0.25">
      <c r="C9362" s="100"/>
      <c r="D9362" s="2"/>
      <c r="S9362" s="102">
        <v>45083.489583333336</v>
      </c>
      <c r="T9362">
        <v>18.755396690000001</v>
      </c>
    </row>
    <row r="9363" spans="3:20" x14ac:dyDescent="0.25">
      <c r="C9363" s="100"/>
      <c r="D9363" s="2"/>
      <c r="S9363" s="102">
        <v>45083.5</v>
      </c>
      <c r="T9363">
        <v>19.443996859999999</v>
      </c>
    </row>
    <row r="9364" spans="3:20" x14ac:dyDescent="0.25">
      <c r="C9364" s="100"/>
      <c r="D9364" s="2"/>
      <c r="S9364" s="102">
        <v>45083.510416666664</v>
      </c>
      <c r="T9364">
        <v>18.755396690000001</v>
      </c>
    </row>
    <row r="9365" spans="3:20" x14ac:dyDescent="0.25">
      <c r="C9365" s="100"/>
      <c r="D9365" s="2"/>
      <c r="S9365" s="102">
        <v>45083.520833333336</v>
      </c>
      <c r="T9365">
        <v>18.06611208</v>
      </c>
    </row>
    <row r="9366" spans="3:20" x14ac:dyDescent="0.25">
      <c r="C9366" s="100"/>
      <c r="D9366" s="2"/>
      <c r="S9366" s="102">
        <v>45083.53125</v>
      </c>
      <c r="T9366">
        <v>17.3765462</v>
      </c>
    </row>
    <row r="9367" spans="3:20" x14ac:dyDescent="0.25">
      <c r="C9367" s="100"/>
      <c r="D9367" s="2"/>
      <c r="S9367" s="102">
        <v>45083.541666666664</v>
      </c>
      <c r="T9367">
        <v>13.238676509999999</v>
      </c>
    </row>
    <row r="9368" spans="3:20" x14ac:dyDescent="0.25">
      <c r="C9368" s="100"/>
      <c r="D9368" s="2"/>
      <c r="S9368" s="102">
        <v>45083.552083333336</v>
      </c>
      <c r="T9368">
        <v>17.3765462</v>
      </c>
    </row>
    <row r="9369" spans="3:20" x14ac:dyDescent="0.25">
      <c r="C9369" s="100"/>
      <c r="D9369" s="2"/>
      <c r="S9369" s="102">
        <v>45083.5625</v>
      </c>
      <c r="T9369">
        <v>13.918405699999999</v>
      </c>
    </row>
    <row r="9370" spans="3:20" x14ac:dyDescent="0.25">
      <c r="C9370" s="100"/>
      <c r="D9370" s="2"/>
      <c r="S9370" s="102">
        <v>45083.572916666664</v>
      </c>
      <c r="T9370">
        <v>13.918405699999999</v>
      </c>
    </row>
    <row r="9371" spans="3:20" x14ac:dyDescent="0.25">
      <c r="C9371" s="100"/>
      <c r="D9371" s="2"/>
      <c r="S9371" s="102">
        <v>45083.583333333336</v>
      </c>
      <c r="T9371">
        <v>15.2999806</v>
      </c>
    </row>
    <row r="9372" spans="3:20" x14ac:dyDescent="0.25">
      <c r="C9372" s="100"/>
      <c r="D9372" s="2"/>
      <c r="S9372" s="102">
        <v>45083.59375</v>
      </c>
      <c r="T9372">
        <v>16.676436899999999</v>
      </c>
    </row>
    <row r="9373" spans="3:20" x14ac:dyDescent="0.25">
      <c r="C9373" s="100"/>
      <c r="D9373" s="2"/>
      <c r="S9373" s="102">
        <v>45083.604166666664</v>
      </c>
      <c r="T9373">
        <v>13.226965570000001</v>
      </c>
    </row>
    <row r="9374" spans="3:20" x14ac:dyDescent="0.25">
      <c r="C9374" s="100"/>
      <c r="D9374" s="2"/>
      <c r="S9374" s="102">
        <v>45083.614583333336</v>
      </c>
      <c r="T9374">
        <v>9.2095990650000008</v>
      </c>
    </row>
    <row r="9375" spans="3:20" x14ac:dyDescent="0.25">
      <c r="C9375" s="100"/>
      <c r="D9375" s="2"/>
      <c r="S9375" s="102">
        <v>45083.625</v>
      </c>
      <c r="T9375">
        <v>11.19461688</v>
      </c>
    </row>
    <row r="9376" spans="3:20" x14ac:dyDescent="0.25">
      <c r="C9376" s="100"/>
      <c r="D9376" s="2"/>
      <c r="S9376" s="102">
        <v>45083.635416666664</v>
      </c>
      <c r="T9376">
        <v>17.364656879999998</v>
      </c>
    </row>
    <row r="9377" spans="3:20" x14ac:dyDescent="0.25">
      <c r="C9377" s="100"/>
      <c r="D9377" s="2"/>
      <c r="S9377" s="102">
        <v>45083.645833333336</v>
      </c>
      <c r="T9377">
        <v>15.28813691</v>
      </c>
    </row>
    <row r="9378" spans="3:20" x14ac:dyDescent="0.25">
      <c r="C9378" s="100"/>
      <c r="D9378" s="2"/>
      <c r="S9378" s="102">
        <v>45083.65625</v>
      </c>
      <c r="T9378">
        <v>15.28813691</v>
      </c>
    </row>
    <row r="9379" spans="3:20" x14ac:dyDescent="0.25">
      <c r="C9379" s="100"/>
      <c r="D9379" s="2"/>
      <c r="S9379" s="102">
        <v>45083.666666666664</v>
      </c>
      <c r="T9379">
        <v>16.676436899999999</v>
      </c>
    </row>
    <row r="9380" spans="3:20" x14ac:dyDescent="0.25">
      <c r="C9380" s="100"/>
      <c r="D9380" s="2"/>
      <c r="S9380" s="102">
        <v>45083.677083333336</v>
      </c>
      <c r="T9380">
        <v>13.238676509999999</v>
      </c>
    </row>
    <row r="9381" spans="3:20" x14ac:dyDescent="0.25">
      <c r="C9381" s="100"/>
      <c r="D9381" s="2"/>
      <c r="S9381" s="102">
        <v>45083.6875</v>
      </c>
      <c r="T9381">
        <v>14.6021538</v>
      </c>
    </row>
    <row r="9382" spans="3:20" x14ac:dyDescent="0.25">
      <c r="C9382" s="100"/>
      <c r="D9382" s="2"/>
      <c r="S9382" s="102">
        <v>45083.697916666664</v>
      </c>
      <c r="T9382">
        <v>14.6021538</v>
      </c>
    </row>
    <row r="9383" spans="3:20" x14ac:dyDescent="0.25">
      <c r="C9383" s="100"/>
      <c r="D9383" s="2"/>
      <c r="S9383" s="102">
        <v>45083.708333333336</v>
      </c>
      <c r="T9383">
        <v>11.19461688</v>
      </c>
    </row>
    <row r="9384" spans="3:20" x14ac:dyDescent="0.25">
      <c r="C9384" s="100"/>
      <c r="D9384" s="2"/>
      <c r="S9384" s="102">
        <v>45083.71875</v>
      </c>
      <c r="T9384">
        <v>14.6021538</v>
      </c>
    </row>
    <row r="9385" spans="3:20" x14ac:dyDescent="0.25">
      <c r="C9385" s="100"/>
      <c r="D9385" s="2"/>
      <c r="S9385" s="102">
        <v>45083.729166666664</v>
      </c>
      <c r="T9385">
        <v>14.6021538</v>
      </c>
    </row>
    <row r="9386" spans="3:20" x14ac:dyDescent="0.25">
      <c r="C9386" s="100"/>
      <c r="D9386" s="2"/>
      <c r="S9386" s="102">
        <v>45083.739583333336</v>
      </c>
      <c r="T9386">
        <v>14.6021538</v>
      </c>
    </row>
    <row r="9387" spans="3:20" x14ac:dyDescent="0.25">
      <c r="C9387" s="100"/>
      <c r="D9387" s="2"/>
      <c r="S9387" s="102">
        <v>45083.75</v>
      </c>
      <c r="T9387">
        <v>11.20612373</v>
      </c>
    </row>
    <row r="9388" spans="3:20" x14ac:dyDescent="0.25">
      <c r="C9388" s="100"/>
      <c r="D9388" s="2"/>
      <c r="S9388" s="102">
        <v>45083.760416666664</v>
      </c>
      <c r="T9388">
        <v>13.238676509999999</v>
      </c>
    </row>
    <row r="9389" spans="3:20" x14ac:dyDescent="0.25">
      <c r="C9389" s="100"/>
      <c r="D9389" s="2"/>
      <c r="S9389" s="102">
        <v>45083.770833333336</v>
      </c>
      <c r="T9389">
        <v>12.54962538</v>
      </c>
    </row>
    <row r="9390" spans="3:20" x14ac:dyDescent="0.25">
      <c r="C9390" s="100"/>
      <c r="D9390" s="2"/>
      <c r="S9390" s="102">
        <v>45083.78125</v>
      </c>
      <c r="T9390">
        <v>12.54962538</v>
      </c>
    </row>
    <row r="9391" spans="3:20" x14ac:dyDescent="0.25">
      <c r="C9391" s="100"/>
      <c r="D9391" s="2"/>
      <c r="S9391" s="102">
        <v>45083.791666666664</v>
      </c>
      <c r="T9391">
        <v>13.238676509999999</v>
      </c>
    </row>
    <row r="9392" spans="3:20" x14ac:dyDescent="0.25">
      <c r="C9392" s="100"/>
      <c r="D9392" s="2"/>
      <c r="S9392" s="102">
        <v>45083.802083333336</v>
      </c>
      <c r="T9392">
        <v>18.755396690000001</v>
      </c>
    </row>
    <row r="9393" spans="3:20" x14ac:dyDescent="0.25">
      <c r="C9393" s="100"/>
      <c r="D9393" s="2"/>
      <c r="S9393" s="102">
        <v>45083.8125</v>
      </c>
      <c r="T9393">
        <v>15.28813691</v>
      </c>
    </row>
    <row r="9394" spans="3:20" x14ac:dyDescent="0.25">
      <c r="C9394" s="100"/>
      <c r="D9394" s="2"/>
      <c r="S9394" s="102">
        <v>45083.822916666664</v>
      </c>
      <c r="T9394">
        <v>15.28813691</v>
      </c>
    </row>
    <row r="9395" spans="3:20" x14ac:dyDescent="0.25">
      <c r="C9395" s="100"/>
      <c r="D9395" s="2"/>
      <c r="S9395" s="102">
        <v>45083.833333333336</v>
      </c>
      <c r="T9395">
        <v>20.828307129999999</v>
      </c>
    </row>
    <row r="9396" spans="3:20" x14ac:dyDescent="0.25">
      <c r="C9396" s="100"/>
      <c r="D9396" s="2"/>
      <c r="S9396" s="102">
        <v>45083.84375</v>
      </c>
      <c r="T9396">
        <v>20.828307129999999</v>
      </c>
    </row>
    <row r="9397" spans="3:20" x14ac:dyDescent="0.25">
      <c r="C9397" s="100"/>
      <c r="D9397" s="2"/>
      <c r="S9397" s="102">
        <v>45083.854166666664</v>
      </c>
      <c r="T9397">
        <v>24.920550030000001</v>
      </c>
    </row>
    <row r="9398" spans="3:20" x14ac:dyDescent="0.25">
      <c r="C9398" s="100"/>
      <c r="D9398" s="2"/>
      <c r="S9398" s="102">
        <v>45083.864583333336</v>
      </c>
      <c r="T9398">
        <v>19.455861219999999</v>
      </c>
    </row>
    <row r="9399" spans="3:20" x14ac:dyDescent="0.25">
      <c r="C9399" s="100"/>
      <c r="D9399" s="2"/>
      <c r="S9399" s="102">
        <v>45083.875</v>
      </c>
      <c r="T9399">
        <v>23.564102779999999</v>
      </c>
    </row>
    <row r="9400" spans="3:20" x14ac:dyDescent="0.25">
      <c r="C9400" s="100"/>
      <c r="D9400" s="2"/>
      <c r="S9400" s="102">
        <v>45083.885416666664</v>
      </c>
      <c r="T9400">
        <v>26.92592694</v>
      </c>
    </row>
    <row r="9401" spans="3:20" x14ac:dyDescent="0.25">
      <c r="C9401" s="100"/>
      <c r="D9401" s="2"/>
      <c r="S9401" s="102">
        <v>45083.895833333336</v>
      </c>
      <c r="T9401">
        <v>24.920550030000001</v>
      </c>
    </row>
    <row r="9402" spans="3:20" x14ac:dyDescent="0.25">
      <c r="C9402" s="100"/>
      <c r="D9402" s="2"/>
      <c r="S9402" s="102">
        <v>45083.90625</v>
      </c>
      <c r="T9402">
        <v>24.920550030000001</v>
      </c>
    </row>
    <row r="9403" spans="3:20" x14ac:dyDescent="0.25">
      <c r="C9403" s="100"/>
      <c r="D9403" s="2"/>
      <c r="S9403" s="102">
        <v>45083.916666666664</v>
      </c>
      <c r="T9403">
        <v>22.886721250000001</v>
      </c>
    </row>
    <row r="9404" spans="3:20" x14ac:dyDescent="0.25">
      <c r="C9404" s="100"/>
      <c r="D9404" s="2"/>
      <c r="S9404" s="102">
        <v>45083.927083333336</v>
      </c>
      <c r="T9404">
        <v>24.920550030000001</v>
      </c>
    </row>
    <row r="9405" spans="3:20" x14ac:dyDescent="0.25">
      <c r="C9405" s="100"/>
      <c r="D9405" s="2"/>
      <c r="S9405" s="102">
        <v>45083.9375</v>
      </c>
      <c r="T9405">
        <v>21.512677910000001</v>
      </c>
    </row>
    <row r="9406" spans="3:20" x14ac:dyDescent="0.25">
      <c r="C9406" s="100"/>
      <c r="D9406" s="2"/>
      <c r="S9406" s="102">
        <v>45083.947916666664</v>
      </c>
      <c r="T9406">
        <v>23.564102779999999</v>
      </c>
    </row>
    <row r="9407" spans="3:20" x14ac:dyDescent="0.25">
      <c r="C9407" s="100"/>
      <c r="D9407" s="2"/>
      <c r="S9407" s="102">
        <v>45083.958333333336</v>
      </c>
      <c r="T9407">
        <v>21.512677910000001</v>
      </c>
    </row>
    <row r="9408" spans="3:20" x14ac:dyDescent="0.25">
      <c r="C9408" s="100"/>
      <c r="D9408" s="2"/>
      <c r="S9408" s="102">
        <v>45083.96875</v>
      </c>
      <c r="T9408">
        <v>28.895655510000001</v>
      </c>
    </row>
    <row r="9409" spans="3:20" x14ac:dyDescent="0.25">
      <c r="C9409" s="100"/>
      <c r="D9409" s="2"/>
      <c r="S9409" s="102">
        <v>45083.979166666664</v>
      </c>
      <c r="T9409">
        <v>19.443996859999999</v>
      </c>
    </row>
    <row r="9410" spans="3:20" x14ac:dyDescent="0.25">
      <c r="C9410" s="100"/>
      <c r="D9410" s="2"/>
      <c r="S9410" s="102">
        <v>45083.989583333336</v>
      </c>
      <c r="T9410">
        <v>22.886721250000001</v>
      </c>
    </row>
    <row r="9411" spans="3:20" x14ac:dyDescent="0.25">
      <c r="C9411" s="100"/>
      <c r="D9411" s="2"/>
      <c r="S9411" s="102">
        <v>45084</v>
      </c>
      <c r="T9411">
        <v>24.920550030000001</v>
      </c>
    </row>
    <row r="9412" spans="3:20" x14ac:dyDescent="0.25">
      <c r="C9412" s="100"/>
      <c r="D9412" s="2"/>
      <c r="S9412" s="102">
        <v>45084.010416666664</v>
      </c>
      <c r="T9412">
        <v>20.828307129999999</v>
      </c>
    </row>
    <row r="9413" spans="3:20" x14ac:dyDescent="0.25">
      <c r="C9413" s="100"/>
      <c r="D9413" s="2"/>
      <c r="S9413" s="102">
        <v>45084.020833333336</v>
      </c>
      <c r="T9413">
        <v>22.20675374</v>
      </c>
    </row>
    <row r="9414" spans="3:20" x14ac:dyDescent="0.25">
      <c r="C9414" s="100"/>
      <c r="D9414" s="2"/>
      <c r="S9414" s="102">
        <v>45084.03125</v>
      </c>
      <c r="T9414">
        <v>22.886721250000001</v>
      </c>
    </row>
    <row r="9415" spans="3:20" x14ac:dyDescent="0.25">
      <c r="C9415" s="100"/>
      <c r="D9415" s="2"/>
      <c r="S9415" s="102">
        <v>45084.041666666664</v>
      </c>
      <c r="T9415">
        <v>22.886721250000001</v>
      </c>
    </row>
    <row r="9416" spans="3:20" x14ac:dyDescent="0.25">
      <c r="C9416" s="100"/>
      <c r="D9416" s="2"/>
      <c r="S9416" s="102">
        <v>45084.052083333336</v>
      </c>
      <c r="T9416">
        <v>22.886721250000001</v>
      </c>
    </row>
    <row r="9417" spans="3:20" x14ac:dyDescent="0.25">
      <c r="C9417" s="100"/>
      <c r="D9417" s="2"/>
      <c r="S9417" s="102">
        <v>45084.0625</v>
      </c>
      <c r="T9417">
        <v>13.238676509999999</v>
      </c>
    </row>
    <row r="9418" spans="3:20" x14ac:dyDescent="0.25">
      <c r="C9418" s="100"/>
      <c r="D9418" s="2"/>
      <c r="S9418" s="102">
        <v>45084.072916666664</v>
      </c>
      <c r="T9418">
        <v>18.755396690000001</v>
      </c>
    </row>
    <row r="9419" spans="3:20" x14ac:dyDescent="0.25">
      <c r="C9419" s="100"/>
      <c r="D9419" s="2"/>
      <c r="S9419" s="102">
        <v>45084.083333333336</v>
      </c>
      <c r="T9419">
        <v>19.443996859999999</v>
      </c>
    </row>
    <row r="9420" spans="3:20" x14ac:dyDescent="0.25">
      <c r="C9420" s="100"/>
      <c r="D9420" s="2"/>
      <c r="S9420" s="102">
        <v>45084.09375</v>
      </c>
      <c r="T9420">
        <v>22.886721250000001</v>
      </c>
    </row>
    <row r="9421" spans="3:20" x14ac:dyDescent="0.25">
      <c r="C9421" s="100"/>
      <c r="D9421" s="2"/>
      <c r="S9421" s="102">
        <v>45084.104166666664</v>
      </c>
      <c r="T9421">
        <v>18.755396690000001</v>
      </c>
    </row>
    <row r="9422" spans="3:20" x14ac:dyDescent="0.25">
      <c r="C9422" s="100"/>
      <c r="D9422" s="2"/>
      <c r="S9422" s="102">
        <v>45084.114583333336</v>
      </c>
      <c r="T9422">
        <v>24.24909929</v>
      </c>
    </row>
    <row r="9423" spans="3:20" x14ac:dyDescent="0.25">
      <c r="C9423" s="100"/>
      <c r="D9423" s="2"/>
      <c r="S9423" s="102">
        <v>45084.125</v>
      </c>
      <c r="T9423">
        <v>24.24909929</v>
      </c>
    </row>
    <row r="9424" spans="3:20" x14ac:dyDescent="0.25">
      <c r="C9424" s="100"/>
      <c r="D9424" s="2"/>
      <c r="S9424" s="102">
        <v>45084.135416666664</v>
      </c>
      <c r="T9424">
        <v>20.143381640000001</v>
      </c>
    </row>
    <row r="9425" spans="3:20" x14ac:dyDescent="0.25">
      <c r="C9425" s="100"/>
      <c r="D9425" s="2"/>
      <c r="S9425" s="102">
        <v>45084.145833333336</v>
      </c>
      <c r="T9425">
        <v>20.828307129999999</v>
      </c>
    </row>
    <row r="9426" spans="3:20" x14ac:dyDescent="0.25">
      <c r="C9426" s="100"/>
      <c r="D9426" s="2"/>
      <c r="S9426" s="102">
        <v>45084.15625</v>
      </c>
      <c r="T9426">
        <v>28.246536679999998</v>
      </c>
    </row>
    <row r="9427" spans="3:20" x14ac:dyDescent="0.25">
      <c r="C9427" s="100"/>
      <c r="D9427" s="2"/>
      <c r="S9427" s="102">
        <v>45084.166666666664</v>
      </c>
      <c r="T9427">
        <v>22.195009540000001</v>
      </c>
    </row>
    <row r="9428" spans="3:20" x14ac:dyDescent="0.25">
      <c r="C9428" s="100"/>
      <c r="D9428" s="2"/>
      <c r="S9428" s="102">
        <v>45084.177083333336</v>
      </c>
      <c r="T9428">
        <v>16.676436899999999</v>
      </c>
    </row>
    <row r="9429" spans="3:20" x14ac:dyDescent="0.25">
      <c r="C9429" s="100"/>
      <c r="D9429" s="2"/>
      <c r="S9429" s="102">
        <v>45084.1875</v>
      </c>
      <c r="T9429">
        <v>24.237494680000001</v>
      </c>
    </row>
    <row r="9430" spans="3:20" x14ac:dyDescent="0.25">
      <c r="C9430" s="100"/>
      <c r="D9430" s="2"/>
      <c r="S9430" s="102">
        <v>45084.197916666664</v>
      </c>
      <c r="T9430">
        <v>22.195009540000001</v>
      </c>
    </row>
    <row r="9431" spans="3:20" x14ac:dyDescent="0.25">
      <c r="C9431" s="100"/>
      <c r="D9431" s="2"/>
      <c r="S9431" s="102">
        <v>45084.208333333336</v>
      </c>
      <c r="T9431">
        <v>20.131538750000001</v>
      </c>
    </row>
    <row r="9432" spans="3:20" x14ac:dyDescent="0.25">
      <c r="C9432" s="100"/>
      <c r="D9432" s="2"/>
      <c r="S9432" s="102">
        <v>45084.21875</v>
      </c>
      <c r="T9432">
        <v>24.237494680000001</v>
      </c>
    </row>
    <row r="9433" spans="3:20" x14ac:dyDescent="0.25">
      <c r="C9433" s="100"/>
      <c r="D9433" s="2"/>
      <c r="S9433" s="102">
        <v>45084.229166666664</v>
      </c>
      <c r="T9433">
        <v>20.131538750000001</v>
      </c>
    </row>
    <row r="9434" spans="3:20" x14ac:dyDescent="0.25">
      <c r="C9434" s="100"/>
      <c r="D9434" s="2"/>
      <c r="S9434" s="102">
        <v>45084.239583333336</v>
      </c>
      <c r="T9434">
        <v>16.676436899999999</v>
      </c>
    </row>
    <row r="9435" spans="3:20" x14ac:dyDescent="0.25">
      <c r="C9435" s="100"/>
      <c r="D9435" s="2"/>
      <c r="S9435" s="102">
        <v>45084.25</v>
      </c>
      <c r="T9435">
        <v>18.755396690000001</v>
      </c>
    </row>
    <row r="9436" spans="3:20" x14ac:dyDescent="0.25">
      <c r="C9436" s="100"/>
      <c r="D9436" s="2"/>
      <c r="S9436" s="102">
        <v>45084.260416666664</v>
      </c>
      <c r="T9436">
        <v>16.676436899999999</v>
      </c>
    </row>
    <row r="9437" spans="3:20" x14ac:dyDescent="0.25">
      <c r="C9437" s="100"/>
      <c r="D9437" s="2"/>
      <c r="S9437" s="102">
        <v>45084.270833333336</v>
      </c>
      <c r="T9437">
        <v>24.237494680000001</v>
      </c>
    </row>
    <row r="9438" spans="3:20" x14ac:dyDescent="0.25">
      <c r="C9438" s="100"/>
      <c r="D9438" s="2"/>
      <c r="S9438" s="102">
        <v>45084.28125</v>
      </c>
      <c r="T9438">
        <v>22.886721250000001</v>
      </c>
    </row>
    <row r="9439" spans="3:20" x14ac:dyDescent="0.25">
      <c r="C9439" s="100"/>
      <c r="D9439" s="2"/>
      <c r="S9439" s="102">
        <v>45084.291666666664</v>
      </c>
      <c r="T9439">
        <v>16.676436899999999</v>
      </c>
    </row>
    <row r="9440" spans="3:20" x14ac:dyDescent="0.25">
      <c r="C9440" s="100"/>
      <c r="D9440" s="2"/>
      <c r="S9440" s="102">
        <v>45084.302083333336</v>
      </c>
      <c r="T9440">
        <v>17.364656879999998</v>
      </c>
    </row>
    <row r="9441" spans="3:20" x14ac:dyDescent="0.25">
      <c r="C9441" s="100"/>
      <c r="D9441" s="2"/>
      <c r="S9441" s="102">
        <v>45084.3125</v>
      </c>
      <c r="T9441">
        <v>19.443996859999999</v>
      </c>
    </row>
    <row r="9442" spans="3:20" x14ac:dyDescent="0.25">
      <c r="C9442" s="100"/>
      <c r="D9442" s="2"/>
      <c r="S9442" s="102">
        <v>45084.322916666664</v>
      </c>
      <c r="T9442">
        <v>16.676436899999999</v>
      </c>
    </row>
    <row r="9443" spans="3:20" x14ac:dyDescent="0.25">
      <c r="C9443" s="100"/>
      <c r="D9443" s="2"/>
      <c r="S9443" s="102">
        <v>45084.333333333336</v>
      </c>
      <c r="T9443">
        <v>20.828307129999999</v>
      </c>
    </row>
    <row r="9444" spans="3:20" x14ac:dyDescent="0.25">
      <c r="C9444" s="100"/>
      <c r="D9444" s="2"/>
      <c r="S9444" s="102">
        <v>45084.34375</v>
      </c>
      <c r="T9444">
        <v>15.28813691</v>
      </c>
    </row>
    <row r="9445" spans="3:20" x14ac:dyDescent="0.25">
      <c r="C9445" s="100"/>
      <c r="D9445" s="2"/>
      <c r="S9445" s="102">
        <v>45084.354166666664</v>
      </c>
      <c r="T9445">
        <v>16.676436899999999</v>
      </c>
    </row>
    <row r="9446" spans="3:20" x14ac:dyDescent="0.25">
      <c r="C9446" s="100"/>
      <c r="D9446" s="2"/>
      <c r="S9446" s="102">
        <v>45084.364583333336</v>
      </c>
      <c r="T9446">
        <v>16.676436899999999</v>
      </c>
    </row>
    <row r="9447" spans="3:20" x14ac:dyDescent="0.25">
      <c r="C9447" s="100"/>
      <c r="D9447" s="2"/>
      <c r="S9447" s="102">
        <v>45084.375</v>
      </c>
      <c r="T9447">
        <v>16.676436899999999</v>
      </c>
    </row>
    <row r="9448" spans="3:20" x14ac:dyDescent="0.25">
      <c r="C9448" s="100"/>
      <c r="D9448" s="2"/>
      <c r="S9448" s="102">
        <v>45084.385416666664</v>
      </c>
      <c r="T9448">
        <v>18.755396690000001</v>
      </c>
    </row>
    <row r="9449" spans="3:20" x14ac:dyDescent="0.25">
      <c r="C9449" s="100"/>
      <c r="D9449" s="2"/>
      <c r="S9449" s="102">
        <v>45084.395833333336</v>
      </c>
      <c r="T9449">
        <v>13.226965570000001</v>
      </c>
    </row>
    <row r="9450" spans="3:20" x14ac:dyDescent="0.25">
      <c r="C9450" s="100"/>
      <c r="D9450" s="2"/>
      <c r="S9450" s="102">
        <v>45084.40625</v>
      </c>
      <c r="T9450">
        <v>18.755396690000001</v>
      </c>
    </row>
    <row r="9451" spans="3:20" x14ac:dyDescent="0.25">
      <c r="C9451" s="100"/>
      <c r="D9451" s="2"/>
      <c r="S9451" s="102">
        <v>45084.416666666664</v>
      </c>
      <c r="T9451">
        <v>17.364656879999998</v>
      </c>
    </row>
    <row r="9452" spans="3:20" x14ac:dyDescent="0.25">
      <c r="C9452" s="100"/>
      <c r="D9452" s="2"/>
      <c r="S9452" s="102">
        <v>45084.427083333336</v>
      </c>
      <c r="T9452">
        <v>13.226965570000001</v>
      </c>
    </row>
    <row r="9453" spans="3:20" x14ac:dyDescent="0.25">
      <c r="C9453" s="100"/>
      <c r="D9453" s="2"/>
      <c r="S9453" s="102">
        <v>45084.4375</v>
      </c>
      <c r="T9453">
        <v>16.676436899999999</v>
      </c>
    </row>
    <row r="9454" spans="3:20" x14ac:dyDescent="0.25">
      <c r="C9454" s="100"/>
      <c r="D9454" s="2"/>
      <c r="S9454" s="102">
        <v>45084.447916666664</v>
      </c>
      <c r="T9454">
        <v>18.755396690000001</v>
      </c>
    </row>
    <row r="9455" spans="3:20" x14ac:dyDescent="0.25">
      <c r="C9455" s="100"/>
      <c r="D9455" s="2"/>
      <c r="S9455" s="102">
        <v>45084.458333333336</v>
      </c>
      <c r="T9455">
        <v>17.364656879999998</v>
      </c>
    </row>
    <row r="9456" spans="3:20" x14ac:dyDescent="0.25">
      <c r="C9456" s="100"/>
      <c r="D9456" s="2"/>
      <c r="S9456" s="102">
        <v>45084.46875</v>
      </c>
      <c r="T9456">
        <v>17.364656879999998</v>
      </c>
    </row>
    <row r="9457" spans="3:20" x14ac:dyDescent="0.25">
      <c r="C9457" s="100"/>
      <c r="D9457" s="2"/>
      <c r="S9457" s="102">
        <v>45084.479166666664</v>
      </c>
      <c r="T9457">
        <v>20.828307129999999</v>
      </c>
    </row>
    <row r="9458" spans="3:20" x14ac:dyDescent="0.25">
      <c r="C9458" s="100"/>
      <c r="D9458" s="2"/>
      <c r="S9458" s="102">
        <v>45084.489583333336</v>
      </c>
      <c r="T9458">
        <v>13.226965570000001</v>
      </c>
    </row>
    <row r="9459" spans="3:20" x14ac:dyDescent="0.25">
      <c r="C9459" s="100"/>
      <c r="D9459" s="2"/>
      <c r="S9459" s="102">
        <v>45084.5</v>
      </c>
      <c r="T9459">
        <v>18.755396690000001</v>
      </c>
    </row>
    <row r="9460" spans="3:20" x14ac:dyDescent="0.25">
      <c r="C9460" s="100"/>
      <c r="D9460" s="2"/>
      <c r="S9460" s="102">
        <v>45084.510416666664</v>
      </c>
      <c r="T9460">
        <v>15.28813691</v>
      </c>
    </row>
    <row r="9461" spans="3:20" x14ac:dyDescent="0.25">
      <c r="C9461" s="100"/>
      <c r="D9461" s="2"/>
      <c r="S9461" s="102">
        <v>45084.520833333336</v>
      </c>
      <c r="T9461">
        <v>22.886721250000001</v>
      </c>
    </row>
    <row r="9462" spans="3:20" x14ac:dyDescent="0.25">
      <c r="C9462" s="100"/>
      <c r="D9462" s="2"/>
      <c r="S9462" s="102">
        <v>45084.53125</v>
      </c>
      <c r="T9462">
        <v>11.20612373</v>
      </c>
    </row>
    <row r="9463" spans="3:20" x14ac:dyDescent="0.25">
      <c r="C9463" s="100"/>
      <c r="D9463" s="2"/>
      <c r="S9463" s="102">
        <v>45084.541666666664</v>
      </c>
      <c r="T9463">
        <v>16.676436899999999</v>
      </c>
    </row>
    <row r="9464" spans="3:20" x14ac:dyDescent="0.25">
      <c r="C9464" s="100"/>
      <c r="D9464" s="2"/>
      <c r="S9464" s="102">
        <v>45084.552083333336</v>
      </c>
      <c r="T9464">
        <v>16.676436899999999</v>
      </c>
    </row>
    <row r="9465" spans="3:20" x14ac:dyDescent="0.25">
      <c r="C9465" s="100"/>
      <c r="D9465" s="2"/>
      <c r="S9465" s="102">
        <v>45084.5625</v>
      </c>
      <c r="T9465">
        <v>20.131538750000001</v>
      </c>
    </row>
    <row r="9466" spans="3:20" x14ac:dyDescent="0.25">
      <c r="C9466" s="100"/>
      <c r="D9466" s="2"/>
      <c r="S9466" s="102">
        <v>45084.572916666664</v>
      </c>
      <c r="T9466">
        <v>18.755396690000001</v>
      </c>
    </row>
    <row r="9467" spans="3:20" x14ac:dyDescent="0.25">
      <c r="C9467" s="100"/>
      <c r="D9467" s="2"/>
      <c r="S9467" s="102">
        <v>45084.583333333336</v>
      </c>
      <c r="T9467">
        <v>14.6021538</v>
      </c>
    </row>
    <row r="9468" spans="3:20" x14ac:dyDescent="0.25">
      <c r="C9468" s="100"/>
      <c r="D9468" s="2"/>
      <c r="S9468" s="102">
        <v>45084.59375</v>
      </c>
      <c r="T9468">
        <v>16.676436899999999</v>
      </c>
    </row>
    <row r="9469" spans="3:20" x14ac:dyDescent="0.25">
      <c r="C9469" s="100"/>
      <c r="D9469" s="2"/>
      <c r="S9469" s="102">
        <v>45084.604166666664</v>
      </c>
      <c r="T9469">
        <v>13.226965570000001</v>
      </c>
    </row>
    <row r="9470" spans="3:20" x14ac:dyDescent="0.25">
      <c r="C9470" s="100"/>
      <c r="D9470" s="2"/>
      <c r="S9470" s="102">
        <v>45084.614583333336</v>
      </c>
      <c r="T9470">
        <v>16.676436899999999</v>
      </c>
    </row>
    <row r="9471" spans="3:20" x14ac:dyDescent="0.25">
      <c r="C9471" s="100"/>
      <c r="D9471" s="2"/>
      <c r="S9471" s="102">
        <v>45084.625</v>
      </c>
      <c r="T9471">
        <v>16.676436899999999</v>
      </c>
    </row>
    <row r="9472" spans="3:20" x14ac:dyDescent="0.25">
      <c r="C9472" s="100"/>
      <c r="D9472" s="2"/>
      <c r="S9472" s="102">
        <v>45084.635416666664</v>
      </c>
      <c r="T9472">
        <v>16.676436899999999</v>
      </c>
    </row>
    <row r="9473" spans="3:20" x14ac:dyDescent="0.25">
      <c r="C9473" s="100"/>
      <c r="D9473" s="2"/>
      <c r="S9473" s="102">
        <v>45084.645833333336</v>
      </c>
      <c r="T9473">
        <v>14.6021538</v>
      </c>
    </row>
    <row r="9474" spans="3:20" x14ac:dyDescent="0.25">
      <c r="C9474" s="100"/>
      <c r="D9474" s="2"/>
      <c r="S9474" s="102">
        <v>45084.65625</v>
      </c>
      <c r="T9474">
        <v>16.676436899999999</v>
      </c>
    </row>
    <row r="9475" spans="3:20" x14ac:dyDescent="0.25">
      <c r="C9475" s="100"/>
      <c r="D9475" s="2"/>
      <c r="S9475" s="102">
        <v>45084.666666666664</v>
      </c>
      <c r="T9475">
        <v>12.54962538</v>
      </c>
    </row>
    <row r="9476" spans="3:20" x14ac:dyDescent="0.25">
      <c r="C9476" s="100"/>
      <c r="D9476" s="2"/>
      <c r="S9476" s="102">
        <v>45084.677083333336</v>
      </c>
      <c r="T9476">
        <v>18.755396690000001</v>
      </c>
    </row>
    <row r="9477" spans="3:20" x14ac:dyDescent="0.25">
      <c r="C9477" s="100"/>
      <c r="D9477" s="2"/>
      <c r="S9477" s="102">
        <v>45084.6875</v>
      </c>
      <c r="T9477">
        <v>11.19461688</v>
      </c>
    </row>
    <row r="9478" spans="3:20" x14ac:dyDescent="0.25">
      <c r="C9478" s="100"/>
      <c r="D9478" s="2"/>
      <c r="S9478" s="102">
        <v>45084.697916666664</v>
      </c>
      <c r="T9478">
        <v>13.226965570000001</v>
      </c>
    </row>
    <row r="9479" spans="3:20" x14ac:dyDescent="0.25">
      <c r="C9479" s="100"/>
      <c r="D9479" s="2"/>
      <c r="S9479" s="102">
        <v>45084.708333333336</v>
      </c>
      <c r="T9479">
        <v>13.226965570000001</v>
      </c>
    </row>
    <row r="9480" spans="3:20" x14ac:dyDescent="0.25">
      <c r="C9480" s="100"/>
      <c r="D9480" s="2"/>
      <c r="S9480" s="102">
        <v>45084.71875</v>
      </c>
      <c r="T9480">
        <v>8.566640628</v>
      </c>
    </row>
    <row r="9481" spans="3:20" x14ac:dyDescent="0.25">
      <c r="C9481" s="100"/>
      <c r="D9481" s="2"/>
      <c r="S9481" s="102">
        <v>45084.729166666664</v>
      </c>
      <c r="T9481">
        <v>9.2095990650000008</v>
      </c>
    </row>
    <row r="9482" spans="3:20" x14ac:dyDescent="0.25">
      <c r="C9482" s="100"/>
      <c r="D9482" s="2"/>
      <c r="S9482" s="102">
        <v>45084.739583333336</v>
      </c>
      <c r="T9482">
        <v>14.6021538</v>
      </c>
    </row>
    <row r="9483" spans="3:20" x14ac:dyDescent="0.25">
      <c r="C9483" s="100"/>
      <c r="D9483" s="2"/>
      <c r="S9483" s="102">
        <v>45084.75</v>
      </c>
      <c r="T9483">
        <v>7.9230009069999996</v>
      </c>
    </row>
    <row r="9484" spans="3:20" x14ac:dyDescent="0.25">
      <c r="C9484" s="100"/>
      <c r="D9484" s="2"/>
      <c r="S9484" s="102">
        <v>45084.760416666664</v>
      </c>
      <c r="T9484">
        <v>13.226965570000001</v>
      </c>
    </row>
    <row r="9485" spans="3:20" x14ac:dyDescent="0.25">
      <c r="C9485" s="100"/>
      <c r="D9485" s="2"/>
      <c r="S9485" s="102">
        <v>45084.770833333336</v>
      </c>
      <c r="T9485">
        <v>16.676436899999999</v>
      </c>
    </row>
    <row r="9486" spans="3:20" x14ac:dyDescent="0.25">
      <c r="C9486" s="100"/>
      <c r="D9486" s="2"/>
      <c r="S9486" s="102">
        <v>45084.78125</v>
      </c>
      <c r="T9486">
        <v>14.6021538</v>
      </c>
    </row>
    <row r="9487" spans="3:20" x14ac:dyDescent="0.25">
      <c r="C9487" s="100"/>
      <c r="D9487" s="2"/>
      <c r="S9487" s="102">
        <v>45084.791666666664</v>
      </c>
      <c r="T9487">
        <v>9.2095990650000008</v>
      </c>
    </row>
    <row r="9488" spans="3:20" x14ac:dyDescent="0.25">
      <c r="C9488" s="100"/>
      <c r="D9488" s="2"/>
      <c r="S9488" s="102">
        <v>45084.802083333336</v>
      </c>
      <c r="T9488">
        <v>15.987648999999999</v>
      </c>
    </row>
    <row r="9489" spans="3:20" x14ac:dyDescent="0.25">
      <c r="C9489" s="100"/>
      <c r="D9489" s="2"/>
      <c r="S9489" s="102">
        <v>45084.8125</v>
      </c>
      <c r="T9489">
        <v>14.6021538</v>
      </c>
    </row>
    <row r="9490" spans="3:20" x14ac:dyDescent="0.25">
      <c r="C9490" s="100"/>
      <c r="D9490" s="2"/>
      <c r="S9490" s="102">
        <v>45084.822916666664</v>
      </c>
      <c r="T9490">
        <v>12.54962538</v>
      </c>
    </row>
    <row r="9491" spans="3:20" x14ac:dyDescent="0.25">
      <c r="C9491" s="100"/>
      <c r="D9491" s="2"/>
      <c r="S9491" s="102">
        <v>45084.833333333336</v>
      </c>
      <c r="T9491">
        <v>14.6021538</v>
      </c>
    </row>
    <row r="9492" spans="3:20" x14ac:dyDescent="0.25">
      <c r="C9492" s="100"/>
      <c r="D9492" s="2"/>
      <c r="S9492" s="102">
        <v>45084.84375</v>
      </c>
      <c r="T9492">
        <v>13.226965570000001</v>
      </c>
    </row>
    <row r="9493" spans="3:20" x14ac:dyDescent="0.25">
      <c r="C9493" s="100"/>
      <c r="D9493" s="2"/>
      <c r="S9493" s="102">
        <v>45084.854166666664</v>
      </c>
      <c r="T9493">
        <v>16.676436899999999</v>
      </c>
    </row>
    <row r="9494" spans="3:20" x14ac:dyDescent="0.25">
      <c r="C9494" s="100"/>
      <c r="D9494" s="2"/>
      <c r="S9494" s="102">
        <v>45084.864583333336</v>
      </c>
      <c r="T9494">
        <v>16.676436899999999</v>
      </c>
    </row>
    <row r="9495" spans="3:20" x14ac:dyDescent="0.25">
      <c r="C9495" s="100"/>
      <c r="D9495" s="2"/>
      <c r="S9495" s="102">
        <v>45084.875</v>
      </c>
      <c r="T9495">
        <v>13.226965570000001</v>
      </c>
    </row>
    <row r="9496" spans="3:20" x14ac:dyDescent="0.25">
      <c r="C9496" s="100"/>
      <c r="D9496" s="2"/>
      <c r="S9496" s="102">
        <v>45084.885416666664</v>
      </c>
      <c r="T9496">
        <v>16.676436899999999</v>
      </c>
    </row>
    <row r="9497" spans="3:20" x14ac:dyDescent="0.25">
      <c r="C9497" s="100"/>
      <c r="D9497" s="2"/>
      <c r="S9497" s="102">
        <v>45084.895833333336</v>
      </c>
      <c r="T9497">
        <v>20.143381640000001</v>
      </c>
    </row>
    <row r="9498" spans="3:20" x14ac:dyDescent="0.25">
      <c r="C9498" s="100"/>
      <c r="D9498" s="2"/>
      <c r="S9498" s="102">
        <v>45084.90625</v>
      </c>
      <c r="T9498">
        <v>18.06611208</v>
      </c>
    </row>
    <row r="9499" spans="3:20" x14ac:dyDescent="0.25">
      <c r="C9499" s="100"/>
      <c r="D9499" s="2"/>
      <c r="S9499" s="102">
        <v>45084.916666666664</v>
      </c>
      <c r="T9499">
        <v>14.6021538</v>
      </c>
    </row>
    <row r="9500" spans="3:20" x14ac:dyDescent="0.25">
      <c r="C9500" s="100"/>
      <c r="D9500" s="2"/>
      <c r="S9500" s="102">
        <v>45084.927083333336</v>
      </c>
      <c r="T9500">
        <v>18.755396690000001</v>
      </c>
    </row>
    <row r="9501" spans="3:20" x14ac:dyDescent="0.25">
      <c r="C9501" s="100"/>
      <c r="D9501" s="2"/>
      <c r="S9501" s="102">
        <v>45084.9375</v>
      </c>
      <c r="T9501">
        <v>16.676436899999999</v>
      </c>
    </row>
    <row r="9502" spans="3:20" x14ac:dyDescent="0.25">
      <c r="C9502" s="100"/>
      <c r="D9502" s="2"/>
      <c r="S9502" s="102">
        <v>45084.947916666664</v>
      </c>
      <c r="T9502">
        <v>17.3765462</v>
      </c>
    </row>
    <row r="9503" spans="3:20" x14ac:dyDescent="0.25">
      <c r="C9503" s="100"/>
      <c r="D9503" s="2"/>
      <c r="S9503" s="102">
        <v>45084.958333333336</v>
      </c>
      <c r="T9503">
        <v>15.2999806</v>
      </c>
    </row>
    <row r="9504" spans="3:20" x14ac:dyDescent="0.25">
      <c r="C9504" s="100"/>
      <c r="D9504" s="2"/>
      <c r="S9504" s="102">
        <v>45084.96875</v>
      </c>
      <c r="T9504">
        <v>18.755396690000001</v>
      </c>
    </row>
    <row r="9505" spans="3:20" x14ac:dyDescent="0.25">
      <c r="C9505" s="100"/>
      <c r="D9505" s="2"/>
      <c r="S9505" s="102">
        <v>45084.979166666664</v>
      </c>
      <c r="T9505">
        <v>15.2999806</v>
      </c>
    </row>
    <row r="9506" spans="3:20" x14ac:dyDescent="0.25">
      <c r="C9506" s="100"/>
      <c r="D9506" s="2"/>
      <c r="S9506" s="102">
        <v>45084.989583333336</v>
      </c>
      <c r="T9506">
        <v>24.237494680000001</v>
      </c>
    </row>
    <row r="9507" spans="3:20" x14ac:dyDescent="0.25">
      <c r="C9507" s="100"/>
      <c r="D9507" s="2"/>
      <c r="S9507" s="102">
        <v>45085</v>
      </c>
      <c r="T9507">
        <v>18.755396690000001</v>
      </c>
    </row>
    <row r="9508" spans="3:20" x14ac:dyDescent="0.25">
      <c r="C9508" s="100"/>
      <c r="D9508" s="2"/>
      <c r="S9508" s="102">
        <v>45085.010416666664</v>
      </c>
      <c r="T9508">
        <v>18.054223650000001</v>
      </c>
    </row>
    <row r="9509" spans="3:20" x14ac:dyDescent="0.25">
      <c r="C9509" s="100"/>
      <c r="D9509" s="2"/>
      <c r="S9509" s="102">
        <v>45085.020833333336</v>
      </c>
      <c r="T9509">
        <v>22.195009540000001</v>
      </c>
    </row>
    <row r="9510" spans="3:20" x14ac:dyDescent="0.25">
      <c r="C9510" s="100"/>
      <c r="D9510" s="2"/>
      <c r="S9510" s="102">
        <v>45085.03125</v>
      </c>
      <c r="T9510">
        <v>22.195009540000001</v>
      </c>
    </row>
    <row r="9511" spans="3:20" x14ac:dyDescent="0.25">
      <c r="C9511" s="100"/>
      <c r="D9511" s="2"/>
      <c r="S9511" s="102">
        <v>45085.041666666664</v>
      </c>
      <c r="T9511">
        <v>20.131538750000001</v>
      </c>
    </row>
    <row r="9512" spans="3:20" x14ac:dyDescent="0.25">
      <c r="C9512" s="100"/>
      <c r="D9512" s="2"/>
      <c r="S9512" s="102">
        <v>45085.052083333336</v>
      </c>
      <c r="T9512">
        <v>18.054223650000001</v>
      </c>
    </row>
    <row r="9513" spans="3:20" x14ac:dyDescent="0.25">
      <c r="C9513" s="100"/>
      <c r="D9513" s="2"/>
      <c r="S9513" s="102">
        <v>45085.0625</v>
      </c>
      <c r="T9513">
        <v>22.886721250000001</v>
      </c>
    </row>
    <row r="9514" spans="3:20" x14ac:dyDescent="0.25">
      <c r="C9514" s="100"/>
      <c r="D9514" s="2"/>
      <c r="S9514" s="102">
        <v>45085.072916666664</v>
      </c>
      <c r="T9514">
        <v>18.054223650000001</v>
      </c>
    </row>
    <row r="9515" spans="3:20" x14ac:dyDescent="0.25">
      <c r="C9515" s="100"/>
      <c r="D9515" s="2"/>
      <c r="S9515" s="102">
        <v>45085.083333333336</v>
      </c>
      <c r="T9515">
        <v>20.131538750000001</v>
      </c>
    </row>
    <row r="9516" spans="3:20" x14ac:dyDescent="0.25">
      <c r="C9516" s="100"/>
      <c r="D9516" s="2"/>
      <c r="S9516" s="102">
        <v>45085.09375</v>
      </c>
      <c r="T9516">
        <v>16.676436899999999</v>
      </c>
    </row>
    <row r="9517" spans="3:20" x14ac:dyDescent="0.25">
      <c r="C9517" s="100"/>
      <c r="D9517" s="2"/>
      <c r="S9517" s="102">
        <v>45085.104166666664</v>
      </c>
      <c r="T9517">
        <v>22.886721250000001</v>
      </c>
    </row>
    <row r="9518" spans="3:20" x14ac:dyDescent="0.25">
      <c r="C9518" s="100"/>
      <c r="D9518" s="2"/>
      <c r="S9518" s="102">
        <v>45085.114583333336</v>
      </c>
      <c r="T9518">
        <v>16.676436899999999</v>
      </c>
    </row>
    <row r="9519" spans="3:20" x14ac:dyDescent="0.25">
      <c r="C9519" s="100"/>
      <c r="D9519" s="2"/>
      <c r="S9519" s="102">
        <v>45085.125</v>
      </c>
      <c r="T9519">
        <v>16.676436899999999</v>
      </c>
    </row>
    <row r="9520" spans="3:20" x14ac:dyDescent="0.25">
      <c r="C9520" s="100"/>
      <c r="D9520" s="2"/>
      <c r="S9520" s="102">
        <v>45085.135416666664</v>
      </c>
      <c r="T9520">
        <v>20.828307129999999</v>
      </c>
    </row>
    <row r="9521" spans="3:20" x14ac:dyDescent="0.25">
      <c r="C9521" s="100"/>
      <c r="D9521" s="2"/>
      <c r="S9521" s="102">
        <v>45085.145833333336</v>
      </c>
      <c r="T9521">
        <v>18.755396690000001</v>
      </c>
    </row>
    <row r="9522" spans="3:20" x14ac:dyDescent="0.25">
      <c r="C9522" s="100"/>
      <c r="D9522" s="2"/>
      <c r="S9522" s="102">
        <v>45085.15625</v>
      </c>
      <c r="T9522">
        <v>18.755396690000001</v>
      </c>
    </row>
    <row r="9523" spans="3:20" x14ac:dyDescent="0.25">
      <c r="C9523" s="100"/>
      <c r="D9523" s="2"/>
      <c r="S9523" s="102">
        <v>45085.166666666664</v>
      </c>
      <c r="T9523">
        <v>15.28813691</v>
      </c>
    </row>
    <row r="9524" spans="3:20" x14ac:dyDescent="0.25">
      <c r="C9524" s="100"/>
      <c r="D9524" s="2"/>
      <c r="S9524" s="102">
        <v>45085.177083333336</v>
      </c>
      <c r="T9524">
        <v>18.755396690000001</v>
      </c>
    </row>
    <row r="9525" spans="3:20" x14ac:dyDescent="0.25">
      <c r="C9525" s="100"/>
      <c r="D9525" s="2"/>
      <c r="S9525" s="102">
        <v>45085.1875</v>
      </c>
      <c r="T9525">
        <v>22.20675374</v>
      </c>
    </row>
    <row r="9526" spans="3:20" x14ac:dyDescent="0.25">
      <c r="C9526" s="100"/>
      <c r="D9526" s="2"/>
      <c r="S9526" s="102">
        <v>45085.197916666664</v>
      </c>
      <c r="T9526">
        <v>20.828307129999999</v>
      </c>
    </row>
    <row r="9527" spans="3:20" x14ac:dyDescent="0.25">
      <c r="C9527" s="100"/>
      <c r="D9527" s="2"/>
      <c r="S9527" s="102">
        <v>45085.208333333336</v>
      </c>
      <c r="T9527">
        <v>24.920550030000001</v>
      </c>
    </row>
    <row r="9528" spans="3:20" x14ac:dyDescent="0.25">
      <c r="C9528" s="100"/>
      <c r="D9528" s="2"/>
      <c r="S9528" s="102">
        <v>45085.21875</v>
      </c>
      <c r="T9528">
        <v>20.828307129999999</v>
      </c>
    </row>
    <row r="9529" spans="3:20" x14ac:dyDescent="0.25">
      <c r="C9529" s="100"/>
      <c r="D9529" s="2"/>
      <c r="S9529" s="102">
        <v>45085.229166666664</v>
      </c>
      <c r="T9529">
        <v>18.755396690000001</v>
      </c>
    </row>
    <row r="9530" spans="3:20" x14ac:dyDescent="0.25">
      <c r="C9530" s="100"/>
      <c r="D9530" s="2"/>
      <c r="S9530" s="102">
        <v>45085.239583333336</v>
      </c>
      <c r="T9530">
        <v>16.676436899999999</v>
      </c>
    </row>
    <row r="9531" spans="3:20" x14ac:dyDescent="0.25">
      <c r="C9531" s="100"/>
      <c r="D9531" s="2"/>
      <c r="S9531" s="102">
        <v>45085.25</v>
      </c>
      <c r="T9531">
        <v>14.6021538</v>
      </c>
    </row>
    <row r="9532" spans="3:20" x14ac:dyDescent="0.25">
      <c r="C9532" s="100"/>
      <c r="D9532" s="2"/>
      <c r="S9532" s="102">
        <v>45085.260416666664</v>
      </c>
      <c r="T9532">
        <v>16.676436899999999</v>
      </c>
    </row>
    <row r="9533" spans="3:20" x14ac:dyDescent="0.25">
      <c r="C9533" s="100"/>
      <c r="D9533" s="2"/>
      <c r="S9533" s="102">
        <v>45085.270833333336</v>
      </c>
      <c r="T9533">
        <v>20.828307129999999</v>
      </c>
    </row>
    <row r="9534" spans="3:20" x14ac:dyDescent="0.25">
      <c r="C9534" s="100"/>
      <c r="D9534" s="2"/>
      <c r="S9534" s="102">
        <v>45085.28125</v>
      </c>
      <c r="T9534">
        <v>14.6021538</v>
      </c>
    </row>
    <row r="9535" spans="3:20" x14ac:dyDescent="0.25">
      <c r="C9535" s="100"/>
      <c r="D9535" s="2"/>
      <c r="S9535" s="102">
        <v>45085.291666666664</v>
      </c>
      <c r="T9535">
        <v>20.828307129999999</v>
      </c>
    </row>
    <row r="9536" spans="3:20" x14ac:dyDescent="0.25">
      <c r="C9536" s="100"/>
      <c r="D9536" s="2"/>
      <c r="S9536" s="102">
        <v>45085.302083333336</v>
      </c>
      <c r="T9536">
        <v>20.828307129999999</v>
      </c>
    </row>
    <row r="9537" spans="3:20" x14ac:dyDescent="0.25">
      <c r="C9537" s="100"/>
      <c r="D9537" s="2"/>
      <c r="S9537" s="102">
        <v>45085.3125</v>
      </c>
      <c r="T9537">
        <v>15.28813691</v>
      </c>
    </row>
    <row r="9538" spans="3:20" x14ac:dyDescent="0.25">
      <c r="C9538" s="100"/>
      <c r="D9538" s="2"/>
      <c r="S9538" s="102">
        <v>45085.322916666664</v>
      </c>
      <c r="T9538">
        <v>17.364656879999998</v>
      </c>
    </row>
    <row r="9539" spans="3:20" x14ac:dyDescent="0.25">
      <c r="C9539" s="100"/>
      <c r="D9539" s="2"/>
      <c r="S9539" s="102">
        <v>45085.333333333336</v>
      </c>
      <c r="T9539">
        <v>17.3765462</v>
      </c>
    </row>
    <row r="9540" spans="3:20" x14ac:dyDescent="0.25">
      <c r="C9540" s="100"/>
      <c r="D9540" s="2"/>
      <c r="S9540" s="102">
        <v>45085.34375</v>
      </c>
      <c r="T9540">
        <v>15.987648999999999</v>
      </c>
    </row>
    <row r="9541" spans="3:20" x14ac:dyDescent="0.25">
      <c r="C9541" s="100"/>
      <c r="D9541" s="2"/>
      <c r="S9541" s="102">
        <v>45085.354166666664</v>
      </c>
      <c r="T9541">
        <v>15.987648999999999</v>
      </c>
    </row>
    <row r="9542" spans="3:20" x14ac:dyDescent="0.25">
      <c r="C9542" s="100"/>
      <c r="D9542" s="2"/>
      <c r="S9542" s="102">
        <v>45085.364583333336</v>
      </c>
      <c r="T9542">
        <v>13.918405699999999</v>
      </c>
    </row>
    <row r="9543" spans="3:20" x14ac:dyDescent="0.25">
      <c r="C9543" s="100"/>
      <c r="D9543" s="2"/>
      <c r="S9543" s="102">
        <v>45085.375</v>
      </c>
      <c r="T9543">
        <v>17.3765462</v>
      </c>
    </row>
    <row r="9544" spans="3:20" x14ac:dyDescent="0.25">
      <c r="C9544" s="100"/>
      <c r="D9544" s="2"/>
      <c r="S9544" s="102">
        <v>45085.385416666664</v>
      </c>
      <c r="T9544">
        <v>17.3765462</v>
      </c>
    </row>
    <row r="9545" spans="3:20" x14ac:dyDescent="0.25">
      <c r="C9545" s="100"/>
      <c r="D9545" s="2"/>
      <c r="S9545" s="102">
        <v>45085.395833333336</v>
      </c>
      <c r="T9545">
        <v>15.2999806</v>
      </c>
    </row>
    <row r="9546" spans="3:20" x14ac:dyDescent="0.25">
      <c r="C9546" s="100"/>
      <c r="D9546" s="2"/>
      <c r="S9546" s="102">
        <v>45085.40625</v>
      </c>
      <c r="T9546">
        <v>13.238676509999999</v>
      </c>
    </row>
    <row r="9547" spans="3:20" x14ac:dyDescent="0.25">
      <c r="C9547" s="100"/>
      <c r="D9547" s="2"/>
      <c r="S9547" s="102">
        <v>45085.416666666664</v>
      </c>
      <c r="T9547">
        <v>15.2999806</v>
      </c>
    </row>
    <row r="9548" spans="3:20" x14ac:dyDescent="0.25">
      <c r="C9548" s="100"/>
      <c r="D9548" s="2"/>
      <c r="S9548" s="102">
        <v>45085.427083333336</v>
      </c>
      <c r="T9548">
        <v>15.2999806</v>
      </c>
    </row>
    <row r="9549" spans="3:20" x14ac:dyDescent="0.25">
      <c r="C9549" s="100"/>
      <c r="D9549" s="2"/>
      <c r="S9549" s="102">
        <v>45085.4375</v>
      </c>
      <c r="T9549">
        <v>15.2999806</v>
      </c>
    </row>
    <row r="9550" spans="3:20" x14ac:dyDescent="0.25">
      <c r="C9550" s="100"/>
      <c r="D9550" s="2"/>
      <c r="S9550" s="102">
        <v>45085.447916666664</v>
      </c>
      <c r="T9550">
        <v>13.918405699999999</v>
      </c>
    </row>
    <row r="9551" spans="3:20" x14ac:dyDescent="0.25">
      <c r="C9551" s="100"/>
      <c r="D9551" s="2"/>
      <c r="S9551" s="102">
        <v>45085.458333333336</v>
      </c>
      <c r="T9551">
        <v>11.875871719999999</v>
      </c>
    </row>
    <row r="9552" spans="3:20" x14ac:dyDescent="0.25">
      <c r="C9552" s="100"/>
      <c r="D9552" s="2"/>
      <c r="S9552" s="102">
        <v>45085.46875</v>
      </c>
      <c r="T9552">
        <v>17.3765462</v>
      </c>
    </row>
    <row r="9553" spans="3:20" x14ac:dyDescent="0.25">
      <c r="C9553" s="100"/>
      <c r="D9553" s="2"/>
      <c r="S9553" s="102">
        <v>45085.479166666664</v>
      </c>
      <c r="T9553">
        <v>17.3765462</v>
      </c>
    </row>
    <row r="9554" spans="3:20" x14ac:dyDescent="0.25">
      <c r="C9554" s="100"/>
      <c r="D9554" s="2"/>
      <c r="S9554" s="102">
        <v>45085.489583333336</v>
      </c>
      <c r="T9554">
        <v>11.875871719999999</v>
      </c>
    </row>
    <row r="9555" spans="3:20" x14ac:dyDescent="0.25">
      <c r="C9555" s="100"/>
      <c r="D9555" s="2"/>
      <c r="S9555" s="102">
        <v>45085.5</v>
      </c>
      <c r="T9555">
        <v>13.238676509999999</v>
      </c>
    </row>
    <row r="9556" spans="3:20" x14ac:dyDescent="0.25">
      <c r="C9556" s="100"/>
      <c r="D9556" s="2"/>
      <c r="S9556" s="102">
        <v>45085.510416666664</v>
      </c>
      <c r="T9556">
        <v>10.529934320000001</v>
      </c>
    </row>
    <row r="9557" spans="3:20" x14ac:dyDescent="0.25">
      <c r="C9557" s="100"/>
      <c r="D9557" s="2"/>
      <c r="S9557" s="102">
        <v>45085.520833333336</v>
      </c>
      <c r="T9557">
        <v>13.918405699999999</v>
      </c>
    </row>
    <row r="9558" spans="3:20" x14ac:dyDescent="0.25">
      <c r="C9558" s="100"/>
      <c r="D9558" s="2"/>
      <c r="S9558" s="102">
        <v>45085.53125</v>
      </c>
      <c r="T9558">
        <v>11.875871719999999</v>
      </c>
    </row>
    <row r="9559" spans="3:20" x14ac:dyDescent="0.25">
      <c r="C9559" s="100"/>
      <c r="D9559" s="2"/>
      <c r="S9559" s="102">
        <v>45085.541666666664</v>
      </c>
      <c r="T9559">
        <v>13.918405699999999</v>
      </c>
    </row>
    <row r="9560" spans="3:20" x14ac:dyDescent="0.25">
      <c r="C9560" s="100"/>
      <c r="D9560" s="2"/>
      <c r="S9560" s="102">
        <v>45085.552083333336</v>
      </c>
      <c r="T9560">
        <v>9.2095990650000008</v>
      </c>
    </row>
    <row r="9561" spans="3:20" x14ac:dyDescent="0.25">
      <c r="C9561" s="100"/>
      <c r="D9561" s="2"/>
      <c r="S9561" s="102">
        <v>45085.5625</v>
      </c>
      <c r="T9561">
        <v>11.875871719999999</v>
      </c>
    </row>
    <row r="9562" spans="3:20" x14ac:dyDescent="0.25">
      <c r="C9562" s="100"/>
      <c r="D9562" s="2"/>
      <c r="S9562" s="102">
        <v>45085.572916666664</v>
      </c>
      <c r="T9562">
        <v>17.364656879999998</v>
      </c>
    </row>
    <row r="9563" spans="3:20" x14ac:dyDescent="0.25">
      <c r="C9563" s="100"/>
      <c r="D9563" s="2"/>
      <c r="S9563" s="102">
        <v>45085.583333333336</v>
      </c>
      <c r="T9563">
        <v>13.226965570000001</v>
      </c>
    </row>
    <row r="9564" spans="3:20" x14ac:dyDescent="0.25">
      <c r="C9564" s="100"/>
      <c r="D9564" s="2"/>
      <c r="S9564" s="102">
        <v>45085.59375</v>
      </c>
      <c r="T9564">
        <v>13.226965570000001</v>
      </c>
    </row>
    <row r="9565" spans="3:20" x14ac:dyDescent="0.25">
      <c r="C9565" s="100"/>
      <c r="D9565" s="2"/>
      <c r="S9565" s="102">
        <v>45085.604166666664</v>
      </c>
      <c r="T9565">
        <v>13.226965570000001</v>
      </c>
    </row>
    <row r="9566" spans="3:20" x14ac:dyDescent="0.25">
      <c r="C9566" s="100"/>
      <c r="D9566" s="2"/>
      <c r="S9566" s="102">
        <v>45085.614583333336</v>
      </c>
      <c r="T9566">
        <v>13.226965570000001</v>
      </c>
    </row>
    <row r="9567" spans="3:20" x14ac:dyDescent="0.25">
      <c r="C9567" s="100"/>
      <c r="D9567" s="2"/>
      <c r="S9567" s="102">
        <v>45085.625</v>
      </c>
      <c r="T9567">
        <v>17.364656879999998</v>
      </c>
    </row>
    <row r="9568" spans="3:20" x14ac:dyDescent="0.25">
      <c r="C9568" s="100"/>
      <c r="D9568" s="2"/>
      <c r="S9568" s="102">
        <v>45085.635416666664</v>
      </c>
      <c r="T9568">
        <v>9.8610833400000004</v>
      </c>
    </row>
    <row r="9569" spans="3:20" x14ac:dyDescent="0.25">
      <c r="C9569" s="100"/>
      <c r="D9569" s="2"/>
      <c r="S9569" s="102">
        <v>45085.645833333336</v>
      </c>
      <c r="T9569">
        <v>11.19461688</v>
      </c>
    </row>
    <row r="9570" spans="3:20" x14ac:dyDescent="0.25">
      <c r="C9570" s="100"/>
      <c r="D9570" s="2"/>
      <c r="S9570" s="102">
        <v>45085.65625</v>
      </c>
      <c r="T9570">
        <v>11.19461688</v>
      </c>
    </row>
    <row r="9571" spans="3:20" x14ac:dyDescent="0.25">
      <c r="C9571" s="100"/>
      <c r="D9571" s="2"/>
      <c r="S9571" s="102">
        <v>45085.666666666664</v>
      </c>
      <c r="T9571">
        <v>9.2095990650000008</v>
      </c>
    </row>
    <row r="9572" spans="3:20" x14ac:dyDescent="0.25">
      <c r="C9572" s="100"/>
      <c r="D9572" s="2"/>
      <c r="S9572" s="102">
        <v>45085.677083333336</v>
      </c>
      <c r="T9572">
        <v>9.8723815429999995</v>
      </c>
    </row>
    <row r="9573" spans="3:20" x14ac:dyDescent="0.25">
      <c r="C9573" s="100"/>
      <c r="D9573" s="2"/>
      <c r="S9573" s="102">
        <v>45085.6875</v>
      </c>
      <c r="T9573">
        <v>15.28813691</v>
      </c>
    </row>
    <row r="9574" spans="3:20" x14ac:dyDescent="0.25">
      <c r="C9574" s="100"/>
      <c r="D9574" s="2"/>
      <c r="S9574" s="102">
        <v>45085.697916666664</v>
      </c>
      <c r="T9574">
        <v>11.19461688</v>
      </c>
    </row>
    <row r="9575" spans="3:20" x14ac:dyDescent="0.25">
      <c r="C9575" s="100"/>
      <c r="D9575" s="2"/>
      <c r="S9575" s="102">
        <v>45085.708333333336</v>
      </c>
      <c r="T9575">
        <v>13.226965570000001</v>
      </c>
    </row>
    <row r="9576" spans="3:20" x14ac:dyDescent="0.25">
      <c r="C9576" s="100"/>
      <c r="D9576" s="2"/>
      <c r="S9576" s="102">
        <v>45085.71875</v>
      </c>
      <c r="T9576">
        <v>13.226965570000001</v>
      </c>
    </row>
    <row r="9577" spans="3:20" x14ac:dyDescent="0.25">
      <c r="C9577" s="100"/>
      <c r="D9577" s="2"/>
      <c r="S9577" s="102">
        <v>45085.729166666664</v>
      </c>
      <c r="T9577">
        <v>11.875871719999999</v>
      </c>
    </row>
    <row r="9578" spans="3:20" x14ac:dyDescent="0.25">
      <c r="C9578" s="100"/>
      <c r="D9578" s="2"/>
      <c r="S9578" s="102">
        <v>45085.739583333336</v>
      </c>
      <c r="T9578">
        <v>11.19461688</v>
      </c>
    </row>
    <row r="9579" spans="3:20" x14ac:dyDescent="0.25">
      <c r="C9579" s="100"/>
      <c r="D9579" s="2"/>
      <c r="S9579" s="102">
        <v>45085.75</v>
      </c>
      <c r="T9579">
        <v>11.875871719999999</v>
      </c>
    </row>
    <row r="9580" spans="3:20" x14ac:dyDescent="0.25">
      <c r="C9580" s="100"/>
      <c r="D9580" s="2"/>
      <c r="S9580" s="102">
        <v>45085.760416666664</v>
      </c>
      <c r="T9580">
        <v>9.8723815429999995</v>
      </c>
    </row>
    <row r="9581" spans="3:20" x14ac:dyDescent="0.25">
      <c r="C9581" s="100"/>
      <c r="D9581" s="2"/>
      <c r="S9581" s="102">
        <v>45085.770833333336</v>
      </c>
      <c r="T9581">
        <v>7.933815557</v>
      </c>
    </row>
    <row r="9582" spans="3:20" x14ac:dyDescent="0.25">
      <c r="C9582" s="100"/>
      <c r="D9582" s="2"/>
      <c r="S9582" s="102">
        <v>45085.78125</v>
      </c>
      <c r="T9582">
        <v>13.226965570000001</v>
      </c>
    </row>
    <row r="9583" spans="3:20" x14ac:dyDescent="0.25">
      <c r="C9583" s="100"/>
      <c r="D9583" s="2"/>
      <c r="S9583" s="102">
        <v>45085.791666666664</v>
      </c>
      <c r="T9583">
        <v>9.8723815429999995</v>
      </c>
    </row>
    <row r="9584" spans="3:20" x14ac:dyDescent="0.25">
      <c r="C9584" s="100"/>
      <c r="D9584" s="2"/>
      <c r="S9584" s="102">
        <v>45085.802083333336</v>
      </c>
      <c r="T9584">
        <v>11.19461688</v>
      </c>
    </row>
    <row r="9585" spans="3:20" x14ac:dyDescent="0.25">
      <c r="C9585" s="100"/>
      <c r="D9585" s="2"/>
      <c r="S9585" s="102">
        <v>45085.8125</v>
      </c>
      <c r="T9585">
        <v>7.3016944749999997</v>
      </c>
    </row>
    <row r="9586" spans="3:20" x14ac:dyDescent="0.25">
      <c r="C9586" s="100"/>
      <c r="D9586" s="2"/>
      <c r="S9586" s="102">
        <v>45085.822916666664</v>
      </c>
      <c r="T9586">
        <v>11.19461688</v>
      </c>
    </row>
    <row r="9587" spans="3:20" x14ac:dyDescent="0.25">
      <c r="C9587" s="100"/>
      <c r="D9587" s="2"/>
      <c r="S9587" s="102">
        <v>45085.833333333336</v>
      </c>
      <c r="T9587">
        <v>11.19461688</v>
      </c>
    </row>
    <row r="9588" spans="3:20" x14ac:dyDescent="0.25">
      <c r="C9588" s="100"/>
      <c r="D9588" s="2"/>
      <c r="S9588" s="102">
        <v>45085.84375</v>
      </c>
      <c r="T9588">
        <v>7.9230009069999996</v>
      </c>
    </row>
    <row r="9589" spans="3:20" x14ac:dyDescent="0.25">
      <c r="C9589" s="100"/>
      <c r="D9589" s="2"/>
      <c r="S9589" s="102">
        <v>45085.854166666664</v>
      </c>
      <c r="T9589">
        <v>9.2095990650000008</v>
      </c>
    </row>
    <row r="9590" spans="3:20" x14ac:dyDescent="0.25">
      <c r="C9590" s="100"/>
      <c r="D9590" s="2"/>
      <c r="S9590" s="102">
        <v>45085.864583333336</v>
      </c>
      <c r="T9590">
        <v>15.28813691</v>
      </c>
    </row>
    <row r="9591" spans="3:20" x14ac:dyDescent="0.25">
      <c r="C9591" s="100"/>
      <c r="D9591" s="2"/>
      <c r="S9591" s="102">
        <v>45085.875</v>
      </c>
      <c r="T9591">
        <v>15.28813691</v>
      </c>
    </row>
    <row r="9592" spans="3:20" x14ac:dyDescent="0.25">
      <c r="C9592" s="100"/>
      <c r="D9592" s="2"/>
      <c r="S9592" s="102">
        <v>45085.885416666664</v>
      </c>
      <c r="T9592">
        <v>13.226965570000001</v>
      </c>
    </row>
    <row r="9593" spans="3:20" x14ac:dyDescent="0.25">
      <c r="C9593" s="100"/>
      <c r="D9593" s="2"/>
      <c r="S9593" s="102">
        <v>45085.895833333336</v>
      </c>
      <c r="T9593">
        <v>11.875871719999999</v>
      </c>
    </row>
    <row r="9594" spans="3:20" x14ac:dyDescent="0.25">
      <c r="C9594" s="100"/>
      <c r="D9594" s="2"/>
      <c r="S9594" s="102">
        <v>45085.90625</v>
      </c>
      <c r="T9594">
        <v>11.875871719999999</v>
      </c>
    </row>
    <row r="9595" spans="3:20" x14ac:dyDescent="0.25">
      <c r="C9595" s="100"/>
      <c r="D9595" s="2"/>
      <c r="S9595" s="102">
        <v>45085.916666666664</v>
      </c>
      <c r="T9595">
        <v>9.8723815429999995</v>
      </c>
    </row>
    <row r="9596" spans="3:20" x14ac:dyDescent="0.25">
      <c r="C9596" s="100"/>
      <c r="D9596" s="2"/>
      <c r="S9596" s="102">
        <v>45085.927083333336</v>
      </c>
      <c r="T9596">
        <v>13.918405699999999</v>
      </c>
    </row>
    <row r="9597" spans="3:20" x14ac:dyDescent="0.25">
      <c r="C9597" s="100"/>
      <c r="D9597" s="2"/>
      <c r="S9597" s="102">
        <v>45085.9375</v>
      </c>
      <c r="T9597">
        <v>13.918405699999999</v>
      </c>
    </row>
    <row r="9598" spans="3:20" x14ac:dyDescent="0.25">
      <c r="C9598" s="100"/>
      <c r="D9598" s="2"/>
      <c r="S9598" s="102">
        <v>45085.947916666664</v>
      </c>
      <c r="T9598">
        <v>13.918405699999999</v>
      </c>
    </row>
    <row r="9599" spans="3:20" x14ac:dyDescent="0.25">
      <c r="C9599" s="100"/>
      <c r="D9599" s="2"/>
      <c r="S9599" s="102">
        <v>45085.958333333336</v>
      </c>
      <c r="T9599">
        <v>18.755396690000001</v>
      </c>
    </row>
    <row r="9600" spans="3:20" x14ac:dyDescent="0.25">
      <c r="C9600" s="100"/>
      <c r="D9600" s="2"/>
      <c r="S9600" s="102">
        <v>45085.96875</v>
      </c>
      <c r="T9600">
        <v>17.364656879999998</v>
      </c>
    </row>
    <row r="9601" spans="3:20" x14ac:dyDescent="0.25">
      <c r="C9601" s="100"/>
      <c r="D9601" s="2"/>
      <c r="S9601" s="102">
        <v>45085.979166666664</v>
      </c>
      <c r="T9601">
        <v>17.364656879999998</v>
      </c>
    </row>
    <row r="9602" spans="3:20" x14ac:dyDescent="0.25">
      <c r="C9602" s="100"/>
      <c r="D9602" s="2"/>
      <c r="S9602" s="102">
        <v>45085.989583333336</v>
      </c>
      <c r="T9602">
        <v>13.918405699999999</v>
      </c>
    </row>
    <row r="9603" spans="3:20" x14ac:dyDescent="0.25">
      <c r="C9603" s="100"/>
      <c r="D9603" s="2"/>
      <c r="S9603" s="102">
        <v>45086</v>
      </c>
      <c r="T9603">
        <v>9.8723815429999995</v>
      </c>
    </row>
    <row r="9604" spans="3:20" x14ac:dyDescent="0.25">
      <c r="C9604" s="100"/>
      <c r="D9604" s="2"/>
      <c r="S9604" s="102">
        <v>45086.010416666664</v>
      </c>
      <c r="T9604">
        <v>13.918405699999999</v>
      </c>
    </row>
    <row r="9605" spans="3:20" x14ac:dyDescent="0.25">
      <c r="C9605" s="100"/>
      <c r="D9605" s="2"/>
      <c r="S9605" s="102">
        <v>45086.020833333336</v>
      </c>
      <c r="T9605">
        <v>15.987648999999999</v>
      </c>
    </row>
    <row r="9606" spans="3:20" x14ac:dyDescent="0.25">
      <c r="C9606" s="100"/>
      <c r="D9606" s="2"/>
      <c r="S9606" s="102">
        <v>45086.03125</v>
      </c>
      <c r="T9606">
        <v>11.875871719999999</v>
      </c>
    </row>
    <row r="9607" spans="3:20" x14ac:dyDescent="0.25">
      <c r="C9607" s="100"/>
      <c r="D9607" s="2"/>
      <c r="S9607" s="102">
        <v>45086.041666666664</v>
      </c>
      <c r="T9607">
        <v>13.918405699999999</v>
      </c>
    </row>
    <row r="9608" spans="3:20" x14ac:dyDescent="0.25">
      <c r="C9608" s="100"/>
      <c r="D9608" s="2"/>
      <c r="S9608" s="102">
        <v>45086.052083333336</v>
      </c>
      <c r="T9608">
        <v>13.918405699999999</v>
      </c>
    </row>
    <row r="9609" spans="3:20" x14ac:dyDescent="0.25">
      <c r="C9609" s="100"/>
      <c r="D9609" s="2"/>
      <c r="S9609" s="102">
        <v>45086.0625</v>
      </c>
      <c r="T9609">
        <v>11.875871719999999</v>
      </c>
    </row>
    <row r="9610" spans="3:20" x14ac:dyDescent="0.25">
      <c r="C9610" s="100"/>
      <c r="D9610" s="2"/>
      <c r="S9610" s="102">
        <v>45086.072916666664</v>
      </c>
      <c r="T9610">
        <v>15.28813691</v>
      </c>
    </row>
    <row r="9611" spans="3:20" x14ac:dyDescent="0.25">
      <c r="C9611" s="100"/>
      <c r="D9611" s="2"/>
      <c r="S9611" s="102">
        <v>45086.083333333336</v>
      </c>
      <c r="T9611">
        <v>15.28813691</v>
      </c>
    </row>
    <row r="9612" spans="3:20" x14ac:dyDescent="0.25">
      <c r="C9612" s="100"/>
      <c r="D9612" s="2"/>
      <c r="S9612" s="102">
        <v>45086.09375</v>
      </c>
      <c r="T9612">
        <v>15.28813691</v>
      </c>
    </row>
    <row r="9613" spans="3:20" x14ac:dyDescent="0.25">
      <c r="C9613" s="100"/>
      <c r="D9613" s="2"/>
      <c r="S9613" s="102">
        <v>45086.104166666664</v>
      </c>
      <c r="T9613">
        <v>14.6021538</v>
      </c>
    </row>
    <row r="9614" spans="3:20" x14ac:dyDescent="0.25">
      <c r="C9614" s="100"/>
      <c r="D9614" s="2"/>
      <c r="S9614" s="102">
        <v>45086.114583333336</v>
      </c>
      <c r="T9614">
        <v>15.28813691</v>
      </c>
    </row>
    <row r="9615" spans="3:20" x14ac:dyDescent="0.25">
      <c r="C9615" s="100"/>
      <c r="D9615" s="2"/>
      <c r="S9615" s="102">
        <v>45086.125</v>
      </c>
      <c r="T9615">
        <v>18.755396690000001</v>
      </c>
    </row>
    <row r="9616" spans="3:20" x14ac:dyDescent="0.25">
      <c r="C9616" s="100"/>
      <c r="D9616" s="2"/>
      <c r="S9616" s="102">
        <v>45086.135416666664</v>
      </c>
      <c r="T9616">
        <v>19.443996859999999</v>
      </c>
    </row>
    <row r="9617" spans="3:20" x14ac:dyDescent="0.25">
      <c r="C9617" s="100"/>
      <c r="D9617" s="2"/>
      <c r="S9617" s="102">
        <v>45086.145833333336</v>
      </c>
      <c r="T9617">
        <v>20.828307129999999</v>
      </c>
    </row>
    <row r="9618" spans="3:20" x14ac:dyDescent="0.25">
      <c r="C9618" s="100"/>
      <c r="D9618" s="2"/>
      <c r="S9618" s="102">
        <v>45086.15625</v>
      </c>
      <c r="T9618">
        <v>17.364656879999998</v>
      </c>
    </row>
    <row r="9619" spans="3:20" x14ac:dyDescent="0.25">
      <c r="C9619" s="100"/>
      <c r="D9619" s="2"/>
      <c r="S9619" s="102">
        <v>45086.166666666664</v>
      </c>
      <c r="T9619">
        <v>20.828307129999999</v>
      </c>
    </row>
    <row r="9620" spans="3:20" x14ac:dyDescent="0.25">
      <c r="C9620" s="100"/>
      <c r="D9620" s="2"/>
      <c r="S9620" s="102">
        <v>45086.177083333336</v>
      </c>
      <c r="T9620">
        <v>16.676436899999999</v>
      </c>
    </row>
    <row r="9621" spans="3:20" x14ac:dyDescent="0.25">
      <c r="C9621" s="100"/>
      <c r="D9621" s="2"/>
      <c r="S9621" s="102">
        <v>45086.1875</v>
      </c>
      <c r="T9621">
        <v>13.226965570000001</v>
      </c>
    </row>
    <row r="9622" spans="3:20" x14ac:dyDescent="0.25">
      <c r="C9622" s="100"/>
      <c r="D9622" s="2"/>
      <c r="S9622" s="102">
        <v>45086.197916666664</v>
      </c>
      <c r="T9622">
        <v>11.19461688</v>
      </c>
    </row>
    <row r="9623" spans="3:20" x14ac:dyDescent="0.25">
      <c r="C9623" s="100"/>
      <c r="D9623" s="2"/>
      <c r="S9623" s="102">
        <v>45086.208333333336</v>
      </c>
      <c r="T9623">
        <v>15.28813691</v>
      </c>
    </row>
    <row r="9624" spans="3:20" x14ac:dyDescent="0.25">
      <c r="C9624" s="100"/>
      <c r="D9624" s="2"/>
      <c r="S9624" s="102">
        <v>45086.21875</v>
      </c>
      <c r="T9624">
        <v>17.3765462</v>
      </c>
    </row>
    <row r="9625" spans="3:20" x14ac:dyDescent="0.25">
      <c r="C9625" s="100"/>
      <c r="D9625" s="2"/>
      <c r="S9625" s="102">
        <v>45086.229166666664</v>
      </c>
      <c r="T9625">
        <v>22.886721250000001</v>
      </c>
    </row>
    <row r="9626" spans="3:20" x14ac:dyDescent="0.25">
      <c r="C9626" s="100"/>
      <c r="D9626" s="2"/>
      <c r="S9626" s="102">
        <v>45086.239583333336</v>
      </c>
      <c r="T9626">
        <v>17.364656879999998</v>
      </c>
    </row>
    <row r="9627" spans="3:20" x14ac:dyDescent="0.25">
      <c r="C9627" s="100"/>
      <c r="D9627" s="2"/>
      <c r="S9627" s="102">
        <v>45086.25</v>
      </c>
      <c r="T9627">
        <v>20.828307129999999</v>
      </c>
    </row>
    <row r="9628" spans="3:20" x14ac:dyDescent="0.25">
      <c r="C9628" s="100"/>
      <c r="D9628" s="2"/>
      <c r="S9628" s="102">
        <v>45086.260416666664</v>
      </c>
      <c r="T9628">
        <v>17.364656879999998</v>
      </c>
    </row>
    <row r="9629" spans="3:20" x14ac:dyDescent="0.25">
      <c r="C9629" s="100"/>
      <c r="D9629" s="2"/>
      <c r="S9629" s="102">
        <v>45086.270833333336</v>
      </c>
      <c r="T9629">
        <v>19.455861219999999</v>
      </c>
    </row>
    <row r="9630" spans="3:20" x14ac:dyDescent="0.25">
      <c r="C9630" s="100"/>
      <c r="D9630" s="2"/>
      <c r="S9630" s="102">
        <v>45086.28125</v>
      </c>
      <c r="T9630">
        <v>20.828307129999999</v>
      </c>
    </row>
    <row r="9631" spans="3:20" x14ac:dyDescent="0.25">
      <c r="C9631" s="100"/>
      <c r="D9631" s="2"/>
      <c r="S9631" s="102">
        <v>45086.291666666664</v>
      </c>
      <c r="T9631">
        <v>19.455861219999999</v>
      </c>
    </row>
    <row r="9632" spans="3:20" x14ac:dyDescent="0.25">
      <c r="C9632" s="100"/>
      <c r="D9632" s="2"/>
      <c r="S9632" s="102">
        <v>45086.302083333336</v>
      </c>
      <c r="T9632">
        <v>15.2999806</v>
      </c>
    </row>
    <row r="9633" spans="3:20" x14ac:dyDescent="0.25">
      <c r="C9633" s="100"/>
      <c r="D9633" s="2"/>
      <c r="S9633" s="102">
        <v>45086.3125</v>
      </c>
      <c r="T9633">
        <v>15.987648999999999</v>
      </c>
    </row>
    <row r="9634" spans="3:20" x14ac:dyDescent="0.25">
      <c r="C9634" s="100"/>
      <c r="D9634" s="2"/>
      <c r="S9634" s="102">
        <v>45086.322916666664</v>
      </c>
      <c r="T9634">
        <v>15.987648999999999</v>
      </c>
    </row>
    <row r="9635" spans="3:20" x14ac:dyDescent="0.25">
      <c r="C9635" s="100"/>
      <c r="D9635" s="2"/>
      <c r="S9635" s="102">
        <v>45086.333333333336</v>
      </c>
      <c r="T9635">
        <v>13.918405699999999</v>
      </c>
    </row>
    <row r="9636" spans="3:20" x14ac:dyDescent="0.25">
      <c r="C9636" s="100"/>
      <c r="D9636" s="2"/>
      <c r="S9636" s="102">
        <v>45086.34375</v>
      </c>
      <c r="T9636">
        <v>13.238676509999999</v>
      </c>
    </row>
    <row r="9637" spans="3:20" x14ac:dyDescent="0.25">
      <c r="C9637" s="100"/>
      <c r="D9637" s="2"/>
      <c r="S9637" s="102">
        <v>45086.354166666664</v>
      </c>
      <c r="T9637">
        <v>11.875871719999999</v>
      </c>
    </row>
    <row r="9638" spans="3:20" x14ac:dyDescent="0.25">
      <c r="C9638" s="100"/>
      <c r="D9638" s="2"/>
      <c r="S9638" s="102">
        <v>45086.364583333336</v>
      </c>
      <c r="T9638">
        <v>11.875871719999999</v>
      </c>
    </row>
    <row r="9639" spans="3:20" x14ac:dyDescent="0.25">
      <c r="C9639" s="100"/>
      <c r="D9639" s="2"/>
      <c r="S9639" s="102">
        <v>45086.375</v>
      </c>
      <c r="T9639">
        <v>15.2999806</v>
      </c>
    </row>
    <row r="9640" spans="3:20" x14ac:dyDescent="0.25">
      <c r="C9640" s="100"/>
      <c r="D9640" s="2"/>
      <c r="S9640" s="102">
        <v>45086.385416666664</v>
      </c>
      <c r="T9640">
        <v>13.238676509999999</v>
      </c>
    </row>
    <row r="9641" spans="3:20" x14ac:dyDescent="0.25">
      <c r="C9641" s="100"/>
      <c r="D9641" s="2"/>
      <c r="S9641" s="102">
        <v>45086.395833333336</v>
      </c>
      <c r="T9641">
        <v>13.238676509999999</v>
      </c>
    </row>
    <row r="9642" spans="3:20" x14ac:dyDescent="0.25">
      <c r="C9642" s="100"/>
      <c r="D9642" s="2"/>
      <c r="S9642" s="102">
        <v>45086.40625</v>
      </c>
      <c r="T9642">
        <v>15.2999806</v>
      </c>
    </row>
    <row r="9643" spans="3:20" x14ac:dyDescent="0.25">
      <c r="C9643" s="100"/>
      <c r="D9643" s="2"/>
      <c r="S9643" s="102">
        <v>45086.416666666664</v>
      </c>
      <c r="T9643">
        <v>13.918405699999999</v>
      </c>
    </row>
    <row r="9644" spans="3:20" x14ac:dyDescent="0.25">
      <c r="C9644" s="100"/>
      <c r="D9644" s="2"/>
      <c r="S9644" s="102">
        <v>45086.427083333336</v>
      </c>
      <c r="T9644">
        <v>11.875871719999999</v>
      </c>
    </row>
    <row r="9645" spans="3:20" x14ac:dyDescent="0.25">
      <c r="C9645" s="100"/>
      <c r="D9645" s="2"/>
      <c r="S9645" s="102">
        <v>45086.4375</v>
      </c>
      <c r="T9645">
        <v>13.918405699999999</v>
      </c>
    </row>
    <row r="9646" spans="3:20" x14ac:dyDescent="0.25">
      <c r="C9646" s="100"/>
      <c r="D9646" s="2"/>
      <c r="S9646" s="102">
        <v>45086.447916666664</v>
      </c>
      <c r="T9646">
        <v>9.8723815429999995</v>
      </c>
    </row>
    <row r="9647" spans="3:20" x14ac:dyDescent="0.25">
      <c r="C9647" s="100"/>
      <c r="D9647" s="2"/>
      <c r="S9647" s="102">
        <v>45086.458333333336</v>
      </c>
      <c r="T9647">
        <v>11.875871719999999</v>
      </c>
    </row>
    <row r="9648" spans="3:20" x14ac:dyDescent="0.25">
      <c r="C9648" s="100"/>
      <c r="D9648" s="2"/>
      <c r="S9648" s="102">
        <v>45086.46875</v>
      </c>
      <c r="T9648">
        <v>13.918405699999999</v>
      </c>
    </row>
    <row r="9649" spans="3:20" x14ac:dyDescent="0.25">
      <c r="C9649" s="100"/>
      <c r="D9649" s="2"/>
      <c r="S9649" s="102">
        <v>45086.479166666664</v>
      </c>
      <c r="T9649">
        <v>13.918405699999999</v>
      </c>
    </row>
    <row r="9650" spans="3:20" x14ac:dyDescent="0.25">
      <c r="C9650" s="100"/>
      <c r="D9650" s="2"/>
      <c r="S9650" s="102">
        <v>45086.489583333336</v>
      </c>
      <c r="T9650">
        <v>13.918405699999999</v>
      </c>
    </row>
    <row r="9651" spans="3:20" x14ac:dyDescent="0.25">
      <c r="C9651" s="100"/>
      <c r="D9651" s="2"/>
      <c r="S9651" s="102">
        <v>45086.5</v>
      </c>
      <c r="T9651">
        <v>8.566640628</v>
      </c>
    </row>
    <row r="9652" spans="3:20" x14ac:dyDescent="0.25">
      <c r="C9652" s="100"/>
      <c r="D9652" s="2"/>
      <c r="S9652" s="102">
        <v>45086.510416666664</v>
      </c>
      <c r="T9652">
        <v>13.918405699999999</v>
      </c>
    </row>
    <row r="9653" spans="3:20" x14ac:dyDescent="0.25">
      <c r="C9653" s="100"/>
      <c r="D9653" s="2"/>
      <c r="S9653" s="102">
        <v>45086.520833333336</v>
      </c>
      <c r="T9653">
        <v>11.875871719999999</v>
      </c>
    </row>
    <row r="9654" spans="3:20" x14ac:dyDescent="0.25">
      <c r="C9654" s="100"/>
      <c r="D9654" s="2"/>
      <c r="S9654" s="102">
        <v>45086.53125</v>
      </c>
      <c r="T9654">
        <v>13.226965570000001</v>
      </c>
    </row>
    <row r="9655" spans="3:20" x14ac:dyDescent="0.25">
      <c r="C9655" s="100"/>
      <c r="D9655" s="2"/>
      <c r="S9655" s="102">
        <v>45086.541666666664</v>
      </c>
      <c r="T9655">
        <v>11.875871719999999</v>
      </c>
    </row>
    <row r="9656" spans="3:20" x14ac:dyDescent="0.25">
      <c r="C9656" s="100"/>
      <c r="D9656" s="2"/>
      <c r="S9656" s="102">
        <v>45086.552083333336</v>
      </c>
      <c r="T9656">
        <v>11.19461688</v>
      </c>
    </row>
    <row r="9657" spans="3:20" x14ac:dyDescent="0.25">
      <c r="C9657" s="100"/>
      <c r="D9657" s="2"/>
      <c r="S9657" s="102">
        <v>45086.5625</v>
      </c>
      <c r="T9657">
        <v>11.8642878</v>
      </c>
    </row>
    <row r="9658" spans="3:20" x14ac:dyDescent="0.25">
      <c r="C9658" s="100"/>
      <c r="D9658" s="2"/>
      <c r="S9658" s="102">
        <v>45086.572916666664</v>
      </c>
      <c r="T9658">
        <v>11.8642878</v>
      </c>
    </row>
    <row r="9659" spans="3:20" x14ac:dyDescent="0.25">
      <c r="C9659" s="100"/>
      <c r="D9659" s="2"/>
      <c r="S9659" s="102">
        <v>45086.583333333336</v>
      </c>
      <c r="T9659">
        <v>11.19461688</v>
      </c>
    </row>
    <row r="9660" spans="3:20" x14ac:dyDescent="0.25">
      <c r="C9660" s="100"/>
      <c r="D9660" s="2"/>
      <c r="S9660" s="102">
        <v>45086.59375</v>
      </c>
      <c r="T9660">
        <v>7.3016944749999997</v>
      </c>
    </row>
    <row r="9661" spans="3:20" x14ac:dyDescent="0.25">
      <c r="C9661" s="100"/>
      <c r="D9661" s="2"/>
      <c r="S9661" s="102">
        <v>45086.604166666664</v>
      </c>
      <c r="T9661">
        <v>7.933815557</v>
      </c>
    </row>
    <row r="9662" spans="3:20" x14ac:dyDescent="0.25">
      <c r="C9662" s="100"/>
      <c r="D9662" s="2"/>
      <c r="S9662" s="102">
        <v>45086.614583333336</v>
      </c>
      <c r="T9662">
        <v>6.0991629569999999</v>
      </c>
    </row>
    <row r="9663" spans="3:20" x14ac:dyDescent="0.25">
      <c r="C9663" s="100"/>
      <c r="D9663" s="2"/>
      <c r="S9663" s="102">
        <v>45086.625</v>
      </c>
      <c r="T9663">
        <v>7.933815557</v>
      </c>
    </row>
    <row r="9664" spans="3:20" x14ac:dyDescent="0.25">
      <c r="C9664" s="100"/>
      <c r="D9664" s="2"/>
      <c r="S9664" s="102">
        <v>45086.635416666664</v>
      </c>
      <c r="T9664">
        <v>11.875871719999999</v>
      </c>
    </row>
    <row r="9665" spans="3:20" x14ac:dyDescent="0.25">
      <c r="C9665" s="100"/>
      <c r="D9665" s="2"/>
      <c r="S9665" s="102">
        <v>45086.645833333336</v>
      </c>
      <c r="T9665">
        <v>9.8723815429999995</v>
      </c>
    </row>
    <row r="9666" spans="3:20" x14ac:dyDescent="0.25">
      <c r="C9666" s="100"/>
      <c r="D9666" s="2"/>
      <c r="S9666" s="102">
        <v>45086.65625</v>
      </c>
      <c r="T9666">
        <v>7.933815557</v>
      </c>
    </row>
    <row r="9667" spans="3:20" x14ac:dyDescent="0.25">
      <c r="C9667" s="100"/>
      <c r="D9667" s="2"/>
      <c r="S9667" s="102">
        <v>45086.666666666664</v>
      </c>
      <c r="T9667">
        <v>15.2999806</v>
      </c>
    </row>
    <row r="9668" spans="3:20" x14ac:dyDescent="0.25">
      <c r="C9668" s="100"/>
      <c r="D9668" s="2"/>
      <c r="S9668" s="102">
        <v>45086.677083333336</v>
      </c>
      <c r="T9668">
        <v>12.54962538</v>
      </c>
    </row>
    <row r="9669" spans="3:20" x14ac:dyDescent="0.25">
      <c r="C9669" s="100"/>
      <c r="D9669" s="2"/>
      <c r="S9669" s="102">
        <v>45086.6875</v>
      </c>
      <c r="T9669">
        <v>9.8723815429999995</v>
      </c>
    </row>
    <row r="9670" spans="3:20" x14ac:dyDescent="0.25">
      <c r="C9670" s="100"/>
      <c r="D9670" s="2"/>
      <c r="S9670" s="102">
        <v>45086.697916666664</v>
      </c>
      <c r="T9670">
        <v>7.3016944749999997</v>
      </c>
    </row>
    <row r="9671" spans="3:20" x14ac:dyDescent="0.25">
      <c r="C9671" s="100"/>
      <c r="D9671" s="2"/>
      <c r="S9671" s="102">
        <v>45086.708333333336</v>
      </c>
      <c r="T9671">
        <v>11.19461688</v>
      </c>
    </row>
    <row r="9672" spans="3:20" x14ac:dyDescent="0.25">
      <c r="C9672" s="100"/>
      <c r="D9672" s="2"/>
      <c r="S9672" s="102">
        <v>45086.71875</v>
      </c>
      <c r="T9672">
        <v>9.2095990650000008</v>
      </c>
    </row>
    <row r="9673" spans="3:20" x14ac:dyDescent="0.25">
      <c r="C9673" s="100"/>
      <c r="D9673" s="2"/>
      <c r="S9673" s="102">
        <v>45086.729166666664</v>
      </c>
      <c r="T9673">
        <v>4.4021109559999996</v>
      </c>
    </row>
    <row r="9674" spans="3:20" x14ac:dyDescent="0.25">
      <c r="C9674" s="100"/>
      <c r="D9674" s="2"/>
      <c r="S9674" s="102">
        <v>45086.739583333336</v>
      </c>
      <c r="T9674">
        <v>9.2095990650000008</v>
      </c>
    </row>
    <row r="9675" spans="3:20" x14ac:dyDescent="0.25">
      <c r="C9675" s="100"/>
      <c r="D9675" s="2"/>
      <c r="S9675" s="102">
        <v>45086.75</v>
      </c>
      <c r="T9675">
        <v>13.226965570000001</v>
      </c>
    </row>
    <row r="9676" spans="3:20" x14ac:dyDescent="0.25">
      <c r="C9676" s="100"/>
      <c r="D9676" s="2"/>
      <c r="S9676" s="102">
        <v>45086.760416666664</v>
      </c>
      <c r="T9676">
        <v>7.9230009069999996</v>
      </c>
    </row>
    <row r="9677" spans="3:20" x14ac:dyDescent="0.25">
      <c r="C9677" s="100"/>
      <c r="D9677" s="2"/>
      <c r="S9677" s="102">
        <v>45086.770833333336</v>
      </c>
      <c r="T9677">
        <v>6.0890342420000003</v>
      </c>
    </row>
    <row r="9678" spans="3:20" x14ac:dyDescent="0.25">
      <c r="C9678" s="100"/>
      <c r="D9678" s="2"/>
      <c r="S9678" s="102">
        <v>45086.78125</v>
      </c>
      <c r="T9678">
        <v>7.3016944749999997</v>
      </c>
    </row>
    <row r="9679" spans="3:20" x14ac:dyDescent="0.25">
      <c r="C9679" s="100"/>
      <c r="D9679" s="2"/>
      <c r="S9679" s="102">
        <v>45086.791666666664</v>
      </c>
      <c r="T9679">
        <v>9.2095990650000008</v>
      </c>
    </row>
    <row r="9680" spans="3:20" x14ac:dyDescent="0.25">
      <c r="C9680" s="100"/>
      <c r="D9680" s="2"/>
      <c r="S9680" s="102">
        <v>45086.802083333336</v>
      </c>
      <c r="T9680">
        <v>9.2095990650000008</v>
      </c>
    </row>
    <row r="9681" spans="3:20" x14ac:dyDescent="0.25">
      <c r="C9681" s="100"/>
      <c r="D9681" s="2"/>
      <c r="S9681" s="102">
        <v>45086.8125</v>
      </c>
      <c r="T9681">
        <v>11.19461688</v>
      </c>
    </row>
    <row r="9682" spans="3:20" x14ac:dyDescent="0.25">
      <c r="C9682" s="100"/>
      <c r="D9682" s="2"/>
      <c r="S9682" s="102">
        <v>45086.822916666664</v>
      </c>
      <c r="T9682">
        <v>7.3016944749999997</v>
      </c>
    </row>
    <row r="9683" spans="3:20" x14ac:dyDescent="0.25">
      <c r="C9683" s="100"/>
      <c r="D9683" s="2"/>
      <c r="S9683" s="102">
        <v>45086.833333333336</v>
      </c>
      <c r="T9683">
        <v>9.2095990650000008</v>
      </c>
    </row>
    <row r="9684" spans="3:20" x14ac:dyDescent="0.25">
      <c r="C9684" s="100"/>
      <c r="D9684" s="2"/>
      <c r="S9684" s="102">
        <v>45086.84375</v>
      </c>
      <c r="T9684">
        <v>9.2095990650000008</v>
      </c>
    </row>
    <row r="9685" spans="3:20" x14ac:dyDescent="0.25">
      <c r="C9685" s="100"/>
      <c r="D9685" s="2"/>
      <c r="S9685" s="102">
        <v>45086.854166666664</v>
      </c>
      <c r="T9685">
        <v>9.2095990650000008</v>
      </c>
    </row>
    <row r="9686" spans="3:20" x14ac:dyDescent="0.25">
      <c r="C9686" s="100"/>
      <c r="D9686" s="2"/>
      <c r="S9686" s="102">
        <v>45086.864583333336</v>
      </c>
      <c r="T9686">
        <v>7.3016944749999997</v>
      </c>
    </row>
    <row r="9687" spans="3:20" x14ac:dyDescent="0.25">
      <c r="C9687" s="100"/>
      <c r="D9687" s="2"/>
      <c r="S9687" s="102">
        <v>45086.875</v>
      </c>
      <c r="T9687">
        <v>7.3016944749999997</v>
      </c>
    </row>
    <row r="9688" spans="3:20" x14ac:dyDescent="0.25">
      <c r="C9688" s="100"/>
      <c r="D9688" s="2"/>
      <c r="S9688" s="102">
        <v>45086.885416666664</v>
      </c>
      <c r="T9688">
        <v>9.2207653359999995</v>
      </c>
    </row>
    <row r="9689" spans="3:20" x14ac:dyDescent="0.25">
      <c r="C9689" s="100"/>
      <c r="D9689" s="2"/>
      <c r="S9689" s="102">
        <v>45086.895833333336</v>
      </c>
      <c r="T9689">
        <v>13.238676509999999</v>
      </c>
    </row>
    <row r="9690" spans="3:20" x14ac:dyDescent="0.25">
      <c r="C9690" s="100"/>
      <c r="D9690" s="2"/>
      <c r="S9690" s="102">
        <v>45086.90625</v>
      </c>
      <c r="T9690">
        <v>9.2207653359999995</v>
      </c>
    </row>
    <row r="9691" spans="3:20" x14ac:dyDescent="0.25">
      <c r="C9691" s="100"/>
      <c r="D9691" s="2"/>
      <c r="S9691" s="102">
        <v>45086.916666666664</v>
      </c>
      <c r="T9691">
        <v>11.20612373</v>
      </c>
    </row>
    <row r="9692" spans="3:20" x14ac:dyDescent="0.25">
      <c r="C9692" s="100"/>
      <c r="D9692" s="2"/>
      <c r="S9692" s="102">
        <v>45086.927083333336</v>
      </c>
      <c r="T9692">
        <v>13.226965570000001</v>
      </c>
    </row>
    <row r="9693" spans="3:20" x14ac:dyDescent="0.25">
      <c r="C9693" s="100"/>
      <c r="D9693" s="2"/>
      <c r="S9693" s="102">
        <v>45086.9375</v>
      </c>
      <c r="T9693">
        <v>11.875871719999999</v>
      </c>
    </row>
    <row r="9694" spans="3:20" x14ac:dyDescent="0.25">
      <c r="C9694" s="100"/>
      <c r="D9694" s="2"/>
      <c r="S9694" s="102">
        <v>45086.947916666664</v>
      </c>
      <c r="T9694">
        <v>13.238676509999999</v>
      </c>
    </row>
    <row r="9695" spans="3:20" x14ac:dyDescent="0.25">
      <c r="C9695" s="100"/>
      <c r="D9695" s="2"/>
      <c r="S9695" s="102">
        <v>45086.958333333336</v>
      </c>
      <c r="T9695">
        <v>13.238676509999999</v>
      </c>
    </row>
    <row r="9696" spans="3:20" x14ac:dyDescent="0.25">
      <c r="C9696" s="100"/>
      <c r="D9696" s="2"/>
      <c r="S9696" s="102">
        <v>45086.96875</v>
      </c>
      <c r="T9696">
        <v>13.238676509999999</v>
      </c>
    </row>
    <row r="9697" spans="3:20" x14ac:dyDescent="0.25">
      <c r="C9697" s="100"/>
      <c r="D9697" s="2"/>
      <c r="S9697" s="102">
        <v>45086.979166666664</v>
      </c>
      <c r="T9697">
        <v>18.054223650000001</v>
      </c>
    </row>
    <row r="9698" spans="3:20" x14ac:dyDescent="0.25">
      <c r="C9698" s="100"/>
      <c r="D9698" s="2"/>
      <c r="S9698" s="102">
        <v>45086.989583333336</v>
      </c>
      <c r="T9698">
        <v>16.676436899999999</v>
      </c>
    </row>
    <row r="9699" spans="3:20" x14ac:dyDescent="0.25">
      <c r="C9699" s="100"/>
      <c r="D9699" s="2"/>
      <c r="S9699" s="102">
        <v>45087</v>
      </c>
      <c r="T9699">
        <v>11.20612373</v>
      </c>
    </row>
    <row r="9700" spans="3:20" x14ac:dyDescent="0.25">
      <c r="C9700" s="100"/>
      <c r="D9700" s="2"/>
      <c r="S9700" s="102">
        <v>45087.010416666664</v>
      </c>
      <c r="T9700">
        <v>7.933815557</v>
      </c>
    </row>
    <row r="9701" spans="3:20" x14ac:dyDescent="0.25">
      <c r="C9701" s="100"/>
      <c r="D9701" s="2"/>
      <c r="S9701" s="102">
        <v>45087.020833333336</v>
      </c>
      <c r="T9701">
        <v>11.20612373</v>
      </c>
    </row>
    <row r="9702" spans="3:20" x14ac:dyDescent="0.25">
      <c r="C9702" s="100"/>
      <c r="D9702" s="2"/>
      <c r="S9702" s="102">
        <v>45087.03125</v>
      </c>
      <c r="T9702">
        <v>11.20612373</v>
      </c>
    </row>
    <row r="9703" spans="3:20" x14ac:dyDescent="0.25">
      <c r="C9703" s="100"/>
      <c r="D9703" s="2"/>
      <c r="S9703" s="102">
        <v>45087.041666666664</v>
      </c>
      <c r="T9703">
        <v>9.8723815429999995</v>
      </c>
    </row>
    <row r="9704" spans="3:20" x14ac:dyDescent="0.25">
      <c r="C9704" s="100"/>
      <c r="D9704" s="2"/>
      <c r="S9704" s="102">
        <v>45087.052083333336</v>
      </c>
      <c r="T9704">
        <v>14.6021538</v>
      </c>
    </row>
    <row r="9705" spans="3:20" x14ac:dyDescent="0.25">
      <c r="C9705" s="100"/>
      <c r="D9705" s="2"/>
      <c r="S9705" s="102">
        <v>45087.0625</v>
      </c>
      <c r="T9705">
        <v>11.19461688</v>
      </c>
    </row>
    <row r="9706" spans="3:20" x14ac:dyDescent="0.25">
      <c r="C9706" s="100"/>
      <c r="D9706" s="2"/>
      <c r="S9706" s="102">
        <v>45087.072916666664</v>
      </c>
      <c r="T9706">
        <v>11.19461688</v>
      </c>
    </row>
    <row r="9707" spans="3:20" x14ac:dyDescent="0.25">
      <c r="C9707" s="100"/>
      <c r="D9707" s="2"/>
      <c r="S9707" s="102">
        <v>45087.083333333336</v>
      </c>
      <c r="T9707">
        <v>11.20612373</v>
      </c>
    </row>
    <row r="9708" spans="3:20" x14ac:dyDescent="0.25">
      <c r="C9708" s="100"/>
      <c r="D9708" s="2"/>
      <c r="S9708" s="102">
        <v>45087.09375</v>
      </c>
      <c r="T9708">
        <v>11.20612373</v>
      </c>
    </row>
    <row r="9709" spans="3:20" x14ac:dyDescent="0.25">
      <c r="C9709" s="100"/>
      <c r="D9709" s="2"/>
      <c r="S9709" s="102">
        <v>45087.104166666664</v>
      </c>
      <c r="T9709">
        <v>6.0991629569999999</v>
      </c>
    </row>
    <row r="9710" spans="3:20" x14ac:dyDescent="0.25">
      <c r="C9710" s="100"/>
      <c r="D9710" s="2"/>
      <c r="S9710" s="102">
        <v>45087.114583333336</v>
      </c>
      <c r="T9710">
        <v>11.20612373</v>
      </c>
    </row>
    <row r="9711" spans="3:20" x14ac:dyDescent="0.25">
      <c r="C9711" s="100"/>
      <c r="D9711" s="2"/>
      <c r="S9711" s="102">
        <v>45087.125</v>
      </c>
      <c r="T9711">
        <v>12.54962538</v>
      </c>
    </row>
    <row r="9712" spans="3:20" x14ac:dyDescent="0.25">
      <c r="C9712" s="100"/>
      <c r="D9712" s="2"/>
      <c r="S9712" s="102">
        <v>45087.135416666664</v>
      </c>
      <c r="T9712">
        <v>14.6021538</v>
      </c>
    </row>
    <row r="9713" spans="3:20" x14ac:dyDescent="0.25">
      <c r="C9713" s="100"/>
      <c r="D9713" s="2"/>
      <c r="S9713" s="102">
        <v>45087.145833333336</v>
      </c>
      <c r="T9713">
        <v>13.226965570000001</v>
      </c>
    </row>
    <row r="9714" spans="3:20" x14ac:dyDescent="0.25">
      <c r="C9714" s="100"/>
      <c r="D9714" s="2"/>
      <c r="S9714" s="102">
        <v>45087.15625</v>
      </c>
      <c r="T9714">
        <v>12.54962538</v>
      </c>
    </row>
    <row r="9715" spans="3:20" x14ac:dyDescent="0.25">
      <c r="C9715" s="100"/>
      <c r="D9715" s="2"/>
      <c r="S9715" s="102">
        <v>45087.166666666664</v>
      </c>
      <c r="T9715">
        <v>14.6021538</v>
      </c>
    </row>
    <row r="9716" spans="3:20" x14ac:dyDescent="0.25">
      <c r="C9716" s="100"/>
      <c r="D9716" s="2"/>
      <c r="S9716" s="102">
        <v>45087.177083333336</v>
      </c>
      <c r="T9716">
        <v>12.54962538</v>
      </c>
    </row>
    <row r="9717" spans="3:20" x14ac:dyDescent="0.25">
      <c r="C9717" s="100"/>
      <c r="D9717" s="2"/>
      <c r="S9717" s="102">
        <v>45087.1875</v>
      </c>
      <c r="T9717">
        <v>16.676436899999999</v>
      </c>
    </row>
    <row r="9718" spans="3:20" x14ac:dyDescent="0.25">
      <c r="C9718" s="100"/>
      <c r="D9718" s="2"/>
      <c r="S9718" s="102">
        <v>45087.197916666664</v>
      </c>
      <c r="T9718">
        <v>12.54962538</v>
      </c>
    </row>
    <row r="9719" spans="3:20" x14ac:dyDescent="0.25">
      <c r="C9719" s="100"/>
      <c r="D9719" s="2"/>
      <c r="S9719" s="102">
        <v>45087.208333333336</v>
      </c>
      <c r="T9719">
        <v>12.54962538</v>
      </c>
    </row>
    <row r="9720" spans="3:20" x14ac:dyDescent="0.25">
      <c r="C9720" s="100"/>
      <c r="D9720" s="2"/>
      <c r="S9720" s="102">
        <v>45087.21875</v>
      </c>
      <c r="T9720">
        <v>14.6021538</v>
      </c>
    </row>
    <row r="9721" spans="3:20" x14ac:dyDescent="0.25">
      <c r="C9721" s="100"/>
      <c r="D9721" s="2"/>
      <c r="S9721" s="102">
        <v>45087.229166666664</v>
      </c>
      <c r="T9721">
        <v>14.6021538</v>
      </c>
    </row>
    <row r="9722" spans="3:20" x14ac:dyDescent="0.25">
      <c r="C9722" s="100"/>
      <c r="D9722" s="2"/>
      <c r="S9722" s="102">
        <v>45087.239583333336</v>
      </c>
      <c r="T9722">
        <v>14.6021538</v>
      </c>
    </row>
    <row r="9723" spans="3:20" x14ac:dyDescent="0.25">
      <c r="C9723" s="100"/>
      <c r="D9723" s="2"/>
      <c r="S9723" s="102">
        <v>45087.25</v>
      </c>
      <c r="T9723">
        <v>14.6021538</v>
      </c>
    </row>
    <row r="9724" spans="3:20" x14ac:dyDescent="0.25">
      <c r="C9724" s="100"/>
      <c r="D9724" s="2"/>
      <c r="S9724" s="102">
        <v>45087.260416666664</v>
      </c>
      <c r="T9724">
        <v>13.226965570000001</v>
      </c>
    </row>
    <row r="9725" spans="3:20" x14ac:dyDescent="0.25">
      <c r="C9725" s="100"/>
      <c r="D9725" s="2"/>
      <c r="S9725" s="102">
        <v>45087.270833333336</v>
      </c>
      <c r="T9725">
        <v>14.6021538</v>
      </c>
    </row>
    <row r="9726" spans="3:20" x14ac:dyDescent="0.25">
      <c r="C9726" s="100"/>
      <c r="D9726" s="2"/>
      <c r="S9726" s="102">
        <v>45087.28125</v>
      </c>
      <c r="T9726">
        <v>16.676436899999999</v>
      </c>
    </row>
    <row r="9727" spans="3:20" x14ac:dyDescent="0.25">
      <c r="C9727" s="100"/>
      <c r="D9727" s="2"/>
      <c r="S9727" s="102">
        <v>45087.291666666664</v>
      </c>
      <c r="T9727">
        <v>13.238676509999999</v>
      </c>
    </row>
    <row r="9728" spans="3:20" x14ac:dyDescent="0.25">
      <c r="C9728" s="100"/>
      <c r="D9728" s="2"/>
      <c r="S9728" s="102">
        <v>45087.302083333336</v>
      </c>
      <c r="T9728">
        <v>15.2999806</v>
      </c>
    </row>
    <row r="9729" spans="3:20" x14ac:dyDescent="0.25">
      <c r="C9729" s="100"/>
      <c r="D9729" s="2"/>
      <c r="S9729" s="102">
        <v>45087.3125</v>
      </c>
      <c r="T9729">
        <v>13.238676509999999</v>
      </c>
    </row>
    <row r="9730" spans="3:20" x14ac:dyDescent="0.25">
      <c r="C9730" s="100"/>
      <c r="D9730" s="2"/>
      <c r="S9730" s="102">
        <v>45087.322916666664</v>
      </c>
      <c r="T9730">
        <v>9.8723815429999995</v>
      </c>
    </row>
    <row r="9731" spans="3:20" x14ac:dyDescent="0.25">
      <c r="C9731" s="100"/>
      <c r="D9731" s="2"/>
      <c r="S9731" s="102">
        <v>45087.333333333336</v>
      </c>
      <c r="T9731">
        <v>11.875871719999999</v>
      </c>
    </row>
    <row r="9732" spans="3:20" x14ac:dyDescent="0.25">
      <c r="C9732" s="100"/>
      <c r="D9732" s="2"/>
      <c r="S9732" s="102">
        <v>45087.34375</v>
      </c>
      <c r="T9732">
        <v>11.875871719999999</v>
      </c>
    </row>
    <row r="9733" spans="3:20" x14ac:dyDescent="0.25">
      <c r="C9733" s="100"/>
      <c r="D9733" s="2"/>
      <c r="S9733" s="102">
        <v>45087.354166666664</v>
      </c>
      <c r="T9733">
        <v>9.8723815429999995</v>
      </c>
    </row>
    <row r="9734" spans="3:20" x14ac:dyDescent="0.25">
      <c r="C9734" s="100"/>
      <c r="D9734" s="2"/>
      <c r="S9734" s="102">
        <v>45087.364583333336</v>
      </c>
      <c r="T9734">
        <v>7.933815557</v>
      </c>
    </row>
    <row r="9735" spans="3:20" x14ac:dyDescent="0.25">
      <c r="C9735" s="100"/>
      <c r="D9735" s="2"/>
      <c r="S9735" s="102">
        <v>45087.375</v>
      </c>
      <c r="T9735">
        <v>7.933815557</v>
      </c>
    </row>
    <row r="9736" spans="3:20" x14ac:dyDescent="0.25">
      <c r="C9736" s="100"/>
      <c r="D9736" s="2"/>
      <c r="S9736" s="102">
        <v>45087.385416666664</v>
      </c>
      <c r="T9736">
        <v>9.2095990650000008</v>
      </c>
    </row>
    <row r="9737" spans="3:20" x14ac:dyDescent="0.25">
      <c r="C9737" s="100"/>
      <c r="D9737" s="2"/>
      <c r="S9737" s="102">
        <v>45087.395833333336</v>
      </c>
      <c r="T9737">
        <v>9.8723815429999995</v>
      </c>
    </row>
    <row r="9738" spans="3:20" x14ac:dyDescent="0.25">
      <c r="C9738" s="100"/>
      <c r="D9738" s="2"/>
      <c r="S9738" s="102">
        <v>45087.40625</v>
      </c>
      <c r="T9738">
        <v>9.8723815429999995</v>
      </c>
    </row>
    <row r="9739" spans="3:20" x14ac:dyDescent="0.25">
      <c r="C9739" s="100"/>
      <c r="D9739" s="2"/>
      <c r="S9739" s="102">
        <v>45087.416666666664</v>
      </c>
      <c r="T9739">
        <v>13.226965570000001</v>
      </c>
    </row>
    <row r="9740" spans="3:20" x14ac:dyDescent="0.25">
      <c r="C9740" s="100"/>
      <c r="D9740" s="2"/>
      <c r="S9740" s="102">
        <v>45087.427083333336</v>
      </c>
      <c r="T9740">
        <v>11.19461688</v>
      </c>
    </row>
    <row r="9741" spans="3:20" x14ac:dyDescent="0.25">
      <c r="C9741" s="100"/>
      <c r="D9741" s="2"/>
      <c r="S9741" s="102">
        <v>45087.4375</v>
      </c>
      <c r="T9741">
        <v>9.8723815429999995</v>
      </c>
    </row>
    <row r="9742" spans="3:20" x14ac:dyDescent="0.25">
      <c r="C9742" s="100"/>
      <c r="D9742" s="2"/>
      <c r="S9742" s="102">
        <v>45087.447916666664</v>
      </c>
      <c r="T9742">
        <v>9.8723815429999995</v>
      </c>
    </row>
    <row r="9743" spans="3:20" x14ac:dyDescent="0.25">
      <c r="C9743" s="100"/>
      <c r="D9743" s="2"/>
      <c r="S9743" s="102">
        <v>45087.458333333336</v>
      </c>
      <c r="T9743">
        <v>9.2207653359999995</v>
      </c>
    </row>
    <row r="9744" spans="3:20" x14ac:dyDescent="0.25">
      <c r="C9744" s="100"/>
      <c r="D9744" s="2"/>
      <c r="S9744" s="102">
        <v>45087.46875</v>
      </c>
      <c r="T9744">
        <v>9.8723815429999995</v>
      </c>
    </row>
    <row r="9745" spans="3:20" x14ac:dyDescent="0.25">
      <c r="C9745" s="100"/>
      <c r="D9745" s="2"/>
      <c r="S9745" s="102">
        <v>45087.479166666664</v>
      </c>
      <c r="T9745">
        <v>11.875871719999999</v>
      </c>
    </row>
    <row r="9746" spans="3:20" x14ac:dyDescent="0.25">
      <c r="C9746" s="100"/>
      <c r="D9746" s="2"/>
      <c r="S9746" s="102">
        <v>45087.489583333336</v>
      </c>
      <c r="T9746">
        <v>11.875871719999999</v>
      </c>
    </row>
    <row r="9747" spans="3:20" x14ac:dyDescent="0.25">
      <c r="C9747" s="100"/>
      <c r="D9747" s="2"/>
      <c r="S9747" s="102">
        <v>45087.5</v>
      </c>
      <c r="T9747">
        <v>13.226965570000001</v>
      </c>
    </row>
    <row r="9748" spans="3:20" x14ac:dyDescent="0.25">
      <c r="C9748" s="100"/>
      <c r="D9748" s="2"/>
      <c r="S9748" s="102">
        <v>45087.510416666664</v>
      </c>
      <c r="T9748">
        <v>9.2207653359999995</v>
      </c>
    </row>
    <row r="9749" spans="3:20" x14ac:dyDescent="0.25">
      <c r="C9749" s="100"/>
      <c r="D9749" s="2"/>
      <c r="S9749" s="102">
        <v>45087.520833333336</v>
      </c>
      <c r="T9749">
        <v>9.2207653359999995</v>
      </c>
    </row>
    <row r="9750" spans="3:20" x14ac:dyDescent="0.25">
      <c r="C9750" s="100"/>
      <c r="D9750" s="2"/>
      <c r="S9750" s="102">
        <v>45087.53125</v>
      </c>
      <c r="T9750">
        <v>6.0991629569999999</v>
      </c>
    </row>
    <row r="9751" spans="3:20" x14ac:dyDescent="0.25">
      <c r="C9751" s="100"/>
      <c r="D9751" s="2"/>
      <c r="S9751" s="102">
        <v>45087.541666666664</v>
      </c>
      <c r="T9751">
        <v>9.2207653359999995</v>
      </c>
    </row>
    <row r="9752" spans="3:20" x14ac:dyDescent="0.25">
      <c r="C9752" s="100"/>
      <c r="D9752" s="2"/>
      <c r="S9752" s="102">
        <v>45087.552083333336</v>
      </c>
      <c r="T9752">
        <v>9.8723815429999995</v>
      </c>
    </row>
    <row r="9753" spans="3:20" x14ac:dyDescent="0.25">
      <c r="C9753" s="100"/>
      <c r="D9753" s="2"/>
      <c r="S9753" s="102">
        <v>45087.5625</v>
      </c>
      <c r="T9753">
        <v>9.2207653359999995</v>
      </c>
    </row>
    <row r="9754" spans="3:20" x14ac:dyDescent="0.25">
      <c r="C9754" s="100"/>
      <c r="D9754" s="2"/>
      <c r="S9754" s="102">
        <v>45087.572916666664</v>
      </c>
      <c r="T9754">
        <v>7.933815557</v>
      </c>
    </row>
    <row r="9755" spans="3:20" x14ac:dyDescent="0.25">
      <c r="C9755" s="100"/>
      <c r="D9755" s="2"/>
      <c r="S9755" s="102">
        <v>45087.583333333336</v>
      </c>
      <c r="T9755">
        <v>9.2095990650000008</v>
      </c>
    </row>
    <row r="9756" spans="3:20" x14ac:dyDescent="0.25">
      <c r="C9756" s="100"/>
      <c r="D9756" s="2"/>
      <c r="S9756" s="102">
        <v>45087.59375</v>
      </c>
      <c r="T9756">
        <v>7.9230009069999996</v>
      </c>
    </row>
    <row r="9757" spans="3:20" x14ac:dyDescent="0.25">
      <c r="C9757" s="100"/>
      <c r="D9757" s="2"/>
      <c r="S9757" s="102">
        <v>45087.604166666664</v>
      </c>
      <c r="T9757">
        <v>9.2095990650000008</v>
      </c>
    </row>
    <row r="9758" spans="3:20" x14ac:dyDescent="0.25">
      <c r="C9758" s="100"/>
      <c r="D9758" s="2"/>
      <c r="S9758" s="102">
        <v>45087.614583333336</v>
      </c>
      <c r="T9758">
        <v>7.3016944749999997</v>
      </c>
    </row>
    <row r="9759" spans="3:20" x14ac:dyDescent="0.25">
      <c r="C9759" s="100"/>
      <c r="D9759" s="2"/>
      <c r="S9759" s="102">
        <v>45087.625</v>
      </c>
      <c r="T9759">
        <v>9.2095990650000008</v>
      </c>
    </row>
    <row r="9760" spans="3:20" x14ac:dyDescent="0.25">
      <c r="C9760" s="100"/>
      <c r="D9760" s="2"/>
      <c r="S9760" s="102">
        <v>45087.635416666664</v>
      </c>
      <c r="T9760">
        <v>9.2095990650000008</v>
      </c>
    </row>
    <row r="9761" spans="3:20" x14ac:dyDescent="0.25">
      <c r="C9761" s="100"/>
      <c r="D9761" s="2"/>
      <c r="S9761" s="102">
        <v>45087.645833333336</v>
      </c>
      <c r="T9761">
        <v>9.2095990650000008</v>
      </c>
    </row>
    <row r="9762" spans="3:20" x14ac:dyDescent="0.25">
      <c r="C9762" s="100"/>
      <c r="D9762" s="2"/>
      <c r="S9762" s="102">
        <v>45087.65625</v>
      </c>
      <c r="T9762">
        <v>9.2095990650000008</v>
      </c>
    </row>
    <row r="9763" spans="3:20" x14ac:dyDescent="0.25">
      <c r="C9763" s="100"/>
      <c r="D9763" s="2"/>
      <c r="S9763" s="102">
        <v>45087.666666666664</v>
      </c>
      <c r="T9763">
        <v>4.4021109559999996</v>
      </c>
    </row>
    <row r="9764" spans="3:20" x14ac:dyDescent="0.25">
      <c r="C9764" s="100"/>
      <c r="D9764" s="2"/>
      <c r="S9764" s="102">
        <v>45087.677083333336</v>
      </c>
      <c r="T9764">
        <v>5.509495866</v>
      </c>
    </row>
    <row r="9765" spans="3:20" x14ac:dyDescent="0.25">
      <c r="C9765" s="100"/>
      <c r="D9765" s="2"/>
      <c r="S9765" s="102">
        <v>45087.6875</v>
      </c>
      <c r="T9765">
        <v>9.2095990650000008</v>
      </c>
    </row>
    <row r="9766" spans="3:20" x14ac:dyDescent="0.25">
      <c r="C9766" s="100"/>
      <c r="D9766" s="2"/>
      <c r="S9766" s="102">
        <v>45087.697916666664</v>
      </c>
      <c r="T9766">
        <v>6.0890342420000003</v>
      </c>
    </row>
    <row r="9767" spans="3:20" x14ac:dyDescent="0.25">
      <c r="C9767" s="100"/>
      <c r="D9767" s="2"/>
      <c r="S9767" s="102">
        <v>45087.708333333336</v>
      </c>
      <c r="T9767">
        <v>9.2095990650000008</v>
      </c>
    </row>
    <row r="9768" spans="3:20" x14ac:dyDescent="0.25">
      <c r="C9768" s="100"/>
      <c r="D9768" s="2"/>
      <c r="S9768" s="102">
        <v>45087.71875</v>
      </c>
      <c r="T9768">
        <v>7.3016944749999997</v>
      </c>
    </row>
    <row r="9769" spans="3:20" x14ac:dyDescent="0.25">
      <c r="C9769" s="100"/>
      <c r="D9769" s="2"/>
      <c r="S9769" s="102">
        <v>45087.729166666664</v>
      </c>
      <c r="T9769">
        <v>5.509495866</v>
      </c>
    </row>
    <row r="9770" spans="3:20" x14ac:dyDescent="0.25">
      <c r="C9770" s="100"/>
      <c r="D9770" s="2"/>
      <c r="S9770" s="102">
        <v>45087.739583333336</v>
      </c>
      <c r="T9770">
        <v>7.3016944749999997</v>
      </c>
    </row>
    <row r="9771" spans="3:20" x14ac:dyDescent="0.25">
      <c r="C9771" s="100"/>
      <c r="D9771" s="2"/>
      <c r="S9771" s="102">
        <v>45087.75</v>
      </c>
      <c r="T9771">
        <v>9.2095990650000008</v>
      </c>
    </row>
    <row r="9772" spans="3:20" x14ac:dyDescent="0.25">
      <c r="C9772" s="100"/>
      <c r="D9772" s="2"/>
      <c r="S9772" s="102">
        <v>45087.760416666664</v>
      </c>
      <c r="T9772">
        <v>7.3016944749999997</v>
      </c>
    </row>
    <row r="9773" spans="3:20" x14ac:dyDescent="0.25">
      <c r="C9773" s="100"/>
      <c r="D9773" s="2"/>
      <c r="S9773" s="102">
        <v>45087.770833333336</v>
      </c>
      <c r="T9773">
        <v>9.2095990650000008</v>
      </c>
    </row>
    <row r="9774" spans="3:20" x14ac:dyDescent="0.25">
      <c r="C9774" s="100"/>
      <c r="D9774" s="2"/>
      <c r="S9774" s="102">
        <v>45087.78125</v>
      </c>
      <c r="T9774">
        <v>6.0991629569999999</v>
      </c>
    </row>
    <row r="9775" spans="3:20" x14ac:dyDescent="0.25">
      <c r="C9775" s="100"/>
      <c r="D9775" s="2"/>
      <c r="S9775" s="102">
        <v>45087.791666666664</v>
      </c>
      <c r="T9775">
        <v>11.19461688</v>
      </c>
    </row>
    <row r="9776" spans="3:20" x14ac:dyDescent="0.25">
      <c r="C9776" s="100"/>
      <c r="D9776" s="2"/>
      <c r="S9776" s="102">
        <v>45087.802083333336</v>
      </c>
      <c r="T9776">
        <v>5.509495866</v>
      </c>
    </row>
    <row r="9777" spans="3:20" x14ac:dyDescent="0.25">
      <c r="C9777" s="100"/>
      <c r="D9777" s="2"/>
      <c r="S9777" s="102">
        <v>45087.8125</v>
      </c>
      <c r="T9777">
        <v>7.3016944749999997</v>
      </c>
    </row>
    <row r="9778" spans="3:20" x14ac:dyDescent="0.25">
      <c r="C9778" s="100"/>
      <c r="D9778" s="2"/>
      <c r="S9778" s="102">
        <v>45087.822916666664</v>
      </c>
      <c r="T9778">
        <v>7.3016944749999997</v>
      </c>
    </row>
    <row r="9779" spans="3:20" x14ac:dyDescent="0.25">
      <c r="C9779" s="100"/>
      <c r="D9779" s="2"/>
      <c r="S9779" s="102">
        <v>45087.833333333336</v>
      </c>
      <c r="T9779">
        <v>7.3016944749999997</v>
      </c>
    </row>
    <row r="9780" spans="3:20" x14ac:dyDescent="0.25">
      <c r="C9780" s="100"/>
      <c r="D9780" s="2"/>
      <c r="S9780" s="102">
        <v>45087.84375</v>
      </c>
      <c r="T9780">
        <v>7.3016944749999997</v>
      </c>
    </row>
    <row r="9781" spans="3:20" x14ac:dyDescent="0.25">
      <c r="C9781" s="100"/>
      <c r="D9781" s="2"/>
      <c r="S9781" s="102">
        <v>45087.854166666664</v>
      </c>
      <c r="T9781">
        <v>9.2095990650000008</v>
      </c>
    </row>
    <row r="9782" spans="3:20" x14ac:dyDescent="0.25">
      <c r="C9782" s="100"/>
      <c r="D9782" s="2"/>
      <c r="S9782" s="102">
        <v>45087.864583333336</v>
      </c>
      <c r="T9782">
        <v>7.3016944749999997</v>
      </c>
    </row>
    <row r="9783" spans="3:20" x14ac:dyDescent="0.25">
      <c r="C9783" s="100"/>
      <c r="D9783" s="2"/>
      <c r="S9783" s="102">
        <v>45087.875</v>
      </c>
      <c r="T9783">
        <v>9.2095990650000008</v>
      </c>
    </row>
    <row r="9784" spans="3:20" x14ac:dyDescent="0.25">
      <c r="C9784" s="100"/>
      <c r="D9784" s="2"/>
      <c r="S9784" s="102">
        <v>45087.885416666664</v>
      </c>
      <c r="T9784">
        <v>7.3016944749999997</v>
      </c>
    </row>
    <row r="9785" spans="3:20" x14ac:dyDescent="0.25">
      <c r="C9785" s="100"/>
      <c r="D9785" s="2"/>
      <c r="S9785" s="102">
        <v>45087.895833333336</v>
      </c>
      <c r="T9785">
        <v>9.2095990650000008</v>
      </c>
    </row>
    <row r="9786" spans="3:20" x14ac:dyDescent="0.25">
      <c r="C9786" s="100"/>
      <c r="D9786" s="2"/>
      <c r="S9786" s="102">
        <v>45087.90625</v>
      </c>
      <c r="T9786">
        <v>10.529934320000001</v>
      </c>
    </row>
    <row r="9787" spans="3:20" x14ac:dyDescent="0.25">
      <c r="C9787" s="100"/>
      <c r="D9787" s="2"/>
      <c r="S9787" s="102">
        <v>45087.916666666664</v>
      </c>
      <c r="T9787">
        <v>9.2095990650000008</v>
      </c>
    </row>
    <row r="9788" spans="3:20" x14ac:dyDescent="0.25">
      <c r="C9788" s="100"/>
      <c r="D9788" s="2"/>
      <c r="S9788" s="102">
        <v>45087.927083333336</v>
      </c>
      <c r="T9788">
        <v>9.2095990650000008</v>
      </c>
    </row>
    <row r="9789" spans="3:20" x14ac:dyDescent="0.25">
      <c r="C9789" s="100"/>
      <c r="D9789" s="2"/>
      <c r="S9789" s="102">
        <v>45087.9375</v>
      </c>
      <c r="T9789">
        <v>10.529934320000001</v>
      </c>
    </row>
    <row r="9790" spans="3:20" x14ac:dyDescent="0.25">
      <c r="C9790" s="100"/>
      <c r="D9790" s="2"/>
      <c r="S9790" s="102">
        <v>45087.947916666664</v>
      </c>
      <c r="T9790">
        <v>9.2095990650000008</v>
      </c>
    </row>
    <row r="9791" spans="3:20" x14ac:dyDescent="0.25">
      <c r="C9791" s="100"/>
      <c r="D9791" s="2"/>
      <c r="S9791" s="102">
        <v>45087.958333333336</v>
      </c>
      <c r="T9791">
        <v>11.19461688</v>
      </c>
    </row>
    <row r="9792" spans="3:20" x14ac:dyDescent="0.25">
      <c r="C9792" s="100"/>
      <c r="D9792" s="2"/>
      <c r="S9792" s="102">
        <v>45087.96875</v>
      </c>
      <c r="T9792">
        <v>13.226965570000001</v>
      </c>
    </row>
    <row r="9793" spans="3:20" x14ac:dyDescent="0.25">
      <c r="C9793" s="100"/>
      <c r="D9793" s="2"/>
      <c r="S9793" s="102">
        <v>45087.979166666664</v>
      </c>
      <c r="T9793">
        <v>12.54962538</v>
      </c>
    </row>
    <row r="9794" spans="3:20" x14ac:dyDescent="0.25">
      <c r="C9794" s="100"/>
      <c r="D9794" s="2"/>
      <c r="S9794" s="102">
        <v>45087.989583333336</v>
      </c>
      <c r="T9794">
        <v>11.19461688</v>
      </c>
    </row>
    <row r="9795" spans="3:20" x14ac:dyDescent="0.25">
      <c r="C9795" s="100"/>
      <c r="D9795" s="2"/>
      <c r="S9795" s="102">
        <v>45088</v>
      </c>
      <c r="T9795">
        <v>12.54962538</v>
      </c>
    </row>
    <row r="9796" spans="3:20" x14ac:dyDescent="0.25">
      <c r="C9796" s="100"/>
      <c r="D9796" s="2"/>
      <c r="S9796" s="102">
        <v>45088.010416666664</v>
      </c>
      <c r="T9796">
        <v>9.2095990650000008</v>
      </c>
    </row>
    <row r="9797" spans="3:20" x14ac:dyDescent="0.25">
      <c r="C9797" s="100"/>
      <c r="D9797" s="2"/>
      <c r="S9797" s="102">
        <v>45088.020833333336</v>
      </c>
      <c r="T9797">
        <v>11.19461688</v>
      </c>
    </row>
    <row r="9798" spans="3:20" x14ac:dyDescent="0.25">
      <c r="C9798" s="100"/>
      <c r="D9798" s="2"/>
      <c r="S9798" s="102">
        <v>45088.03125</v>
      </c>
      <c r="T9798">
        <v>9.2095990650000008</v>
      </c>
    </row>
    <row r="9799" spans="3:20" x14ac:dyDescent="0.25">
      <c r="C9799" s="100"/>
      <c r="D9799" s="2"/>
      <c r="S9799" s="102">
        <v>45088.041666666664</v>
      </c>
      <c r="T9799">
        <v>13.226965570000001</v>
      </c>
    </row>
    <row r="9800" spans="3:20" x14ac:dyDescent="0.25">
      <c r="C9800" s="100"/>
      <c r="D9800" s="2"/>
      <c r="S9800" s="102">
        <v>45088.052083333336</v>
      </c>
      <c r="T9800">
        <v>12.54962538</v>
      </c>
    </row>
    <row r="9801" spans="3:20" x14ac:dyDescent="0.25">
      <c r="C9801" s="100"/>
      <c r="D9801" s="2"/>
      <c r="S9801" s="102">
        <v>45088.0625</v>
      </c>
      <c r="T9801">
        <v>16.676436899999999</v>
      </c>
    </row>
    <row r="9802" spans="3:20" x14ac:dyDescent="0.25">
      <c r="C9802" s="100"/>
      <c r="D9802" s="2"/>
      <c r="S9802" s="102">
        <v>45088.072916666664</v>
      </c>
      <c r="T9802">
        <v>14.6021538</v>
      </c>
    </row>
    <row r="9803" spans="3:20" x14ac:dyDescent="0.25">
      <c r="C9803" s="100"/>
      <c r="D9803" s="2"/>
      <c r="S9803" s="102">
        <v>45088.083333333336</v>
      </c>
      <c r="T9803">
        <v>14.6021538</v>
      </c>
    </row>
    <row r="9804" spans="3:20" x14ac:dyDescent="0.25">
      <c r="C9804" s="100"/>
      <c r="D9804" s="2"/>
      <c r="S9804" s="102">
        <v>45088.09375</v>
      </c>
      <c r="T9804">
        <v>14.6021538</v>
      </c>
    </row>
    <row r="9805" spans="3:20" x14ac:dyDescent="0.25">
      <c r="C9805" s="100"/>
      <c r="D9805" s="2"/>
      <c r="S9805" s="102">
        <v>45088.104166666664</v>
      </c>
      <c r="T9805">
        <v>12.54962538</v>
      </c>
    </row>
    <row r="9806" spans="3:20" x14ac:dyDescent="0.25">
      <c r="C9806" s="100"/>
      <c r="D9806" s="2"/>
      <c r="S9806" s="102">
        <v>45088.114583333336</v>
      </c>
      <c r="T9806">
        <v>14.6021538</v>
      </c>
    </row>
    <row r="9807" spans="3:20" x14ac:dyDescent="0.25">
      <c r="C9807" s="100"/>
      <c r="D9807" s="2"/>
      <c r="S9807" s="102">
        <v>45088.125</v>
      </c>
      <c r="T9807">
        <v>15.97578169</v>
      </c>
    </row>
    <row r="9808" spans="3:20" x14ac:dyDescent="0.25">
      <c r="C9808" s="100"/>
      <c r="D9808" s="2"/>
      <c r="S9808" s="102">
        <v>45088.135416666664</v>
      </c>
      <c r="T9808">
        <v>19.443996859999999</v>
      </c>
    </row>
    <row r="9809" spans="3:20" x14ac:dyDescent="0.25">
      <c r="C9809" s="100"/>
      <c r="D9809" s="2"/>
      <c r="S9809" s="102">
        <v>45088.145833333336</v>
      </c>
      <c r="T9809">
        <v>15.97578169</v>
      </c>
    </row>
    <row r="9810" spans="3:20" x14ac:dyDescent="0.25">
      <c r="C9810" s="100"/>
      <c r="D9810" s="2"/>
      <c r="S9810" s="102">
        <v>45088.15625</v>
      </c>
      <c r="T9810">
        <v>18.054223650000001</v>
      </c>
    </row>
    <row r="9811" spans="3:20" x14ac:dyDescent="0.25">
      <c r="C9811" s="100"/>
      <c r="D9811" s="2"/>
      <c r="S9811" s="102">
        <v>45088.166666666664</v>
      </c>
      <c r="T9811">
        <v>16.676436899999999</v>
      </c>
    </row>
    <row r="9812" spans="3:20" x14ac:dyDescent="0.25">
      <c r="C9812" s="100"/>
      <c r="D9812" s="2"/>
      <c r="S9812" s="102">
        <v>45088.177083333336</v>
      </c>
      <c r="T9812">
        <v>15.97578169</v>
      </c>
    </row>
    <row r="9813" spans="3:20" x14ac:dyDescent="0.25">
      <c r="C9813" s="100"/>
      <c r="D9813" s="2"/>
      <c r="S9813" s="102">
        <v>45088.1875</v>
      </c>
      <c r="T9813">
        <v>13.906640039999999</v>
      </c>
    </row>
    <row r="9814" spans="3:20" x14ac:dyDescent="0.25">
      <c r="C9814" s="100"/>
      <c r="D9814" s="2"/>
      <c r="S9814" s="102">
        <v>45088.197916666664</v>
      </c>
      <c r="T9814">
        <v>15.97578169</v>
      </c>
    </row>
    <row r="9815" spans="3:20" x14ac:dyDescent="0.25">
      <c r="C9815" s="100"/>
      <c r="D9815" s="2"/>
      <c r="S9815" s="102">
        <v>45088.208333333336</v>
      </c>
      <c r="T9815">
        <v>16.676436899999999</v>
      </c>
    </row>
    <row r="9816" spans="3:20" x14ac:dyDescent="0.25">
      <c r="C9816" s="100"/>
      <c r="D9816" s="2"/>
      <c r="S9816" s="102">
        <v>45088.21875</v>
      </c>
      <c r="T9816">
        <v>16.676436899999999</v>
      </c>
    </row>
    <row r="9817" spans="3:20" x14ac:dyDescent="0.25">
      <c r="C9817" s="100"/>
      <c r="D9817" s="2"/>
      <c r="S9817" s="102">
        <v>45088.229166666664</v>
      </c>
      <c r="T9817">
        <v>13.918405699999999</v>
      </c>
    </row>
    <row r="9818" spans="3:20" x14ac:dyDescent="0.25">
      <c r="C9818" s="100"/>
      <c r="D9818" s="2"/>
      <c r="S9818" s="102">
        <v>45088.239583333336</v>
      </c>
      <c r="T9818">
        <v>20.143381640000001</v>
      </c>
    </row>
    <row r="9819" spans="3:20" x14ac:dyDescent="0.25">
      <c r="C9819" s="100"/>
      <c r="D9819" s="2"/>
      <c r="S9819" s="102">
        <v>45088.25</v>
      </c>
      <c r="T9819">
        <v>20.143381640000001</v>
      </c>
    </row>
    <row r="9820" spans="3:20" x14ac:dyDescent="0.25">
      <c r="C9820" s="100"/>
      <c r="D9820" s="2"/>
      <c r="S9820" s="102">
        <v>45088.260416666664</v>
      </c>
      <c r="T9820">
        <v>12.54962538</v>
      </c>
    </row>
    <row r="9821" spans="3:20" x14ac:dyDescent="0.25">
      <c r="C9821" s="100"/>
      <c r="D9821" s="2"/>
      <c r="S9821" s="102">
        <v>45088.270833333336</v>
      </c>
      <c r="T9821">
        <v>20.143381640000001</v>
      </c>
    </row>
    <row r="9822" spans="3:20" x14ac:dyDescent="0.25">
      <c r="C9822" s="100"/>
      <c r="D9822" s="2"/>
      <c r="S9822" s="102">
        <v>45088.28125</v>
      </c>
      <c r="T9822">
        <v>18.06611208</v>
      </c>
    </row>
    <row r="9823" spans="3:20" x14ac:dyDescent="0.25">
      <c r="C9823" s="100"/>
      <c r="D9823" s="2"/>
      <c r="S9823" s="102">
        <v>45088.291666666664</v>
      </c>
      <c r="T9823">
        <v>9.2095990650000008</v>
      </c>
    </row>
    <row r="9824" spans="3:20" x14ac:dyDescent="0.25">
      <c r="C9824" s="100"/>
      <c r="D9824" s="2"/>
      <c r="S9824" s="102">
        <v>45088.302083333336</v>
      </c>
      <c r="T9824">
        <v>9.2095990650000008</v>
      </c>
    </row>
    <row r="9825" spans="3:20" x14ac:dyDescent="0.25">
      <c r="C9825" s="100"/>
      <c r="D9825" s="2"/>
      <c r="S9825" s="102">
        <v>45088.3125</v>
      </c>
      <c r="T9825">
        <v>14.6021538</v>
      </c>
    </row>
    <row r="9826" spans="3:20" x14ac:dyDescent="0.25">
      <c r="C9826" s="100"/>
      <c r="D9826" s="2"/>
      <c r="S9826" s="102">
        <v>45088.322916666664</v>
      </c>
      <c r="T9826">
        <v>11.20612373</v>
      </c>
    </row>
    <row r="9827" spans="3:20" x14ac:dyDescent="0.25">
      <c r="C9827" s="100"/>
      <c r="D9827" s="2"/>
      <c r="S9827" s="102">
        <v>45088.333333333336</v>
      </c>
      <c r="T9827">
        <v>12.54962538</v>
      </c>
    </row>
    <row r="9828" spans="3:20" x14ac:dyDescent="0.25">
      <c r="C9828" s="100"/>
      <c r="D9828" s="2"/>
      <c r="S9828" s="102">
        <v>45088.34375</v>
      </c>
      <c r="T9828">
        <v>13.238676509999999</v>
      </c>
    </row>
    <row r="9829" spans="3:20" x14ac:dyDescent="0.25">
      <c r="C9829" s="100"/>
      <c r="D9829" s="2"/>
      <c r="S9829" s="102">
        <v>45088.354166666664</v>
      </c>
      <c r="T9829">
        <v>14.6021538</v>
      </c>
    </row>
    <row r="9830" spans="3:20" x14ac:dyDescent="0.25">
      <c r="C9830" s="100"/>
      <c r="D9830" s="2"/>
      <c r="S9830" s="102">
        <v>45088.364583333336</v>
      </c>
      <c r="T9830">
        <v>16.676436899999999</v>
      </c>
    </row>
    <row r="9831" spans="3:20" x14ac:dyDescent="0.25">
      <c r="C9831" s="100"/>
      <c r="D9831" s="2"/>
      <c r="S9831" s="102">
        <v>45088.375</v>
      </c>
      <c r="T9831">
        <v>11.20612373</v>
      </c>
    </row>
    <row r="9832" spans="3:20" x14ac:dyDescent="0.25">
      <c r="C9832" s="100"/>
      <c r="D9832" s="2"/>
      <c r="S9832" s="102">
        <v>45088.385416666664</v>
      </c>
      <c r="T9832">
        <v>9.2207653359999995</v>
      </c>
    </row>
    <row r="9833" spans="3:20" x14ac:dyDescent="0.25">
      <c r="C9833" s="100"/>
      <c r="D9833" s="2"/>
      <c r="S9833" s="102">
        <v>45088.395833333336</v>
      </c>
      <c r="T9833">
        <v>9.2207653359999995</v>
      </c>
    </row>
    <row r="9834" spans="3:20" x14ac:dyDescent="0.25">
      <c r="C9834" s="100"/>
      <c r="D9834" s="2"/>
      <c r="S9834" s="102">
        <v>45088.40625</v>
      </c>
      <c r="T9834">
        <v>13.238676509999999</v>
      </c>
    </row>
    <row r="9835" spans="3:20" x14ac:dyDescent="0.25">
      <c r="C9835" s="100"/>
      <c r="D9835" s="2"/>
      <c r="S9835" s="102">
        <v>45088.416666666664</v>
      </c>
      <c r="T9835">
        <v>11.20612373</v>
      </c>
    </row>
    <row r="9836" spans="3:20" x14ac:dyDescent="0.25">
      <c r="C9836" s="100"/>
      <c r="D9836" s="2"/>
      <c r="S9836" s="102">
        <v>45088.427083333336</v>
      </c>
      <c r="T9836">
        <v>11.20612373</v>
      </c>
    </row>
    <row r="9837" spans="3:20" x14ac:dyDescent="0.25">
      <c r="C9837" s="100"/>
      <c r="D9837" s="2"/>
      <c r="S9837" s="102">
        <v>45088.4375</v>
      </c>
      <c r="T9837">
        <v>7.3123037039999996</v>
      </c>
    </row>
    <row r="9838" spans="3:20" x14ac:dyDescent="0.25">
      <c r="C9838" s="100"/>
      <c r="D9838" s="2"/>
      <c r="S9838" s="102">
        <v>45088.447916666664</v>
      </c>
      <c r="T9838">
        <v>11.20612373</v>
      </c>
    </row>
    <row r="9839" spans="3:20" x14ac:dyDescent="0.25">
      <c r="C9839" s="100"/>
      <c r="D9839" s="2"/>
      <c r="S9839" s="102">
        <v>45088.458333333336</v>
      </c>
      <c r="T9839">
        <v>11.20612373</v>
      </c>
    </row>
    <row r="9840" spans="3:20" x14ac:dyDescent="0.25">
      <c r="C9840" s="100"/>
      <c r="D9840" s="2"/>
      <c r="S9840" s="102">
        <v>45088.46875</v>
      </c>
      <c r="T9840">
        <v>13.238676509999999</v>
      </c>
    </row>
    <row r="9841" spans="3:20" x14ac:dyDescent="0.25">
      <c r="C9841" s="100"/>
      <c r="D9841" s="2"/>
      <c r="S9841" s="102">
        <v>45088.479166666664</v>
      </c>
      <c r="T9841">
        <v>11.875871719999999</v>
      </c>
    </row>
    <row r="9842" spans="3:20" x14ac:dyDescent="0.25">
      <c r="C9842" s="100"/>
      <c r="D9842" s="2"/>
      <c r="S9842" s="102">
        <v>45088.489583333336</v>
      </c>
      <c r="T9842">
        <v>11.875871719999999</v>
      </c>
    </row>
    <row r="9843" spans="3:20" x14ac:dyDescent="0.25">
      <c r="C9843" s="100"/>
      <c r="D9843" s="2"/>
      <c r="S9843" s="102">
        <v>45088.5</v>
      </c>
      <c r="T9843">
        <v>7.933815557</v>
      </c>
    </row>
    <row r="9844" spans="3:20" x14ac:dyDescent="0.25">
      <c r="C9844" s="100"/>
      <c r="D9844" s="2"/>
      <c r="S9844" s="102">
        <v>45088.510416666664</v>
      </c>
      <c r="T9844">
        <v>9.2207653359999995</v>
      </c>
    </row>
    <row r="9845" spans="3:20" x14ac:dyDescent="0.25">
      <c r="C9845" s="100"/>
      <c r="D9845" s="2"/>
      <c r="S9845" s="102">
        <v>45088.520833333336</v>
      </c>
      <c r="T9845">
        <v>7.933815557</v>
      </c>
    </row>
    <row r="9846" spans="3:20" x14ac:dyDescent="0.25">
      <c r="C9846" s="100"/>
      <c r="D9846" s="2"/>
      <c r="S9846" s="102">
        <v>45088.53125</v>
      </c>
      <c r="T9846">
        <v>11.20612373</v>
      </c>
    </row>
    <row r="9847" spans="3:20" x14ac:dyDescent="0.25">
      <c r="C9847" s="100"/>
      <c r="D9847" s="2"/>
      <c r="S9847" s="102">
        <v>45088.541666666664</v>
      </c>
      <c r="T9847">
        <v>7.933815557</v>
      </c>
    </row>
    <row r="9848" spans="3:20" x14ac:dyDescent="0.25">
      <c r="C9848" s="100"/>
      <c r="D9848" s="2"/>
      <c r="S9848" s="102">
        <v>45088.552083333336</v>
      </c>
      <c r="T9848">
        <v>7.933815557</v>
      </c>
    </row>
    <row r="9849" spans="3:20" x14ac:dyDescent="0.25">
      <c r="C9849" s="100"/>
      <c r="D9849" s="2"/>
      <c r="S9849" s="102">
        <v>45088.5625</v>
      </c>
      <c r="T9849">
        <v>7.933815557</v>
      </c>
    </row>
    <row r="9850" spans="3:20" x14ac:dyDescent="0.25">
      <c r="C9850" s="100"/>
      <c r="D9850" s="2"/>
      <c r="S9850" s="102">
        <v>45088.572916666664</v>
      </c>
      <c r="T9850">
        <v>11.19461688</v>
      </c>
    </row>
    <row r="9851" spans="3:20" x14ac:dyDescent="0.25">
      <c r="C9851" s="100"/>
      <c r="D9851" s="2"/>
      <c r="S9851" s="102">
        <v>45088.583333333336</v>
      </c>
      <c r="T9851">
        <v>14.6021538</v>
      </c>
    </row>
    <row r="9852" spans="3:20" x14ac:dyDescent="0.25">
      <c r="C9852" s="100"/>
      <c r="D9852" s="2"/>
      <c r="S9852" s="102">
        <v>45088.59375</v>
      </c>
      <c r="T9852">
        <v>9.2095990650000008</v>
      </c>
    </row>
    <row r="9853" spans="3:20" x14ac:dyDescent="0.25">
      <c r="C9853" s="100"/>
      <c r="D9853" s="2"/>
      <c r="S9853" s="102">
        <v>45088.604166666664</v>
      </c>
      <c r="T9853">
        <v>5.509495866</v>
      </c>
    </row>
    <row r="9854" spans="3:20" x14ac:dyDescent="0.25">
      <c r="C9854" s="100"/>
      <c r="D9854" s="2"/>
      <c r="S9854" s="102">
        <v>45088.614583333336</v>
      </c>
      <c r="T9854">
        <v>11.19461688</v>
      </c>
    </row>
    <row r="9855" spans="3:20" x14ac:dyDescent="0.25">
      <c r="C9855" s="100"/>
      <c r="D9855" s="2"/>
      <c r="S9855" s="102">
        <v>45088.625</v>
      </c>
      <c r="T9855">
        <v>9.2095990650000008</v>
      </c>
    </row>
    <row r="9856" spans="3:20" x14ac:dyDescent="0.25">
      <c r="C9856" s="100"/>
      <c r="D9856" s="2"/>
      <c r="S9856" s="102">
        <v>45088.635416666664</v>
      </c>
      <c r="T9856">
        <v>7.3016944749999997</v>
      </c>
    </row>
    <row r="9857" spans="3:20" x14ac:dyDescent="0.25">
      <c r="C9857" s="100"/>
      <c r="D9857" s="2"/>
      <c r="S9857" s="102">
        <v>45088.645833333336</v>
      </c>
      <c r="T9857">
        <v>9.2095990650000008</v>
      </c>
    </row>
    <row r="9858" spans="3:20" x14ac:dyDescent="0.25">
      <c r="C9858" s="100"/>
      <c r="D9858" s="2"/>
      <c r="S9858" s="102">
        <v>45088.65625</v>
      </c>
      <c r="T9858">
        <v>7.3016944749999997</v>
      </c>
    </row>
    <row r="9859" spans="3:20" x14ac:dyDescent="0.25">
      <c r="C9859" s="100"/>
      <c r="D9859" s="2"/>
      <c r="S9859" s="102">
        <v>45088.666666666664</v>
      </c>
      <c r="T9859">
        <v>9.2095990650000008</v>
      </c>
    </row>
    <row r="9860" spans="3:20" x14ac:dyDescent="0.25">
      <c r="C9860" s="100"/>
      <c r="D9860" s="2"/>
      <c r="S9860" s="102">
        <v>45088.677083333336</v>
      </c>
      <c r="T9860">
        <v>7.3016944749999997</v>
      </c>
    </row>
    <row r="9861" spans="3:20" x14ac:dyDescent="0.25">
      <c r="C9861" s="100"/>
      <c r="D9861" s="2"/>
      <c r="S9861" s="102">
        <v>45088.6875</v>
      </c>
      <c r="T9861">
        <v>14.6021538</v>
      </c>
    </row>
    <row r="9862" spans="3:20" x14ac:dyDescent="0.25">
      <c r="C9862" s="100"/>
      <c r="D9862" s="2"/>
      <c r="S9862" s="102">
        <v>45088.697916666664</v>
      </c>
      <c r="T9862">
        <v>8.566640628</v>
      </c>
    </row>
    <row r="9863" spans="3:20" x14ac:dyDescent="0.25">
      <c r="C9863" s="100"/>
      <c r="D9863" s="2"/>
      <c r="S9863" s="102">
        <v>45088.708333333336</v>
      </c>
      <c r="T9863">
        <v>7.3016944749999997</v>
      </c>
    </row>
    <row r="9864" spans="3:20" x14ac:dyDescent="0.25">
      <c r="C9864" s="100"/>
      <c r="D9864" s="2"/>
      <c r="S9864" s="102">
        <v>45088.71875</v>
      </c>
      <c r="T9864">
        <v>8.566640628</v>
      </c>
    </row>
    <row r="9865" spans="3:20" x14ac:dyDescent="0.25">
      <c r="C9865" s="100"/>
      <c r="D9865" s="2"/>
      <c r="S9865" s="102">
        <v>45088.729166666664</v>
      </c>
      <c r="T9865">
        <v>8.566640628</v>
      </c>
    </row>
    <row r="9866" spans="3:20" x14ac:dyDescent="0.25">
      <c r="C9866" s="100"/>
      <c r="D9866" s="2"/>
      <c r="S9866" s="102">
        <v>45088.739583333336</v>
      </c>
      <c r="T9866">
        <v>7.3123037039999996</v>
      </c>
    </row>
    <row r="9867" spans="3:20" x14ac:dyDescent="0.25">
      <c r="C9867" s="100"/>
      <c r="D9867" s="2"/>
      <c r="S9867" s="102">
        <v>45088.75</v>
      </c>
      <c r="T9867">
        <v>7.3016944749999997</v>
      </c>
    </row>
    <row r="9868" spans="3:20" x14ac:dyDescent="0.25">
      <c r="C9868" s="100"/>
      <c r="D9868" s="2"/>
      <c r="S9868" s="102">
        <v>45088.760416666664</v>
      </c>
      <c r="T9868">
        <v>7.3123037039999996</v>
      </c>
    </row>
    <row r="9869" spans="3:20" x14ac:dyDescent="0.25">
      <c r="C9869" s="100"/>
      <c r="D9869" s="2"/>
      <c r="S9869" s="102">
        <v>45088.770833333336</v>
      </c>
      <c r="T9869">
        <v>10.529934320000001</v>
      </c>
    </row>
    <row r="9870" spans="3:20" x14ac:dyDescent="0.25">
      <c r="C9870" s="100"/>
      <c r="D9870" s="2"/>
      <c r="S9870" s="102">
        <v>45088.78125</v>
      </c>
      <c r="T9870">
        <v>10.529934320000001</v>
      </c>
    </row>
    <row r="9871" spans="3:20" x14ac:dyDescent="0.25">
      <c r="C9871" s="100"/>
      <c r="D9871" s="2"/>
      <c r="S9871" s="102">
        <v>45088.791666666664</v>
      </c>
      <c r="T9871">
        <v>8.566640628</v>
      </c>
    </row>
    <row r="9872" spans="3:20" x14ac:dyDescent="0.25">
      <c r="C9872" s="100"/>
      <c r="D9872" s="2"/>
      <c r="S9872" s="102">
        <v>45088.802083333336</v>
      </c>
      <c r="T9872">
        <v>7.3123037039999996</v>
      </c>
    </row>
    <row r="9873" spans="3:20" x14ac:dyDescent="0.25">
      <c r="C9873" s="100"/>
      <c r="D9873" s="2"/>
      <c r="S9873" s="102">
        <v>45088.8125</v>
      </c>
      <c r="T9873">
        <v>7.3123037039999996</v>
      </c>
    </row>
    <row r="9874" spans="3:20" x14ac:dyDescent="0.25">
      <c r="C9874" s="100"/>
      <c r="D9874" s="2"/>
      <c r="S9874" s="102">
        <v>45088.822916666664</v>
      </c>
      <c r="T9874">
        <v>8.566640628</v>
      </c>
    </row>
    <row r="9875" spans="3:20" x14ac:dyDescent="0.25">
      <c r="C9875" s="100"/>
      <c r="D9875" s="2"/>
      <c r="S9875" s="102">
        <v>45088.833333333336</v>
      </c>
      <c r="T9875">
        <v>8.566640628</v>
      </c>
    </row>
    <row r="9876" spans="3:20" x14ac:dyDescent="0.25">
      <c r="C9876" s="100"/>
      <c r="D9876" s="2"/>
      <c r="S9876" s="102">
        <v>45088.84375</v>
      </c>
      <c r="T9876">
        <v>8.566640628</v>
      </c>
    </row>
    <row r="9877" spans="3:20" x14ac:dyDescent="0.25">
      <c r="C9877" s="100"/>
      <c r="D9877" s="2"/>
      <c r="S9877" s="102">
        <v>45088.854166666664</v>
      </c>
      <c r="T9877">
        <v>9.2095990650000008</v>
      </c>
    </row>
    <row r="9878" spans="3:20" x14ac:dyDescent="0.25">
      <c r="C9878" s="100"/>
      <c r="D9878" s="2"/>
      <c r="S9878" s="102">
        <v>45088.864583333336</v>
      </c>
      <c r="T9878">
        <v>11.19461688</v>
      </c>
    </row>
    <row r="9879" spans="3:20" x14ac:dyDescent="0.25">
      <c r="C9879" s="100"/>
      <c r="D9879" s="2"/>
      <c r="S9879" s="102">
        <v>45088.875</v>
      </c>
      <c r="T9879">
        <v>13.226965570000001</v>
      </c>
    </row>
    <row r="9880" spans="3:20" x14ac:dyDescent="0.25">
      <c r="C9880" s="100"/>
      <c r="D9880" s="2"/>
      <c r="S9880" s="102">
        <v>45088.885416666664</v>
      </c>
      <c r="T9880">
        <v>11.19461688</v>
      </c>
    </row>
    <row r="9881" spans="3:20" x14ac:dyDescent="0.25">
      <c r="C9881" s="100"/>
      <c r="D9881" s="2"/>
      <c r="S9881" s="102">
        <v>45088.895833333336</v>
      </c>
      <c r="T9881">
        <v>9.2095990650000008</v>
      </c>
    </row>
    <row r="9882" spans="3:20" x14ac:dyDescent="0.25">
      <c r="C9882" s="100"/>
      <c r="D9882" s="2"/>
      <c r="S9882" s="102">
        <v>45088.90625</v>
      </c>
      <c r="T9882">
        <v>16.676436899999999</v>
      </c>
    </row>
    <row r="9883" spans="3:20" x14ac:dyDescent="0.25">
      <c r="C9883" s="100"/>
      <c r="D9883" s="2"/>
      <c r="S9883" s="102">
        <v>45088.916666666664</v>
      </c>
      <c r="T9883">
        <v>12.54962538</v>
      </c>
    </row>
    <row r="9884" spans="3:20" x14ac:dyDescent="0.25">
      <c r="C9884" s="100"/>
      <c r="D9884" s="2"/>
      <c r="S9884" s="102">
        <v>45088.927083333336</v>
      </c>
      <c r="T9884">
        <v>4.3928946739999999</v>
      </c>
    </row>
    <row r="9885" spans="3:20" x14ac:dyDescent="0.25">
      <c r="C9885" s="100"/>
      <c r="D9885" s="2"/>
      <c r="S9885" s="102">
        <v>45088.9375</v>
      </c>
      <c r="T9885">
        <v>7.9230009069999996</v>
      </c>
    </row>
    <row r="9886" spans="3:20" x14ac:dyDescent="0.25">
      <c r="C9886" s="100"/>
      <c r="D9886" s="2"/>
      <c r="S9886" s="102">
        <v>45088.947916666664</v>
      </c>
      <c r="T9886">
        <v>9.2095990650000008</v>
      </c>
    </row>
    <row r="9887" spans="3:20" x14ac:dyDescent="0.25">
      <c r="C9887" s="100"/>
      <c r="D9887" s="2"/>
      <c r="S9887" s="102">
        <v>45088.958333333336</v>
      </c>
      <c r="T9887">
        <v>13.226965570000001</v>
      </c>
    </row>
    <row r="9888" spans="3:20" x14ac:dyDescent="0.25">
      <c r="C9888" s="100"/>
      <c r="D9888" s="2"/>
      <c r="S9888" s="102">
        <v>45088.96875</v>
      </c>
      <c r="T9888">
        <v>9.2095990650000008</v>
      </c>
    </row>
    <row r="9889" spans="3:20" x14ac:dyDescent="0.25">
      <c r="C9889" s="100"/>
      <c r="D9889" s="2"/>
      <c r="S9889" s="102">
        <v>45088.979166666664</v>
      </c>
      <c r="T9889">
        <v>10.529934320000001</v>
      </c>
    </row>
    <row r="9890" spans="3:20" x14ac:dyDescent="0.25">
      <c r="C9890" s="100"/>
      <c r="D9890" s="2"/>
      <c r="S9890" s="102">
        <v>45088.989583333336</v>
      </c>
      <c r="T9890">
        <v>10.529934320000001</v>
      </c>
    </row>
    <row r="9891" spans="3:20" x14ac:dyDescent="0.25">
      <c r="C9891" s="100"/>
      <c r="D9891" s="2"/>
      <c r="S9891" s="102">
        <v>45089</v>
      </c>
      <c r="T9891">
        <v>12.54962538</v>
      </c>
    </row>
    <row r="9892" spans="3:20" x14ac:dyDescent="0.25">
      <c r="C9892" s="100"/>
      <c r="D9892" s="2"/>
      <c r="S9892" s="102">
        <v>45089.010416666664</v>
      </c>
      <c r="T9892">
        <v>18.755396690000001</v>
      </c>
    </row>
    <row r="9893" spans="3:20" x14ac:dyDescent="0.25">
      <c r="C9893" s="100"/>
      <c r="D9893" s="2"/>
      <c r="S9893" s="102">
        <v>45089.020833333336</v>
      </c>
      <c r="T9893">
        <v>11.19461688</v>
      </c>
    </row>
    <row r="9894" spans="3:20" x14ac:dyDescent="0.25">
      <c r="C9894" s="100"/>
      <c r="D9894" s="2"/>
      <c r="S9894" s="102">
        <v>45089.03125</v>
      </c>
      <c r="T9894">
        <v>9.2095990650000008</v>
      </c>
    </row>
    <row r="9895" spans="3:20" x14ac:dyDescent="0.25">
      <c r="C9895" s="100"/>
      <c r="D9895" s="2"/>
      <c r="S9895" s="102">
        <v>45089.041666666664</v>
      </c>
      <c r="T9895">
        <v>12.54962538</v>
      </c>
    </row>
    <row r="9896" spans="3:20" x14ac:dyDescent="0.25">
      <c r="C9896" s="100"/>
      <c r="D9896" s="2"/>
      <c r="S9896" s="102">
        <v>45089.052083333336</v>
      </c>
      <c r="T9896">
        <v>15.987648999999999</v>
      </c>
    </row>
    <row r="9897" spans="3:20" x14ac:dyDescent="0.25">
      <c r="C9897" s="100"/>
      <c r="D9897" s="2"/>
      <c r="S9897" s="102">
        <v>45089.0625</v>
      </c>
      <c r="T9897">
        <v>9.2095990650000008</v>
      </c>
    </row>
    <row r="9898" spans="3:20" x14ac:dyDescent="0.25">
      <c r="C9898" s="100"/>
      <c r="D9898" s="2"/>
      <c r="S9898" s="102">
        <v>45089.072916666664</v>
      </c>
      <c r="T9898">
        <v>12.54962538</v>
      </c>
    </row>
    <row r="9899" spans="3:20" x14ac:dyDescent="0.25">
      <c r="C9899" s="100"/>
      <c r="D9899" s="2"/>
      <c r="S9899" s="102">
        <v>45089.083333333336</v>
      </c>
      <c r="T9899">
        <v>14.6021538</v>
      </c>
    </row>
    <row r="9900" spans="3:20" x14ac:dyDescent="0.25">
      <c r="C9900" s="100"/>
      <c r="D9900" s="2"/>
      <c r="S9900" s="102">
        <v>45089.09375</v>
      </c>
      <c r="T9900">
        <v>14.6021538</v>
      </c>
    </row>
    <row r="9901" spans="3:20" x14ac:dyDescent="0.25">
      <c r="C9901" s="100"/>
      <c r="D9901" s="2"/>
      <c r="S9901" s="102">
        <v>45089.104166666664</v>
      </c>
      <c r="T9901">
        <v>15.987648999999999</v>
      </c>
    </row>
    <row r="9902" spans="3:20" x14ac:dyDescent="0.25">
      <c r="C9902" s="100"/>
      <c r="D9902" s="2"/>
      <c r="S9902" s="102">
        <v>45089.114583333336</v>
      </c>
      <c r="T9902">
        <v>14.6021538</v>
      </c>
    </row>
    <row r="9903" spans="3:20" x14ac:dyDescent="0.25">
      <c r="C9903" s="100"/>
      <c r="D9903" s="2"/>
      <c r="S9903" s="102">
        <v>45089.125</v>
      </c>
      <c r="T9903">
        <v>13.226965570000001</v>
      </c>
    </row>
    <row r="9904" spans="3:20" x14ac:dyDescent="0.25">
      <c r="C9904" s="100"/>
      <c r="D9904" s="2"/>
      <c r="S9904" s="102">
        <v>45089.135416666664</v>
      </c>
      <c r="T9904">
        <v>14.6021538</v>
      </c>
    </row>
    <row r="9905" spans="3:20" x14ac:dyDescent="0.25">
      <c r="C9905" s="100"/>
      <c r="D9905" s="2"/>
      <c r="S9905" s="102">
        <v>45089.145833333336</v>
      </c>
      <c r="T9905">
        <v>14.6021538</v>
      </c>
    </row>
    <row r="9906" spans="3:20" x14ac:dyDescent="0.25">
      <c r="C9906" s="100"/>
      <c r="D9906" s="2"/>
      <c r="S9906" s="102">
        <v>45089.15625</v>
      </c>
      <c r="T9906">
        <v>14.6021538</v>
      </c>
    </row>
    <row r="9907" spans="3:20" x14ac:dyDescent="0.25">
      <c r="C9907" s="100"/>
      <c r="D9907" s="2"/>
      <c r="S9907" s="102">
        <v>45089.166666666664</v>
      </c>
      <c r="T9907">
        <v>20.143381640000001</v>
      </c>
    </row>
    <row r="9908" spans="3:20" x14ac:dyDescent="0.25">
      <c r="C9908" s="100"/>
      <c r="D9908" s="2"/>
      <c r="S9908" s="102">
        <v>45089.177083333336</v>
      </c>
      <c r="T9908">
        <v>13.226965570000001</v>
      </c>
    </row>
    <row r="9909" spans="3:20" x14ac:dyDescent="0.25">
      <c r="C9909" s="100"/>
      <c r="D9909" s="2"/>
      <c r="S9909" s="102">
        <v>45089.1875</v>
      </c>
      <c r="T9909">
        <v>14.6021538</v>
      </c>
    </row>
    <row r="9910" spans="3:20" x14ac:dyDescent="0.25">
      <c r="C9910" s="100"/>
      <c r="D9910" s="2"/>
      <c r="S9910" s="102">
        <v>45089.197916666664</v>
      </c>
      <c r="T9910">
        <v>12.54962538</v>
      </c>
    </row>
    <row r="9911" spans="3:20" x14ac:dyDescent="0.25">
      <c r="C9911" s="100"/>
      <c r="D9911" s="2"/>
      <c r="S9911" s="102">
        <v>45089.208333333336</v>
      </c>
      <c r="T9911">
        <v>13.226965570000001</v>
      </c>
    </row>
    <row r="9912" spans="3:20" x14ac:dyDescent="0.25">
      <c r="C9912" s="100"/>
      <c r="D9912" s="2"/>
      <c r="S9912" s="102">
        <v>45089.21875</v>
      </c>
      <c r="T9912">
        <v>13.918405699999999</v>
      </c>
    </row>
    <row r="9913" spans="3:20" x14ac:dyDescent="0.25">
      <c r="C9913" s="100"/>
      <c r="D9913" s="2"/>
      <c r="S9913" s="102">
        <v>45089.229166666664</v>
      </c>
      <c r="T9913">
        <v>15.987648999999999</v>
      </c>
    </row>
    <row r="9914" spans="3:20" x14ac:dyDescent="0.25">
      <c r="C9914" s="100"/>
      <c r="D9914" s="2"/>
      <c r="S9914" s="102">
        <v>45089.239583333336</v>
      </c>
      <c r="T9914">
        <v>13.918405699999999</v>
      </c>
    </row>
    <row r="9915" spans="3:20" x14ac:dyDescent="0.25">
      <c r="C9915" s="100"/>
      <c r="D9915" s="2"/>
      <c r="S9915" s="102">
        <v>45089.25</v>
      </c>
      <c r="T9915">
        <v>18.06611208</v>
      </c>
    </row>
    <row r="9916" spans="3:20" x14ac:dyDescent="0.25">
      <c r="C9916" s="100"/>
      <c r="D9916" s="2"/>
      <c r="S9916" s="102">
        <v>45089.260416666664</v>
      </c>
      <c r="T9916">
        <v>15.987648999999999</v>
      </c>
    </row>
    <row r="9917" spans="3:20" x14ac:dyDescent="0.25">
      <c r="C9917" s="100"/>
      <c r="D9917" s="2"/>
      <c r="S9917" s="102">
        <v>45089.270833333336</v>
      </c>
      <c r="T9917">
        <v>12.54962538</v>
      </c>
    </row>
    <row r="9918" spans="3:20" x14ac:dyDescent="0.25">
      <c r="C9918" s="100"/>
      <c r="D9918" s="2"/>
      <c r="S9918" s="102">
        <v>45089.28125</v>
      </c>
      <c r="T9918">
        <v>15.987648999999999</v>
      </c>
    </row>
    <row r="9919" spans="3:20" x14ac:dyDescent="0.25">
      <c r="C9919" s="100"/>
      <c r="D9919" s="2"/>
      <c r="S9919" s="102">
        <v>45089.291666666664</v>
      </c>
      <c r="T9919">
        <v>12.54962538</v>
      </c>
    </row>
    <row r="9920" spans="3:20" x14ac:dyDescent="0.25">
      <c r="C9920" s="100"/>
      <c r="D9920" s="2"/>
      <c r="S9920" s="102">
        <v>45089.302083333336</v>
      </c>
      <c r="T9920">
        <v>14.6021538</v>
      </c>
    </row>
    <row r="9921" spans="3:20" x14ac:dyDescent="0.25">
      <c r="C9921" s="100"/>
      <c r="D9921" s="2"/>
      <c r="S9921" s="102">
        <v>45089.3125</v>
      </c>
      <c r="T9921">
        <v>13.226965570000001</v>
      </c>
    </row>
    <row r="9922" spans="3:20" x14ac:dyDescent="0.25">
      <c r="C9922" s="100"/>
      <c r="D9922" s="2"/>
      <c r="S9922" s="102">
        <v>45089.322916666664</v>
      </c>
      <c r="T9922">
        <v>16.676436899999999</v>
      </c>
    </row>
    <row r="9923" spans="3:20" x14ac:dyDescent="0.25">
      <c r="C9923" s="100"/>
      <c r="D9923" s="2"/>
      <c r="S9923" s="102">
        <v>45089.333333333336</v>
      </c>
      <c r="T9923">
        <v>16.676436899999999</v>
      </c>
    </row>
    <row r="9924" spans="3:20" x14ac:dyDescent="0.25">
      <c r="C9924" s="100"/>
      <c r="D9924" s="2"/>
      <c r="S9924" s="102">
        <v>45089.34375</v>
      </c>
      <c r="T9924">
        <v>10.529934320000001</v>
      </c>
    </row>
    <row r="9925" spans="3:20" x14ac:dyDescent="0.25">
      <c r="C9925" s="100"/>
      <c r="D9925" s="2"/>
      <c r="S9925" s="102">
        <v>45089.354166666664</v>
      </c>
      <c r="T9925">
        <v>12.54962538</v>
      </c>
    </row>
    <row r="9926" spans="3:20" x14ac:dyDescent="0.25">
      <c r="C9926" s="100"/>
      <c r="D9926" s="2"/>
      <c r="S9926" s="102">
        <v>45089.364583333336</v>
      </c>
      <c r="T9926">
        <v>12.54962538</v>
      </c>
    </row>
    <row r="9927" spans="3:20" x14ac:dyDescent="0.25">
      <c r="C9927" s="100"/>
      <c r="D9927" s="2"/>
      <c r="S9927" s="102">
        <v>45089.375</v>
      </c>
      <c r="T9927">
        <v>14.6021538</v>
      </c>
    </row>
    <row r="9928" spans="3:20" x14ac:dyDescent="0.25">
      <c r="C9928" s="100"/>
      <c r="D9928" s="2"/>
      <c r="S9928" s="102">
        <v>45089.385416666664</v>
      </c>
      <c r="T9928">
        <v>14.6021538</v>
      </c>
    </row>
    <row r="9929" spans="3:20" x14ac:dyDescent="0.25">
      <c r="C9929" s="100"/>
      <c r="D9929" s="2"/>
      <c r="S9929" s="102">
        <v>45089.395833333336</v>
      </c>
      <c r="T9929">
        <v>24.24909929</v>
      </c>
    </row>
    <row r="9930" spans="3:20" x14ac:dyDescent="0.25">
      <c r="C9930" s="100"/>
      <c r="D9930" s="2"/>
      <c r="S9930" s="102">
        <v>45089.40625</v>
      </c>
      <c r="T9930">
        <v>11.19461688</v>
      </c>
    </row>
    <row r="9931" spans="3:20" x14ac:dyDescent="0.25">
      <c r="C9931" s="100"/>
      <c r="D9931" s="2"/>
      <c r="S9931" s="102">
        <v>45089.416666666664</v>
      </c>
      <c r="T9931">
        <v>9.2095990650000008</v>
      </c>
    </row>
    <row r="9932" spans="3:20" x14ac:dyDescent="0.25">
      <c r="C9932" s="100"/>
      <c r="D9932" s="2"/>
      <c r="S9932" s="102">
        <v>45089.427083333336</v>
      </c>
      <c r="T9932">
        <v>9.2095990650000008</v>
      </c>
    </row>
    <row r="9933" spans="3:20" x14ac:dyDescent="0.25">
      <c r="C9933" s="100"/>
      <c r="D9933" s="2"/>
      <c r="S9933" s="102">
        <v>45089.4375</v>
      </c>
      <c r="T9933">
        <v>12.54962538</v>
      </c>
    </row>
    <row r="9934" spans="3:20" x14ac:dyDescent="0.25">
      <c r="C9934" s="100"/>
      <c r="D9934" s="2"/>
      <c r="S9934" s="102">
        <v>45089.447916666664</v>
      </c>
      <c r="T9934">
        <v>18.06611208</v>
      </c>
    </row>
    <row r="9935" spans="3:20" x14ac:dyDescent="0.25">
      <c r="C9935" s="100"/>
      <c r="D9935" s="2"/>
      <c r="S9935" s="102">
        <v>45089.458333333336</v>
      </c>
      <c r="T9935">
        <v>18.06611208</v>
      </c>
    </row>
    <row r="9936" spans="3:20" x14ac:dyDescent="0.25">
      <c r="C9936" s="100"/>
      <c r="D9936" s="2"/>
      <c r="S9936" s="102">
        <v>45089.46875</v>
      </c>
      <c r="T9936">
        <v>16.676436899999999</v>
      </c>
    </row>
    <row r="9937" spans="3:20" x14ac:dyDescent="0.25">
      <c r="C9937" s="100"/>
      <c r="D9937" s="2"/>
      <c r="S9937" s="102">
        <v>45089.479166666664</v>
      </c>
      <c r="T9937">
        <v>8.566640628</v>
      </c>
    </row>
    <row r="9938" spans="3:20" x14ac:dyDescent="0.25">
      <c r="C9938" s="100"/>
      <c r="D9938" s="2"/>
      <c r="S9938" s="102">
        <v>45089.489583333336</v>
      </c>
      <c r="T9938">
        <v>14.6021538</v>
      </c>
    </row>
    <row r="9939" spans="3:20" x14ac:dyDescent="0.25">
      <c r="C9939" s="100"/>
      <c r="D9939" s="2"/>
      <c r="S9939" s="102">
        <v>45089.5</v>
      </c>
      <c r="T9939">
        <v>9.2207653359999995</v>
      </c>
    </row>
    <row r="9940" spans="3:20" x14ac:dyDescent="0.25">
      <c r="C9940" s="100"/>
      <c r="D9940" s="2"/>
      <c r="S9940" s="102">
        <v>45089.510416666664</v>
      </c>
      <c r="T9940">
        <v>16.676436899999999</v>
      </c>
    </row>
    <row r="9941" spans="3:20" x14ac:dyDescent="0.25">
      <c r="C9941" s="100"/>
      <c r="D9941" s="2"/>
      <c r="S9941" s="102">
        <v>45089.520833333336</v>
      </c>
      <c r="T9941">
        <v>12.54962538</v>
      </c>
    </row>
    <row r="9942" spans="3:20" x14ac:dyDescent="0.25">
      <c r="C9942" s="100"/>
      <c r="D9942" s="2"/>
      <c r="S9942" s="102">
        <v>45089.53125</v>
      </c>
      <c r="T9942">
        <v>14.6021538</v>
      </c>
    </row>
    <row r="9943" spans="3:20" x14ac:dyDescent="0.25">
      <c r="C9943" s="100"/>
      <c r="D9943" s="2"/>
      <c r="S9943" s="102">
        <v>45089.541666666664</v>
      </c>
      <c r="T9943">
        <v>16.676436899999999</v>
      </c>
    </row>
    <row r="9944" spans="3:20" x14ac:dyDescent="0.25">
      <c r="C9944" s="100"/>
      <c r="D9944" s="2"/>
      <c r="S9944" s="102">
        <v>45089.552083333336</v>
      </c>
      <c r="T9944">
        <v>10.529934320000001</v>
      </c>
    </row>
    <row r="9945" spans="3:20" x14ac:dyDescent="0.25">
      <c r="C9945" s="100"/>
      <c r="D9945" s="2"/>
      <c r="S9945" s="102">
        <v>45089.5625</v>
      </c>
      <c r="T9945">
        <v>15.97578169</v>
      </c>
    </row>
    <row r="9946" spans="3:20" x14ac:dyDescent="0.25">
      <c r="C9946" s="100"/>
      <c r="D9946" s="2"/>
      <c r="S9946" s="102">
        <v>45089.572916666664</v>
      </c>
      <c r="T9946">
        <v>7.3016944749999997</v>
      </c>
    </row>
    <row r="9947" spans="3:20" x14ac:dyDescent="0.25">
      <c r="C9947" s="100"/>
      <c r="D9947" s="2"/>
      <c r="S9947" s="102">
        <v>45089.583333333336</v>
      </c>
      <c r="T9947">
        <v>9.2095990650000008</v>
      </c>
    </row>
    <row r="9948" spans="3:20" x14ac:dyDescent="0.25">
      <c r="C9948" s="100"/>
      <c r="D9948" s="2"/>
      <c r="S9948" s="102">
        <v>45089.59375</v>
      </c>
      <c r="T9948">
        <v>7.3016944749999997</v>
      </c>
    </row>
    <row r="9949" spans="3:20" x14ac:dyDescent="0.25">
      <c r="C9949" s="100"/>
      <c r="D9949" s="2"/>
      <c r="S9949" s="102">
        <v>45089.604166666664</v>
      </c>
      <c r="T9949">
        <v>9.2095990650000008</v>
      </c>
    </row>
    <row r="9950" spans="3:20" x14ac:dyDescent="0.25">
      <c r="C9950" s="100"/>
      <c r="D9950" s="2"/>
      <c r="S9950" s="102">
        <v>45089.614583333336</v>
      </c>
      <c r="T9950">
        <v>11.19461688</v>
      </c>
    </row>
    <row r="9951" spans="3:20" x14ac:dyDescent="0.25">
      <c r="C9951" s="100"/>
      <c r="D9951" s="2"/>
      <c r="S9951" s="102">
        <v>45089.625</v>
      </c>
      <c r="T9951">
        <v>11.19461688</v>
      </c>
    </row>
    <row r="9952" spans="3:20" x14ac:dyDescent="0.25">
      <c r="C9952" s="100"/>
      <c r="D9952" s="2"/>
      <c r="S9952" s="102">
        <v>45089.635416666664</v>
      </c>
      <c r="T9952">
        <v>10.529934320000001</v>
      </c>
    </row>
    <row r="9953" spans="3:20" x14ac:dyDescent="0.25">
      <c r="C9953" s="100"/>
      <c r="D9953" s="2"/>
      <c r="S9953" s="102">
        <v>45089.645833333336</v>
      </c>
      <c r="T9953">
        <v>8.566640628</v>
      </c>
    </row>
    <row r="9954" spans="3:20" x14ac:dyDescent="0.25">
      <c r="C9954" s="100"/>
      <c r="D9954" s="2"/>
      <c r="S9954" s="102">
        <v>45089.65625</v>
      </c>
      <c r="T9954">
        <v>6.6940258559999997</v>
      </c>
    </row>
    <row r="9955" spans="3:20" x14ac:dyDescent="0.25">
      <c r="C9955" s="100"/>
      <c r="D9955" s="2"/>
      <c r="S9955" s="102">
        <v>45089.666666666664</v>
      </c>
      <c r="T9955">
        <v>10.529934320000001</v>
      </c>
    </row>
    <row r="9956" spans="3:20" x14ac:dyDescent="0.25">
      <c r="C9956" s="100"/>
      <c r="D9956" s="2"/>
      <c r="S9956" s="102">
        <v>45089.677083333336</v>
      </c>
      <c r="T9956">
        <v>5.509495866</v>
      </c>
    </row>
    <row r="9957" spans="3:20" x14ac:dyDescent="0.25">
      <c r="C9957" s="100"/>
      <c r="D9957" s="2"/>
      <c r="S9957" s="102">
        <v>45089.6875</v>
      </c>
      <c r="T9957">
        <v>7.3016944749999997</v>
      </c>
    </row>
    <row r="9958" spans="3:20" x14ac:dyDescent="0.25">
      <c r="C9958" s="100"/>
      <c r="D9958" s="2"/>
      <c r="S9958" s="102">
        <v>45089.697916666664</v>
      </c>
      <c r="T9958">
        <v>10.529934320000001</v>
      </c>
    </row>
    <row r="9959" spans="3:20" x14ac:dyDescent="0.25">
      <c r="C9959" s="100"/>
      <c r="D9959" s="2"/>
      <c r="S9959" s="102">
        <v>45089.708333333336</v>
      </c>
      <c r="T9959">
        <v>7.3016944749999997</v>
      </c>
    </row>
    <row r="9960" spans="3:20" x14ac:dyDescent="0.25">
      <c r="C9960" s="100"/>
      <c r="D9960" s="2"/>
      <c r="S9960" s="102">
        <v>45089.71875</v>
      </c>
      <c r="T9960">
        <v>8.566640628</v>
      </c>
    </row>
    <row r="9961" spans="3:20" x14ac:dyDescent="0.25">
      <c r="C9961" s="100"/>
      <c r="D9961" s="2"/>
      <c r="S9961" s="102">
        <v>45089.729166666664</v>
      </c>
      <c r="T9961">
        <v>8.566640628</v>
      </c>
    </row>
    <row r="9962" spans="3:20" x14ac:dyDescent="0.25">
      <c r="C9962" s="100"/>
      <c r="D9962" s="2"/>
      <c r="S9962" s="102">
        <v>45089.739583333336</v>
      </c>
      <c r="T9962">
        <v>7.3016944749999997</v>
      </c>
    </row>
    <row r="9963" spans="3:20" x14ac:dyDescent="0.25">
      <c r="C9963" s="100"/>
      <c r="D9963" s="2"/>
      <c r="S9963" s="102">
        <v>45089.75</v>
      </c>
      <c r="T9963">
        <v>5.509495866</v>
      </c>
    </row>
    <row r="9964" spans="3:20" x14ac:dyDescent="0.25">
      <c r="C9964" s="100"/>
      <c r="D9964" s="2"/>
      <c r="S9964" s="102">
        <v>45089.760416666664</v>
      </c>
      <c r="T9964">
        <v>4.3928946739999999</v>
      </c>
    </row>
    <row r="9965" spans="3:20" x14ac:dyDescent="0.25">
      <c r="C9965" s="100"/>
      <c r="D9965" s="2"/>
      <c r="S9965" s="102">
        <v>45089.770833333336</v>
      </c>
      <c r="T9965">
        <v>6.6940258559999997</v>
      </c>
    </row>
    <row r="9966" spans="3:20" x14ac:dyDescent="0.25">
      <c r="C9966" s="100"/>
      <c r="D9966" s="2"/>
      <c r="S9966" s="102">
        <v>45089.78125</v>
      </c>
      <c r="T9966">
        <v>9.2095990650000008</v>
      </c>
    </row>
    <row r="9967" spans="3:20" x14ac:dyDescent="0.25">
      <c r="C9967" s="100"/>
      <c r="D9967" s="2"/>
      <c r="S9967" s="102">
        <v>45089.791666666664</v>
      </c>
      <c r="T9967">
        <v>5.509495866</v>
      </c>
    </row>
    <row r="9968" spans="3:20" x14ac:dyDescent="0.25">
      <c r="C9968" s="100"/>
      <c r="D9968" s="2"/>
      <c r="S9968" s="102">
        <v>45089.802083333336</v>
      </c>
      <c r="T9968">
        <v>5.509495866</v>
      </c>
    </row>
    <row r="9969" spans="3:20" x14ac:dyDescent="0.25">
      <c r="C9969" s="100"/>
      <c r="D9969" s="2"/>
      <c r="S9969" s="102">
        <v>45089.8125</v>
      </c>
      <c r="T9969">
        <v>7.3123037039999996</v>
      </c>
    </row>
    <row r="9970" spans="3:20" x14ac:dyDescent="0.25">
      <c r="C9970" s="100"/>
      <c r="D9970" s="2"/>
      <c r="S9970" s="102">
        <v>45089.822916666664</v>
      </c>
      <c r="T9970">
        <v>6.0991629569999999</v>
      </c>
    </row>
    <row r="9971" spans="3:20" x14ac:dyDescent="0.25">
      <c r="C9971" s="100"/>
      <c r="D9971" s="2"/>
      <c r="S9971" s="102">
        <v>45089.833333333336</v>
      </c>
      <c r="T9971">
        <v>12.54962538</v>
      </c>
    </row>
    <row r="9972" spans="3:20" x14ac:dyDescent="0.25">
      <c r="C9972" s="100"/>
      <c r="D9972" s="2"/>
      <c r="S9972" s="102">
        <v>45089.84375</v>
      </c>
      <c r="T9972">
        <v>5.5193515209999999</v>
      </c>
    </row>
    <row r="9973" spans="3:20" x14ac:dyDescent="0.25">
      <c r="C9973" s="100"/>
      <c r="D9973" s="2"/>
      <c r="S9973" s="102">
        <v>45089.854166666664</v>
      </c>
      <c r="T9973">
        <v>9.2095990650000008</v>
      </c>
    </row>
    <row r="9974" spans="3:20" x14ac:dyDescent="0.25">
      <c r="C9974" s="100"/>
      <c r="D9974" s="2"/>
      <c r="S9974" s="102">
        <v>45089.864583333336</v>
      </c>
      <c r="T9974">
        <v>7.3016944749999997</v>
      </c>
    </row>
    <row r="9975" spans="3:20" x14ac:dyDescent="0.25">
      <c r="C9975" s="100"/>
      <c r="D9975" s="2"/>
      <c r="S9975" s="102">
        <v>45089.875</v>
      </c>
      <c r="T9975">
        <v>11.19461688</v>
      </c>
    </row>
    <row r="9976" spans="3:20" x14ac:dyDescent="0.25">
      <c r="C9976" s="100"/>
      <c r="D9976" s="2"/>
      <c r="S9976" s="102">
        <v>45089.885416666664</v>
      </c>
      <c r="T9976">
        <v>9.2095990650000008</v>
      </c>
    </row>
    <row r="9977" spans="3:20" x14ac:dyDescent="0.25">
      <c r="C9977" s="100"/>
      <c r="D9977" s="2"/>
      <c r="S9977" s="102">
        <v>45089.895833333336</v>
      </c>
      <c r="T9977">
        <v>6.0890342420000003</v>
      </c>
    </row>
    <row r="9978" spans="3:20" x14ac:dyDescent="0.25">
      <c r="C9978" s="100"/>
      <c r="D9978" s="2"/>
      <c r="S9978" s="102">
        <v>45089.90625</v>
      </c>
      <c r="T9978">
        <v>11.19461688</v>
      </c>
    </row>
    <row r="9979" spans="3:20" x14ac:dyDescent="0.25">
      <c r="C9979" s="100"/>
      <c r="D9979" s="2"/>
      <c r="S9979" s="102">
        <v>45089.916666666664</v>
      </c>
      <c r="T9979">
        <v>5.509495866</v>
      </c>
    </row>
    <row r="9980" spans="3:20" x14ac:dyDescent="0.25">
      <c r="C9980" s="100"/>
      <c r="D9980" s="2"/>
      <c r="S9980" s="102">
        <v>45089.927083333336</v>
      </c>
      <c r="T9980">
        <v>9.2095990650000008</v>
      </c>
    </row>
    <row r="9981" spans="3:20" x14ac:dyDescent="0.25">
      <c r="C9981" s="100"/>
      <c r="D9981" s="2"/>
      <c r="S9981" s="102">
        <v>45089.9375</v>
      </c>
      <c r="T9981">
        <v>9.2095990650000008</v>
      </c>
    </row>
    <row r="9982" spans="3:20" x14ac:dyDescent="0.25">
      <c r="C9982" s="100"/>
      <c r="D9982" s="2"/>
      <c r="S9982" s="102">
        <v>45089.947916666664</v>
      </c>
      <c r="T9982">
        <v>11.19461688</v>
      </c>
    </row>
    <row r="9983" spans="3:20" x14ac:dyDescent="0.25">
      <c r="C9983" s="100"/>
      <c r="D9983" s="2"/>
      <c r="S9983" s="102">
        <v>45089.958333333336</v>
      </c>
      <c r="T9983">
        <v>13.226965570000001</v>
      </c>
    </row>
    <row r="9984" spans="3:20" x14ac:dyDescent="0.25">
      <c r="C9984" s="100"/>
      <c r="D9984" s="2"/>
      <c r="S9984" s="102">
        <v>45089.96875</v>
      </c>
      <c r="T9984">
        <v>11.19461688</v>
      </c>
    </row>
    <row r="9985" spans="3:20" x14ac:dyDescent="0.25">
      <c r="C9985" s="100"/>
      <c r="D9985" s="2"/>
      <c r="S9985" s="102">
        <v>45089.979166666664</v>
      </c>
      <c r="T9985">
        <v>11.19461688</v>
      </c>
    </row>
    <row r="9986" spans="3:20" x14ac:dyDescent="0.25">
      <c r="C9986" s="100"/>
      <c r="D9986" s="2"/>
      <c r="S9986" s="102">
        <v>45089.989583333336</v>
      </c>
      <c r="T9986">
        <v>14.6021538</v>
      </c>
    </row>
    <row r="9987" spans="3:20" x14ac:dyDescent="0.25">
      <c r="C9987" s="100"/>
      <c r="D9987" s="2"/>
      <c r="S9987" s="102">
        <v>45090</v>
      </c>
      <c r="T9987">
        <v>7.3016944749999997</v>
      </c>
    </row>
    <row r="9988" spans="3:20" x14ac:dyDescent="0.25">
      <c r="C9988" s="100"/>
      <c r="D9988" s="2"/>
      <c r="S9988" s="102">
        <v>45090.010416666664</v>
      </c>
      <c r="T9988">
        <v>11.19461688</v>
      </c>
    </row>
    <row r="9989" spans="3:20" x14ac:dyDescent="0.25">
      <c r="C9989" s="100"/>
      <c r="D9989" s="2"/>
      <c r="S9989" s="102">
        <v>45090.020833333336</v>
      </c>
      <c r="T9989">
        <v>11.19461688</v>
      </c>
    </row>
    <row r="9990" spans="3:20" x14ac:dyDescent="0.25">
      <c r="C9990" s="100"/>
      <c r="D9990" s="2"/>
      <c r="S9990" s="102">
        <v>45090.03125</v>
      </c>
      <c r="T9990">
        <v>12.54962538</v>
      </c>
    </row>
    <row r="9991" spans="3:20" x14ac:dyDescent="0.25">
      <c r="C9991" s="100"/>
      <c r="D9991" s="2"/>
      <c r="S9991" s="102">
        <v>45090.041666666664</v>
      </c>
      <c r="T9991">
        <v>13.918405699999999</v>
      </c>
    </row>
    <row r="9992" spans="3:20" x14ac:dyDescent="0.25">
      <c r="C9992" s="100"/>
      <c r="D9992" s="2"/>
      <c r="S9992" s="102">
        <v>45090.052083333336</v>
      </c>
      <c r="T9992">
        <v>11.19461688</v>
      </c>
    </row>
    <row r="9993" spans="3:20" x14ac:dyDescent="0.25">
      <c r="C9993" s="100"/>
      <c r="D9993" s="2"/>
      <c r="S9993" s="102">
        <v>45090.0625</v>
      </c>
      <c r="T9993">
        <v>12.54962538</v>
      </c>
    </row>
    <row r="9994" spans="3:20" x14ac:dyDescent="0.25">
      <c r="C9994" s="100"/>
      <c r="D9994" s="2"/>
      <c r="S9994" s="102">
        <v>45090.072916666664</v>
      </c>
      <c r="T9994">
        <v>11.19461688</v>
      </c>
    </row>
    <row r="9995" spans="3:20" x14ac:dyDescent="0.25">
      <c r="C9995" s="100"/>
      <c r="D9995" s="2"/>
      <c r="S9995" s="102">
        <v>45090.083333333336</v>
      </c>
      <c r="T9995">
        <v>9.2095990650000008</v>
      </c>
    </row>
    <row r="9996" spans="3:20" x14ac:dyDescent="0.25">
      <c r="C9996" s="100"/>
      <c r="D9996" s="2"/>
      <c r="S9996" s="102">
        <v>45090.09375</v>
      </c>
      <c r="T9996">
        <v>12.54962538</v>
      </c>
    </row>
    <row r="9997" spans="3:20" x14ac:dyDescent="0.25">
      <c r="C9997" s="100"/>
      <c r="D9997" s="2"/>
      <c r="S9997" s="102">
        <v>45090.104166666664</v>
      </c>
      <c r="T9997">
        <v>10.529934320000001</v>
      </c>
    </row>
    <row r="9998" spans="3:20" x14ac:dyDescent="0.25">
      <c r="C9998" s="100"/>
      <c r="D9998" s="2"/>
      <c r="S9998" s="102">
        <v>45090.114583333336</v>
      </c>
      <c r="T9998">
        <v>11.19461688</v>
      </c>
    </row>
    <row r="9999" spans="3:20" x14ac:dyDescent="0.25">
      <c r="C9999" s="100"/>
      <c r="D9999" s="2"/>
      <c r="S9999" s="102">
        <v>45090.125</v>
      </c>
      <c r="T9999">
        <v>12.54962538</v>
      </c>
    </row>
    <row r="10000" spans="3:20" x14ac:dyDescent="0.25">
      <c r="C10000" s="100"/>
      <c r="D10000" s="2"/>
      <c r="S10000" s="102">
        <v>45090.135416666664</v>
      </c>
      <c r="T10000">
        <v>12.54962538</v>
      </c>
    </row>
    <row r="10001" spans="3:20" x14ac:dyDescent="0.25">
      <c r="C10001" s="100"/>
      <c r="D10001" s="2"/>
      <c r="S10001" s="102">
        <v>45090.145833333336</v>
      </c>
      <c r="T10001">
        <v>14.6021538</v>
      </c>
    </row>
    <row r="10002" spans="3:20" x14ac:dyDescent="0.25">
      <c r="C10002" s="100"/>
      <c r="D10002" s="2"/>
      <c r="S10002" s="102">
        <v>45090.15625</v>
      </c>
      <c r="T10002">
        <v>14.6021538</v>
      </c>
    </row>
    <row r="10003" spans="3:20" x14ac:dyDescent="0.25">
      <c r="C10003" s="100"/>
      <c r="D10003" s="2"/>
      <c r="S10003" s="102">
        <v>45090.166666666664</v>
      </c>
      <c r="T10003">
        <v>10.529934320000001</v>
      </c>
    </row>
    <row r="10004" spans="3:20" x14ac:dyDescent="0.25">
      <c r="C10004" s="100"/>
      <c r="D10004" s="2"/>
      <c r="S10004" s="102">
        <v>45090.177083333336</v>
      </c>
      <c r="T10004">
        <v>12.54962538</v>
      </c>
    </row>
    <row r="10005" spans="3:20" x14ac:dyDescent="0.25">
      <c r="C10005" s="100"/>
      <c r="D10005" s="2"/>
      <c r="S10005" s="102">
        <v>45090.1875</v>
      </c>
      <c r="T10005">
        <v>15.97578169</v>
      </c>
    </row>
    <row r="10006" spans="3:20" x14ac:dyDescent="0.25">
      <c r="C10006" s="100"/>
      <c r="D10006" s="2"/>
      <c r="S10006" s="102">
        <v>45090.197916666664</v>
      </c>
      <c r="T10006">
        <v>11.8642878</v>
      </c>
    </row>
    <row r="10007" spans="3:20" x14ac:dyDescent="0.25">
      <c r="C10007" s="100"/>
      <c r="D10007" s="2"/>
      <c r="S10007" s="102">
        <v>45090.208333333336</v>
      </c>
      <c r="T10007">
        <v>15.97578169</v>
      </c>
    </row>
    <row r="10008" spans="3:20" x14ac:dyDescent="0.25">
      <c r="C10008" s="100"/>
      <c r="D10008" s="2"/>
      <c r="S10008" s="102">
        <v>45090.21875</v>
      </c>
      <c r="T10008">
        <v>18.054223650000001</v>
      </c>
    </row>
    <row r="10009" spans="3:20" x14ac:dyDescent="0.25">
      <c r="C10009" s="100"/>
      <c r="D10009" s="2"/>
      <c r="S10009" s="102">
        <v>45090.229166666664</v>
      </c>
      <c r="T10009">
        <v>13.906640039999999</v>
      </c>
    </row>
    <row r="10010" spans="3:20" x14ac:dyDescent="0.25">
      <c r="C10010" s="100"/>
      <c r="D10010" s="2"/>
      <c r="S10010" s="102">
        <v>45090.239583333336</v>
      </c>
      <c r="T10010">
        <v>15.97578169</v>
      </c>
    </row>
    <row r="10011" spans="3:20" x14ac:dyDescent="0.25">
      <c r="C10011" s="100"/>
      <c r="D10011" s="2"/>
      <c r="S10011" s="102">
        <v>45090.25</v>
      </c>
      <c r="T10011">
        <v>13.906640039999999</v>
      </c>
    </row>
    <row r="10012" spans="3:20" x14ac:dyDescent="0.25">
      <c r="C10012" s="100"/>
      <c r="D10012" s="2"/>
      <c r="S10012" s="102">
        <v>45090.260416666664</v>
      </c>
      <c r="T10012">
        <v>15.97578169</v>
      </c>
    </row>
    <row r="10013" spans="3:20" x14ac:dyDescent="0.25">
      <c r="C10013" s="100"/>
      <c r="D10013" s="2"/>
      <c r="S10013" s="102">
        <v>45090.270833333336</v>
      </c>
      <c r="T10013">
        <v>12.54962538</v>
      </c>
    </row>
    <row r="10014" spans="3:20" x14ac:dyDescent="0.25">
      <c r="C10014" s="100"/>
      <c r="D10014" s="2"/>
      <c r="S10014" s="102">
        <v>45090.28125</v>
      </c>
      <c r="T10014">
        <v>14.6021538</v>
      </c>
    </row>
    <row r="10015" spans="3:20" x14ac:dyDescent="0.25">
      <c r="C10015" s="100"/>
      <c r="D10015" s="2"/>
      <c r="S10015" s="102">
        <v>45090.291666666664</v>
      </c>
      <c r="T10015">
        <v>8.566640628</v>
      </c>
    </row>
    <row r="10016" spans="3:20" x14ac:dyDescent="0.25">
      <c r="C10016" s="100"/>
      <c r="D10016" s="2"/>
      <c r="S10016" s="102">
        <v>45090.302083333336</v>
      </c>
      <c r="T10016">
        <v>12.54962538</v>
      </c>
    </row>
    <row r="10017" spans="3:20" x14ac:dyDescent="0.25">
      <c r="C10017" s="100"/>
      <c r="D10017" s="2"/>
      <c r="S10017" s="102">
        <v>45090.3125</v>
      </c>
      <c r="T10017">
        <v>11.19461688</v>
      </c>
    </row>
    <row r="10018" spans="3:20" x14ac:dyDescent="0.25">
      <c r="C10018" s="100"/>
      <c r="D10018" s="2"/>
      <c r="S10018" s="102">
        <v>45090.322916666664</v>
      </c>
      <c r="T10018">
        <v>9.2095990650000008</v>
      </c>
    </row>
    <row r="10019" spans="3:20" x14ac:dyDescent="0.25">
      <c r="C10019" s="100"/>
      <c r="D10019" s="2"/>
      <c r="S10019" s="102">
        <v>45090.333333333336</v>
      </c>
      <c r="T10019">
        <v>11.19461688</v>
      </c>
    </row>
    <row r="10020" spans="3:20" x14ac:dyDescent="0.25">
      <c r="C10020" s="100"/>
      <c r="D10020" s="2"/>
      <c r="S10020" s="102">
        <v>45090.34375</v>
      </c>
      <c r="T10020">
        <v>11.19461688</v>
      </c>
    </row>
    <row r="10021" spans="3:20" x14ac:dyDescent="0.25">
      <c r="C10021" s="100"/>
      <c r="D10021" s="2"/>
      <c r="S10021" s="102">
        <v>45090.354166666664</v>
      </c>
      <c r="T10021">
        <v>15.28813691</v>
      </c>
    </row>
    <row r="10022" spans="3:20" x14ac:dyDescent="0.25">
      <c r="C10022" s="100"/>
      <c r="D10022" s="2"/>
      <c r="S10022" s="102">
        <v>45090.364583333336</v>
      </c>
      <c r="T10022">
        <v>11.19461688</v>
      </c>
    </row>
    <row r="10023" spans="3:20" x14ac:dyDescent="0.25">
      <c r="C10023" s="100"/>
      <c r="D10023" s="2"/>
      <c r="S10023" s="102">
        <v>45090.375</v>
      </c>
      <c r="T10023">
        <v>13.226965570000001</v>
      </c>
    </row>
    <row r="10024" spans="3:20" x14ac:dyDescent="0.25">
      <c r="C10024" s="100"/>
      <c r="D10024" s="2"/>
      <c r="S10024" s="102">
        <v>45090.385416666664</v>
      </c>
      <c r="T10024">
        <v>9.2095990650000008</v>
      </c>
    </row>
    <row r="10025" spans="3:20" x14ac:dyDescent="0.25">
      <c r="C10025" s="100"/>
      <c r="D10025" s="2"/>
      <c r="S10025" s="102">
        <v>45090.395833333336</v>
      </c>
      <c r="T10025">
        <v>12.54962538</v>
      </c>
    </row>
    <row r="10026" spans="3:20" x14ac:dyDescent="0.25">
      <c r="C10026" s="100"/>
      <c r="D10026" s="2"/>
      <c r="S10026" s="102">
        <v>45090.40625</v>
      </c>
      <c r="T10026">
        <v>14.6021538</v>
      </c>
    </row>
    <row r="10027" spans="3:20" x14ac:dyDescent="0.25">
      <c r="C10027" s="100"/>
      <c r="D10027" s="2"/>
      <c r="S10027" s="102">
        <v>45090.416666666664</v>
      </c>
      <c r="T10027">
        <v>14.6021538</v>
      </c>
    </row>
    <row r="10028" spans="3:20" x14ac:dyDescent="0.25">
      <c r="C10028" s="100"/>
      <c r="D10028" s="2"/>
      <c r="S10028" s="102">
        <v>45090.427083333336</v>
      </c>
      <c r="T10028">
        <v>14.6021538</v>
      </c>
    </row>
    <row r="10029" spans="3:20" x14ac:dyDescent="0.25">
      <c r="C10029" s="100"/>
      <c r="D10029" s="2"/>
      <c r="S10029" s="102">
        <v>45090.4375</v>
      </c>
      <c r="T10029">
        <v>9.2095990650000008</v>
      </c>
    </row>
    <row r="10030" spans="3:20" x14ac:dyDescent="0.25">
      <c r="C10030" s="100"/>
      <c r="D10030" s="2"/>
      <c r="S10030" s="102">
        <v>45090.447916666664</v>
      </c>
      <c r="T10030">
        <v>9.2095990650000008</v>
      </c>
    </row>
    <row r="10031" spans="3:20" x14ac:dyDescent="0.25">
      <c r="C10031" s="100"/>
      <c r="D10031" s="2"/>
      <c r="S10031" s="102">
        <v>45090.458333333336</v>
      </c>
      <c r="T10031">
        <v>9.2095990650000008</v>
      </c>
    </row>
    <row r="10032" spans="3:20" x14ac:dyDescent="0.25">
      <c r="C10032" s="100"/>
      <c r="D10032" s="2"/>
      <c r="S10032" s="102">
        <v>45090.46875</v>
      </c>
      <c r="T10032">
        <v>13.226965570000001</v>
      </c>
    </row>
    <row r="10033" spans="3:20" x14ac:dyDescent="0.25">
      <c r="C10033" s="100"/>
      <c r="D10033" s="2"/>
      <c r="S10033" s="102">
        <v>45090.479166666664</v>
      </c>
      <c r="T10033">
        <v>9.2095990650000008</v>
      </c>
    </row>
    <row r="10034" spans="3:20" x14ac:dyDescent="0.25">
      <c r="C10034" s="100"/>
      <c r="D10034" s="2"/>
      <c r="S10034" s="102">
        <v>45090.489583333336</v>
      </c>
      <c r="T10034">
        <v>9.2095990650000008</v>
      </c>
    </row>
    <row r="10035" spans="3:20" x14ac:dyDescent="0.25">
      <c r="C10035" s="100"/>
      <c r="D10035" s="2"/>
      <c r="S10035" s="102">
        <v>45090.5</v>
      </c>
      <c r="T10035">
        <v>11.19461688</v>
      </c>
    </row>
    <row r="10036" spans="3:20" x14ac:dyDescent="0.25">
      <c r="C10036" s="100"/>
      <c r="D10036" s="2"/>
      <c r="S10036" s="102">
        <v>45090.510416666664</v>
      </c>
      <c r="T10036">
        <v>9.2095990650000008</v>
      </c>
    </row>
    <row r="10037" spans="3:20" x14ac:dyDescent="0.25">
      <c r="C10037" s="100"/>
      <c r="D10037" s="2"/>
      <c r="S10037" s="102">
        <v>45090.520833333336</v>
      </c>
      <c r="T10037">
        <v>7.3123037039999996</v>
      </c>
    </row>
    <row r="10038" spans="3:20" x14ac:dyDescent="0.25">
      <c r="C10038" s="100"/>
      <c r="D10038" s="2"/>
      <c r="S10038" s="102">
        <v>45090.53125</v>
      </c>
      <c r="T10038">
        <v>6.0991629569999999</v>
      </c>
    </row>
    <row r="10039" spans="3:20" x14ac:dyDescent="0.25">
      <c r="C10039" s="100"/>
      <c r="D10039" s="2"/>
      <c r="S10039" s="102">
        <v>45090.541666666664</v>
      </c>
      <c r="T10039">
        <v>3.8786796739999998</v>
      </c>
    </row>
    <row r="10040" spans="3:20" x14ac:dyDescent="0.25">
      <c r="C10040" s="100"/>
      <c r="D10040" s="2"/>
      <c r="S10040" s="102">
        <v>45090.552083333336</v>
      </c>
      <c r="T10040">
        <v>6.0991629569999999</v>
      </c>
    </row>
    <row r="10041" spans="3:20" x14ac:dyDescent="0.25">
      <c r="C10041" s="100"/>
      <c r="D10041" s="2"/>
      <c r="S10041" s="102">
        <v>45090.5625</v>
      </c>
      <c r="T10041">
        <v>7.3123037039999996</v>
      </c>
    </row>
    <row r="10042" spans="3:20" x14ac:dyDescent="0.25">
      <c r="C10042" s="100"/>
      <c r="D10042" s="2"/>
      <c r="S10042" s="102">
        <v>45090.572916666664</v>
      </c>
      <c r="T10042">
        <v>5.5193515209999999</v>
      </c>
    </row>
    <row r="10043" spans="3:20" x14ac:dyDescent="0.25">
      <c r="C10043" s="100"/>
      <c r="D10043" s="2"/>
      <c r="S10043" s="102">
        <v>45090.583333333336</v>
      </c>
      <c r="T10043">
        <v>3.001562931</v>
      </c>
    </row>
    <row r="10044" spans="3:20" x14ac:dyDescent="0.25">
      <c r="C10044" s="100"/>
      <c r="D10044" s="2"/>
      <c r="S10044" s="102">
        <v>45090.59375</v>
      </c>
      <c r="T10044">
        <v>6.0991629569999999</v>
      </c>
    </row>
    <row r="10045" spans="3:20" x14ac:dyDescent="0.25">
      <c r="C10045" s="100"/>
      <c r="D10045" s="2"/>
      <c r="S10045" s="102">
        <v>45090.604166666664</v>
      </c>
      <c r="T10045">
        <v>7.3123037039999996</v>
      </c>
    </row>
    <row r="10046" spans="3:20" x14ac:dyDescent="0.25">
      <c r="C10046" s="100"/>
      <c r="D10046" s="2"/>
      <c r="S10046" s="102">
        <v>45090.614583333336</v>
      </c>
      <c r="T10046">
        <v>5.5193515209999999</v>
      </c>
    </row>
    <row r="10047" spans="3:20" x14ac:dyDescent="0.25">
      <c r="C10047" s="100"/>
      <c r="D10047" s="2"/>
      <c r="S10047" s="102">
        <v>45090.625</v>
      </c>
      <c r="T10047">
        <v>7.3123037039999996</v>
      </c>
    </row>
    <row r="10048" spans="3:20" x14ac:dyDescent="0.25">
      <c r="C10048" s="100"/>
      <c r="D10048" s="2"/>
      <c r="S10048" s="102">
        <v>45090.635416666664</v>
      </c>
      <c r="T10048">
        <v>7.3123037039999996</v>
      </c>
    </row>
    <row r="10049" spans="3:20" x14ac:dyDescent="0.25">
      <c r="C10049" s="100"/>
      <c r="D10049" s="2"/>
      <c r="S10049" s="102">
        <v>45090.645833333336</v>
      </c>
      <c r="T10049">
        <v>7.3123037039999996</v>
      </c>
    </row>
    <row r="10050" spans="3:20" x14ac:dyDescent="0.25">
      <c r="C10050" s="100"/>
      <c r="D10050" s="2"/>
      <c r="S10050" s="102">
        <v>45090.65625</v>
      </c>
      <c r="T10050">
        <v>11.20612373</v>
      </c>
    </row>
    <row r="10051" spans="3:20" x14ac:dyDescent="0.25">
      <c r="C10051" s="100"/>
      <c r="D10051" s="2"/>
      <c r="S10051" s="102">
        <v>45090.666666666664</v>
      </c>
      <c r="T10051">
        <v>8.566640628</v>
      </c>
    </row>
    <row r="10052" spans="3:20" x14ac:dyDescent="0.25">
      <c r="C10052" s="100"/>
      <c r="D10052" s="2"/>
      <c r="S10052" s="102">
        <v>45090.677083333336</v>
      </c>
      <c r="T10052">
        <v>7.3016944749999997</v>
      </c>
    </row>
    <row r="10053" spans="3:20" x14ac:dyDescent="0.25">
      <c r="C10053" s="100"/>
      <c r="D10053" s="2"/>
      <c r="S10053" s="102">
        <v>45090.6875</v>
      </c>
      <c r="T10053">
        <v>10.529934320000001</v>
      </c>
    </row>
    <row r="10054" spans="3:20" x14ac:dyDescent="0.25">
      <c r="C10054" s="100"/>
      <c r="D10054" s="2"/>
      <c r="S10054" s="102">
        <v>45090.697916666664</v>
      </c>
      <c r="T10054">
        <v>7.3016944749999997</v>
      </c>
    </row>
    <row r="10055" spans="3:20" x14ac:dyDescent="0.25">
      <c r="C10055" s="100"/>
      <c r="D10055" s="2"/>
      <c r="S10055" s="102">
        <v>45090.708333333336</v>
      </c>
      <c r="T10055">
        <v>4.4021109559999996</v>
      </c>
    </row>
    <row r="10056" spans="3:20" x14ac:dyDescent="0.25">
      <c r="C10056" s="100"/>
      <c r="D10056" s="2"/>
      <c r="S10056" s="102">
        <v>45090.71875</v>
      </c>
      <c r="T10056">
        <v>5.509495866</v>
      </c>
    </row>
    <row r="10057" spans="3:20" x14ac:dyDescent="0.25">
      <c r="C10057" s="100"/>
      <c r="D10057" s="2"/>
      <c r="S10057" s="102">
        <v>45090.729166666664</v>
      </c>
      <c r="T10057">
        <v>3.001562931</v>
      </c>
    </row>
    <row r="10058" spans="3:20" x14ac:dyDescent="0.25">
      <c r="C10058" s="100"/>
      <c r="D10058" s="2"/>
      <c r="S10058" s="102">
        <v>45090.739583333336</v>
      </c>
      <c r="T10058">
        <v>4.4021109559999996</v>
      </c>
    </row>
    <row r="10059" spans="3:20" x14ac:dyDescent="0.25">
      <c r="C10059" s="100"/>
      <c r="D10059" s="2"/>
      <c r="S10059" s="102">
        <v>45090.75</v>
      </c>
      <c r="T10059">
        <v>3.8698277910000001</v>
      </c>
    </row>
    <row r="10060" spans="3:20" x14ac:dyDescent="0.25">
      <c r="C10060" s="100"/>
      <c r="D10060" s="2"/>
      <c r="S10060" s="102">
        <v>45090.760416666664</v>
      </c>
      <c r="T10060">
        <v>5.509495866</v>
      </c>
    </row>
    <row r="10061" spans="3:20" x14ac:dyDescent="0.25">
      <c r="C10061" s="100"/>
      <c r="D10061" s="2"/>
      <c r="S10061" s="102">
        <v>45090.770833333336</v>
      </c>
      <c r="T10061">
        <v>7.3016944749999997</v>
      </c>
    </row>
    <row r="10062" spans="3:20" x14ac:dyDescent="0.25">
      <c r="C10062" s="100"/>
      <c r="D10062" s="2"/>
      <c r="S10062" s="102">
        <v>45090.78125</v>
      </c>
      <c r="T10062">
        <v>5.5193515209999999</v>
      </c>
    </row>
    <row r="10063" spans="3:20" x14ac:dyDescent="0.25">
      <c r="C10063" s="100"/>
      <c r="D10063" s="2"/>
      <c r="S10063" s="102">
        <v>45090.791666666664</v>
      </c>
      <c r="T10063">
        <v>5.5193515209999999</v>
      </c>
    </row>
    <row r="10064" spans="3:20" x14ac:dyDescent="0.25">
      <c r="C10064" s="100"/>
      <c r="D10064" s="2"/>
      <c r="S10064" s="102">
        <v>45090.802083333336</v>
      </c>
      <c r="T10064">
        <v>7.3016944749999997</v>
      </c>
    </row>
    <row r="10065" spans="3:20" x14ac:dyDescent="0.25">
      <c r="C10065" s="100"/>
      <c r="D10065" s="2"/>
      <c r="S10065" s="102">
        <v>45090.8125</v>
      </c>
      <c r="T10065">
        <v>5.5193515209999999</v>
      </c>
    </row>
    <row r="10066" spans="3:20" x14ac:dyDescent="0.25">
      <c r="C10066" s="100"/>
      <c r="D10066" s="2"/>
      <c r="S10066" s="102">
        <v>45090.822916666664</v>
      </c>
      <c r="T10066">
        <v>5.5193515209999999</v>
      </c>
    </row>
    <row r="10067" spans="3:20" x14ac:dyDescent="0.25">
      <c r="C10067" s="100"/>
      <c r="D10067" s="2"/>
      <c r="S10067" s="102">
        <v>45090.833333333336</v>
      </c>
      <c r="T10067">
        <v>4.4021109559999996</v>
      </c>
    </row>
    <row r="10068" spans="3:20" x14ac:dyDescent="0.25">
      <c r="C10068" s="100"/>
      <c r="D10068" s="2"/>
      <c r="S10068" s="102">
        <v>45090.84375</v>
      </c>
      <c r="T10068">
        <v>10.529934320000001</v>
      </c>
    </row>
    <row r="10069" spans="3:20" x14ac:dyDescent="0.25">
      <c r="C10069" s="100"/>
      <c r="D10069" s="2"/>
      <c r="S10069" s="102">
        <v>45090.854166666664</v>
      </c>
      <c r="T10069">
        <v>8.566640628</v>
      </c>
    </row>
    <row r="10070" spans="3:20" x14ac:dyDescent="0.25">
      <c r="C10070" s="100"/>
      <c r="D10070" s="2"/>
      <c r="S10070" s="102">
        <v>45090.864583333336</v>
      </c>
      <c r="T10070">
        <v>8.566640628</v>
      </c>
    </row>
    <row r="10071" spans="3:20" x14ac:dyDescent="0.25">
      <c r="C10071" s="100"/>
      <c r="D10071" s="2"/>
      <c r="S10071" s="102">
        <v>45090.875</v>
      </c>
      <c r="T10071">
        <v>5.5193515209999999</v>
      </c>
    </row>
    <row r="10072" spans="3:20" x14ac:dyDescent="0.25">
      <c r="C10072" s="100"/>
      <c r="D10072" s="2"/>
      <c r="S10072" s="102">
        <v>45090.885416666664</v>
      </c>
      <c r="T10072">
        <v>11.19461688</v>
      </c>
    </row>
    <row r="10073" spans="3:20" x14ac:dyDescent="0.25">
      <c r="C10073" s="100"/>
      <c r="D10073" s="2"/>
      <c r="S10073" s="102">
        <v>45090.895833333336</v>
      </c>
      <c r="T10073">
        <v>9.2095990650000008</v>
      </c>
    </row>
    <row r="10074" spans="3:20" x14ac:dyDescent="0.25">
      <c r="C10074" s="100"/>
      <c r="D10074" s="2"/>
      <c r="S10074" s="102">
        <v>45090.90625</v>
      </c>
      <c r="T10074">
        <v>9.2095990650000008</v>
      </c>
    </row>
    <row r="10075" spans="3:20" x14ac:dyDescent="0.25">
      <c r="C10075" s="100"/>
      <c r="D10075" s="2"/>
      <c r="S10075" s="102">
        <v>45090.916666666664</v>
      </c>
      <c r="T10075">
        <v>3.8698277910000001</v>
      </c>
    </row>
    <row r="10076" spans="3:20" x14ac:dyDescent="0.25">
      <c r="C10076" s="100"/>
      <c r="D10076" s="2"/>
      <c r="S10076" s="102">
        <v>45090.927083333336</v>
      </c>
      <c r="T10076">
        <v>6.0890342420000003</v>
      </c>
    </row>
    <row r="10077" spans="3:20" x14ac:dyDescent="0.25">
      <c r="C10077" s="100"/>
      <c r="D10077" s="2"/>
      <c r="S10077" s="102">
        <v>45090.9375</v>
      </c>
      <c r="T10077">
        <v>9.2095990650000008</v>
      </c>
    </row>
    <row r="10078" spans="3:20" x14ac:dyDescent="0.25">
      <c r="C10078" s="100"/>
      <c r="D10078" s="2"/>
      <c r="S10078" s="102">
        <v>45090.947916666664</v>
      </c>
      <c r="T10078">
        <v>10.529934320000001</v>
      </c>
    </row>
    <row r="10079" spans="3:20" x14ac:dyDescent="0.25">
      <c r="C10079" s="100"/>
      <c r="D10079" s="2"/>
      <c r="S10079" s="102">
        <v>45090.958333333336</v>
      </c>
      <c r="T10079">
        <v>7.3016944749999997</v>
      </c>
    </row>
    <row r="10080" spans="3:20" x14ac:dyDescent="0.25">
      <c r="C10080" s="100"/>
      <c r="D10080" s="2"/>
      <c r="S10080" s="102">
        <v>45090.96875</v>
      </c>
      <c r="T10080">
        <v>9.2095990650000008</v>
      </c>
    </row>
    <row r="10081" spans="3:20" x14ac:dyDescent="0.25">
      <c r="C10081" s="100"/>
      <c r="D10081" s="2"/>
      <c r="S10081" s="102">
        <v>45090.979166666664</v>
      </c>
      <c r="T10081">
        <v>11.19461688</v>
      </c>
    </row>
    <row r="10082" spans="3:20" x14ac:dyDescent="0.25">
      <c r="C10082" s="100"/>
      <c r="D10082" s="2"/>
      <c r="S10082" s="102">
        <v>45090.989583333336</v>
      </c>
      <c r="T10082">
        <v>12.54962538</v>
      </c>
    </row>
    <row r="10083" spans="3:20" x14ac:dyDescent="0.25">
      <c r="C10083" s="100"/>
      <c r="D10083" s="2"/>
      <c r="S10083" s="102">
        <v>45091</v>
      </c>
      <c r="T10083">
        <v>11.19461688</v>
      </c>
    </row>
    <row r="10084" spans="3:20" x14ac:dyDescent="0.25">
      <c r="C10084" s="100"/>
      <c r="D10084" s="2"/>
      <c r="S10084" s="102">
        <v>45091.010416666664</v>
      </c>
      <c r="T10084">
        <v>9.2095990650000008</v>
      </c>
    </row>
    <row r="10085" spans="3:20" x14ac:dyDescent="0.25">
      <c r="C10085" s="100"/>
      <c r="D10085" s="2"/>
      <c r="S10085" s="102">
        <v>45091.020833333336</v>
      </c>
      <c r="T10085">
        <v>9.2095990650000008</v>
      </c>
    </row>
    <row r="10086" spans="3:20" x14ac:dyDescent="0.25">
      <c r="C10086" s="100"/>
      <c r="D10086" s="2"/>
      <c r="S10086" s="102">
        <v>45091.03125</v>
      </c>
      <c r="T10086">
        <v>9.2095990650000008</v>
      </c>
    </row>
    <row r="10087" spans="3:20" x14ac:dyDescent="0.25">
      <c r="C10087" s="100"/>
      <c r="D10087" s="2"/>
      <c r="S10087" s="102">
        <v>45091.041666666664</v>
      </c>
      <c r="T10087">
        <v>9.2095990650000008</v>
      </c>
    </row>
    <row r="10088" spans="3:20" x14ac:dyDescent="0.25">
      <c r="C10088" s="100"/>
      <c r="D10088" s="2"/>
      <c r="S10088" s="102">
        <v>45091.052083333336</v>
      </c>
      <c r="T10088">
        <v>11.19461688</v>
      </c>
    </row>
    <row r="10089" spans="3:20" x14ac:dyDescent="0.25">
      <c r="C10089" s="100"/>
      <c r="D10089" s="2"/>
      <c r="S10089" s="102">
        <v>45091.0625</v>
      </c>
      <c r="T10089">
        <v>11.19461688</v>
      </c>
    </row>
    <row r="10090" spans="3:20" x14ac:dyDescent="0.25">
      <c r="C10090" s="100"/>
      <c r="D10090" s="2"/>
      <c r="S10090" s="102">
        <v>45091.072916666664</v>
      </c>
      <c r="T10090">
        <v>5.509495866</v>
      </c>
    </row>
    <row r="10091" spans="3:20" x14ac:dyDescent="0.25">
      <c r="C10091" s="100"/>
      <c r="D10091" s="2"/>
      <c r="S10091" s="102">
        <v>45091.083333333336</v>
      </c>
      <c r="T10091">
        <v>10.529934320000001</v>
      </c>
    </row>
    <row r="10092" spans="3:20" x14ac:dyDescent="0.25">
      <c r="C10092" s="100"/>
      <c r="D10092" s="2"/>
      <c r="S10092" s="102">
        <v>45091.09375</v>
      </c>
      <c r="T10092">
        <v>8.566640628</v>
      </c>
    </row>
    <row r="10093" spans="3:20" x14ac:dyDescent="0.25">
      <c r="C10093" s="100"/>
      <c r="D10093" s="2"/>
      <c r="S10093" s="102">
        <v>45091.104166666664</v>
      </c>
      <c r="T10093">
        <v>12.54962538</v>
      </c>
    </row>
    <row r="10094" spans="3:20" x14ac:dyDescent="0.25">
      <c r="C10094" s="100"/>
      <c r="D10094" s="2"/>
      <c r="S10094" s="102">
        <v>45091.114583333336</v>
      </c>
      <c r="T10094">
        <v>14.6021538</v>
      </c>
    </row>
    <row r="10095" spans="3:20" x14ac:dyDescent="0.25">
      <c r="C10095" s="100"/>
      <c r="D10095" s="2"/>
      <c r="S10095" s="102">
        <v>45091.125</v>
      </c>
      <c r="T10095">
        <v>11.8642878</v>
      </c>
    </row>
    <row r="10096" spans="3:20" x14ac:dyDescent="0.25">
      <c r="C10096" s="100"/>
      <c r="D10096" s="2"/>
      <c r="S10096" s="102">
        <v>45091.135416666664</v>
      </c>
      <c r="T10096">
        <v>12.54962538</v>
      </c>
    </row>
    <row r="10097" spans="3:20" x14ac:dyDescent="0.25">
      <c r="C10097" s="100"/>
      <c r="D10097" s="2"/>
      <c r="S10097" s="102">
        <v>45091.145833333336</v>
      </c>
      <c r="T10097">
        <v>12.54962538</v>
      </c>
    </row>
    <row r="10098" spans="3:20" x14ac:dyDescent="0.25">
      <c r="C10098" s="100"/>
      <c r="D10098" s="2"/>
      <c r="S10098" s="102">
        <v>45091.15625</v>
      </c>
      <c r="T10098">
        <v>14.6021538</v>
      </c>
    </row>
    <row r="10099" spans="3:20" x14ac:dyDescent="0.25">
      <c r="C10099" s="100"/>
      <c r="D10099" s="2"/>
      <c r="S10099" s="102">
        <v>45091.166666666664</v>
      </c>
      <c r="T10099">
        <v>10.529934320000001</v>
      </c>
    </row>
    <row r="10100" spans="3:20" x14ac:dyDescent="0.25">
      <c r="C10100" s="100"/>
      <c r="D10100" s="2"/>
      <c r="S10100" s="102">
        <v>45091.177083333336</v>
      </c>
      <c r="T10100">
        <v>5.5193515209999999</v>
      </c>
    </row>
    <row r="10101" spans="3:20" x14ac:dyDescent="0.25">
      <c r="C10101" s="100"/>
      <c r="D10101" s="2"/>
      <c r="S10101" s="102">
        <v>45091.1875</v>
      </c>
      <c r="T10101">
        <v>8.566640628</v>
      </c>
    </row>
    <row r="10102" spans="3:20" x14ac:dyDescent="0.25">
      <c r="C10102" s="100"/>
      <c r="D10102" s="2"/>
      <c r="S10102" s="102">
        <v>45091.197916666664</v>
      </c>
      <c r="T10102">
        <v>8.566640628</v>
      </c>
    </row>
    <row r="10103" spans="3:20" x14ac:dyDescent="0.25">
      <c r="C10103" s="100"/>
      <c r="D10103" s="2"/>
      <c r="S10103" s="102">
        <v>45091.208333333336</v>
      </c>
      <c r="T10103">
        <v>12.54962538</v>
      </c>
    </row>
    <row r="10104" spans="3:20" x14ac:dyDescent="0.25">
      <c r="C10104" s="100"/>
      <c r="D10104" s="2"/>
      <c r="S10104" s="102">
        <v>45091.21875</v>
      </c>
      <c r="T10104">
        <v>15.987648999999999</v>
      </c>
    </row>
    <row r="10105" spans="3:20" x14ac:dyDescent="0.25">
      <c r="C10105" s="100"/>
      <c r="D10105" s="2"/>
      <c r="S10105" s="102">
        <v>45091.229166666664</v>
      </c>
      <c r="T10105">
        <v>10.529934320000001</v>
      </c>
    </row>
    <row r="10106" spans="3:20" x14ac:dyDescent="0.25">
      <c r="C10106" s="100"/>
      <c r="D10106" s="2"/>
      <c r="S10106" s="102">
        <v>45091.239583333336</v>
      </c>
      <c r="T10106">
        <v>13.918405699999999</v>
      </c>
    </row>
    <row r="10107" spans="3:20" x14ac:dyDescent="0.25">
      <c r="C10107" s="100"/>
      <c r="D10107" s="2"/>
      <c r="S10107" s="102">
        <v>45091.25</v>
      </c>
      <c r="T10107">
        <v>12.54962538</v>
      </c>
    </row>
    <row r="10108" spans="3:20" x14ac:dyDescent="0.25">
      <c r="C10108" s="100"/>
      <c r="D10108" s="2"/>
      <c r="S10108" s="102">
        <v>45091.260416666664</v>
      </c>
      <c r="T10108">
        <v>9.2095990650000008</v>
      </c>
    </row>
    <row r="10109" spans="3:20" x14ac:dyDescent="0.25">
      <c r="C10109" s="100"/>
      <c r="D10109" s="2"/>
      <c r="S10109" s="102">
        <v>45091.270833333336</v>
      </c>
      <c r="T10109">
        <v>7.3016944749999997</v>
      </c>
    </row>
    <row r="10110" spans="3:20" x14ac:dyDescent="0.25">
      <c r="C10110" s="100"/>
      <c r="D10110" s="2"/>
      <c r="S10110" s="102">
        <v>45091.28125</v>
      </c>
      <c r="T10110">
        <v>10.529934320000001</v>
      </c>
    </row>
    <row r="10111" spans="3:20" x14ac:dyDescent="0.25">
      <c r="C10111" s="100"/>
      <c r="D10111" s="2"/>
      <c r="S10111" s="102">
        <v>45091.291666666664</v>
      </c>
      <c r="T10111">
        <v>10.529934320000001</v>
      </c>
    </row>
    <row r="10112" spans="3:20" x14ac:dyDescent="0.25">
      <c r="C10112" s="100"/>
      <c r="D10112" s="2"/>
      <c r="S10112" s="102">
        <v>45091.302083333336</v>
      </c>
      <c r="T10112">
        <v>11.19461688</v>
      </c>
    </row>
    <row r="10113" spans="3:20" x14ac:dyDescent="0.25">
      <c r="C10113" s="100"/>
      <c r="D10113" s="2"/>
      <c r="S10113" s="102">
        <v>45091.3125</v>
      </c>
      <c r="T10113">
        <v>13.226965570000001</v>
      </c>
    </row>
    <row r="10114" spans="3:20" x14ac:dyDescent="0.25">
      <c r="C10114" s="100"/>
      <c r="D10114" s="2"/>
      <c r="S10114" s="102">
        <v>45091.322916666664</v>
      </c>
      <c r="T10114">
        <v>11.19461688</v>
      </c>
    </row>
    <row r="10115" spans="3:20" x14ac:dyDescent="0.25">
      <c r="C10115" s="100"/>
      <c r="D10115" s="2"/>
      <c r="S10115" s="102">
        <v>45091.333333333336</v>
      </c>
      <c r="T10115">
        <v>9.2095990650000008</v>
      </c>
    </row>
    <row r="10116" spans="3:20" x14ac:dyDescent="0.25">
      <c r="C10116" s="100"/>
      <c r="D10116" s="2"/>
      <c r="S10116" s="102">
        <v>45091.34375</v>
      </c>
      <c r="T10116">
        <v>9.2095990650000008</v>
      </c>
    </row>
    <row r="10117" spans="3:20" x14ac:dyDescent="0.25">
      <c r="C10117" s="100"/>
      <c r="D10117" s="2"/>
      <c r="S10117" s="102">
        <v>45091.354166666664</v>
      </c>
      <c r="T10117">
        <v>9.8723815429999995</v>
      </c>
    </row>
    <row r="10118" spans="3:20" x14ac:dyDescent="0.25">
      <c r="C10118" s="100"/>
      <c r="D10118" s="2"/>
      <c r="S10118" s="102">
        <v>45091.364583333336</v>
      </c>
      <c r="T10118">
        <v>6.0991629569999999</v>
      </c>
    </row>
    <row r="10119" spans="3:20" x14ac:dyDescent="0.25">
      <c r="C10119" s="100"/>
      <c r="D10119" s="2"/>
      <c r="S10119" s="102">
        <v>45091.375</v>
      </c>
      <c r="T10119">
        <v>9.8723815429999995</v>
      </c>
    </row>
    <row r="10120" spans="3:20" x14ac:dyDescent="0.25">
      <c r="C10120" s="100"/>
      <c r="D10120" s="2"/>
      <c r="S10120" s="102">
        <v>45091.385416666664</v>
      </c>
      <c r="T10120">
        <v>7.933815557</v>
      </c>
    </row>
    <row r="10121" spans="3:20" x14ac:dyDescent="0.25">
      <c r="C10121" s="100"/>
      <c r="D10121" s="2"/>
      <c r="S10121" s="102">
        <v>45091.395833333336</v>
      </c>
      <c r="T10121">
        <v>6.0991629569999999</v>
      </c>
    </row>
    <row r="10122" spans="3:20" x14ac:dyDescent="0.25">
      <c r="C10122" s="100"/>
      <c r="D10122" s="2"/>
      <c r="S10122" s="102">
        <v>45091.40625</v>
      </c>
      <c r="T10122">
        <v>13.238676509999999</v>
      </c>
    </row>
    <row r="10123" spans="3:20" x14ac:dyDescent="0.25">
      <c r="C10123" s="100"/>
      <c r="D10123" s="2"/>
      <c r="S10123" s="102">
        <v>45091.416666666664</v>
      </c>
      <c r="T10123">
        <v>9.2095990650000008</v>
      </c>
    </row>
    <row r="10124" spans="3:20" x14ac:dyDescent="0.25">
      <c r="C10124" s="100"/>
      <c r="D10124" s="2"/>
      <c r="S10124" s="102">
        <v>45091.427083333336</v>
      </c>
      <c r="T10124">
        <v>4.3928946739999999</v>
      </c>
    </row>
    <row r="10125" spans="3:20" x14ac:dyDescent="0.25">
      <c r="C10125" s="100"/>
      <c r="D10125" s="2"/>
      <c r="S10125" s="102">
        <v>45091.4375</v>
      </c>
      <c r="T10125">
        <v>7.3016944749999997</v>
      </c>
    </row>
    <row r="10126" spans="3:20" x14ac:dyDescent="0.25">
      <c r="C10126" s="100"/>
      <c r="D10126" s="2"/>
      <c r="S10126" s="102">
        <v>45091.447916666664</v>
      </c>
      <c r="T10126">
        <v>11.19461688</v>
      </c>
    </row>
    <row r="10127" spans="3:20" x14ac:dyDescent="0.25">
      <c r="C10127" s="100"/>
      <c r="D10127" s="2"/>
      <c r="S10127" s="102">
        <v>45091.458333333336</v>
      </c>
      <c r="T10127">
        <v>13.226965570000001</v>
      </c>
    </row>
    <row r="10128" spans="3:20" x14ac:dyDescent="0.25">
      <c r="C10128" s="100"/>
      <c r="D10128" s="2"/>
      <c r="S10128" s="102">
        <v>45091.46875</v>
      </c>
      <c r="T10128">
        <v>9.2095990650000008</v>
      </c>
    </row>
    <row r="10129" spans="3:20" x14ac:dyDescent="0.25">
      <c r="C10129" s="100"/>
      <c r="D10129" s="2"/>
      <c r="S10129" s="102">
        <v>45091.479166666664</v>
      </c>
      <c r="T10129">
        <v>7.3016944749999997</v>
      </c>
    </row>
    <row r="10130" spans="3:20" x14ac:dyDescent="0.25">
      <c r="C10130" s="100"/>
      <c r="D10130" s="2"/>
      <c r="S10130" s="102">
        <v>45091.489583333336</v>
      </c>
      <c r="T10130">
        <v>6.0890342420000003</v>
      </c>
    </row>
    <row r="10131" spans="3:20" x14ac:dyDescent="0.25">
      <c r="C10131" s="100"/>
      <c r="D10131" s="2"/>
      <c r="S10131" s="102">
        <v>45091.5</v>
      </c>
      <c r="T10131">
        <v>7.3016944749999997</v>
      </c>
    </row>
    <row r="10132" spans="3:20" x14ac:dyDescent="0.25">
      <c r="C10132" s="100"/>
      <c r="D10132" s="2"/>
      <c r="S10132" s="102">
        <v>45091.510416666664</v>
      </c>
      <c r="T10132">
        <v>11.19461688</v>
      </c>
    </row>
    <row r="10133" spans="3:20" x14ac:dyDescent="0.25">
      <c r="C10133" s="100"/>
      <c r="D10133" s="2"/>
      <c r="S10133" s="102">
        <v>45091.520833333336</v>
      </c>
      <c r="T10133">
        <v>10.529934320000001</v>
      </c>
    </row>
    <row r="10134" spans="3:20" x14ac:dyDescent="0.25">
      <c r="C10134" s="100"/>
      <c r="D10134" s="2"/>
      <c r="S10134" s="102">
        <v>45091.53125</v>
      </c>
      <c r="T10134">
        <v>4.3928946739999999</v>
      </c>
    </row>
    <row r="10135" spans="3:20" x14ac:dyDescent="0.25">
      <c r="C10135" s="100"/>
      <c r="D10135" s="2"/>
      <c r="S10135" s="102">
        <v>45091.541666666664</v>
      </c>
      <c r="T10135">
        <v>7.3016944749999997</v>
      </c>
    </row>
    <row r="10136" spans="3:20" x14ac:dyDescent="0.25">
      <c r="C10136" s="100"/>
      <c r="D10136" s="2"/>
      <c r="S10136" s="102">
        <v>45091.552083333336</v>
      </c>
      <c r="T10136">
        <v>4.4021109559999996</v>
      </c>
    </row>
    <row r="10137" spans="3:20" x14ac:dyDescent="0.25">
      <c r="C10137" s="100"/>
      <c r="D10137" s="2"/>
      <c r="S10137" s="102">
        <v>45091.5625</v>
      </c>
      <c r="T10137">
        <v>10.529934320000001</v>
      </c>
    </row>
    <row r="10138" spans="3:20" x14ac:dyDescent="0.25">
      <c r="C10138" s="100"/>
      <c r="D10138" s="2"/>
      <c r="S10138" s="102">
        <v>45091.572916666664</v>
      </c>
      <c r="T10138">
        <v>7.3123037039999996</v>
      </c>
    </row>
    <row r="10139" spans="3:20" x14ac:dyDescent="0.25">
      <c r="C10139" s="100"/>
      <c r="D10139" s="2"/>
      <c r="S10139" s="102">
        <v>45091.583333333336</v>
      </c>
      <c r="T10139">
        <v>10.529934320000001</v>
      </c>
    </row>
    <row r="10140" spans="3:20" x14ac:dyDescent="0.25">
      <c r="C10140" s="100"/>
      <c r="D10140" s="2"/>
      <c r="S10140" s="102">
        <v>45091.59375</v>
      </c>
      <c r="T10140">
        <v>11.20612373</v>
      </c>
    </row>
    <row r="10141" spans="3:20" x14ac:dyDescent="0.25">
      <c r="C10141" s="100"/>
      <c r="D10141" s="2"/>
      <c r="S10141" s="102">
        <v>45091.604166666664</v>
      </c>
      <c r="T10141">
        <v>7.3123037039999996</v>
      </c>
    </row>
    <row r="10142" spans="3:20" x14ac:dyDescent="0.25">
      <c r="C10142" s="100"/>
      <c r="D10142" s="2"/>
      <c r="S10142" s="102">
        <v>45091.614583333336</v>
      </c>
      <c r="T10142">
        <v>7.3123037039999996</v>
      </c>
    </row>
    <row r="10143" spans="3:20" x14ac:dyDescent="0.25">
      <c r="C10143" s="100"/>
      <c r="D10143" s="2"/>
      <c r="S10143" s="102">
        <v>45091.625</v>
      </c>
      <c r="T10143">
        <v>3.001562931</v>
      </c>
    </row>
    <row r="10144" spans="3:20" x14ac:dyDescent="0.25">
      <c r="C10144" s="100"/>
      <c r="D10144" s="2"/>
      <c r="S10144" s="102">
        <v>45091.635416666664</v>
      </c>
      <c r="T10144">
        <v>5.509495866</v>
      </c>
    </row>
    <row r="10145" spans="3:20" x14ac:dyDescent="0.25">
      <c r="C10145" s="100"/>
      <c r="D10145" s="2"/>
      <c r="S10145" s="102">
        <v>45091.645833333336</v>
      </c>
      <c r="T10145">
        <v>3.8698277910000001</v>
      </c>
    </row>
    <row r="10146" spans="3:20" x14ac:dyDescent="0.25">
      <c r="C10146" s="100"/>
      <c r="D10146" s="2"/>
      <c r="S10146" s="102">
        <v>45091.65625</v>
      </c>
      <c r="T10146">
        <v>5.509495866</v>
      </c>
    </row>
    <row r="10147" spans="3:20" x14ac:dyDescent="0.25">
      <c r="C10147" s="100"/>
      <c r="D10147" s="2"/>
      <c r="S10147" s="102">
        <v>45091.666666666664</v>
      </c>
      <c r="T10147">
        <v>6.6940258559999997</v>
      </c>
    </row>
    <row r="10148" spans="3:20" x14ac:dyDescent="0.25">
      <c r="C10148" s="100"/>
      <c r="D10148" s="2"/>
      <c r="S10148" s="102">
        <v>45091.677083333336</v>
      </c>
      <c r="T10148">
        <v>3.8698277910000001</v>
      </c>
    </row>
    <row r="10149" spans="3:20" x14ac:dyDescent="0.25">
      <c r="C10149" s="100"/>
      <c r="D10149" s="2"/>
      <c r="S10149" s="102">
        <v>45091.6875</v>
      </c>
      <c r="T10149">
        <v>5.509495866</v>
      </c>
    </row>
    <row r="10150" spans="3:20" x14ac:dyDescent="0.25">
      <c r="C10150" s="100"/>
      <c r="D10150" s="2"/>
      <c r="S10150" s="102">
        <v>45091.697916666664</v>
      </c>
      <c r="T10150">
        <v>3.8698277910000001</v>
      </c>
    </row>
    <row r="10151" spans="3:20" x14ac:dyDescent="0.25">
      <c r="C10151" s="100"/>
      <c r="D10151" s="2"/>
      <c r="S10151" s="102">
        <v>45091.708333333336</v>
      </c>
      <c r="T10151">
        <v>3.001562931</v>
      </c>
    </row>
    <row r="10152" spans="3:20" x14ac:dyDescent="0.25">
      <c r="C10152" s="100"/>
      <c r="D10152" s="2"/>
      <c r="S10152" s="102">
        <v>45091.71875</v>
      </c>
      <c r="T10152">
        <v>3.8786796739999998</v>
      </c>
    </row>
    <row r="10153" spans="3:20" x14ac:dyDescent="0.25">
      <c r="C10153" s="100"/>
      <c r="D10153" s="2"/>
      <c r="S10153" s="102">
        <v>45091.729166666664</v>
      </c>
      <c r="T10153">
        <v>3.8786796739999998</v>
      </c>
    </row>
    <row r="10154" spans="3:20" x14ac:dyDescent="0.25">
      <c r="C10154" s="100"/>
      <c r="D10154" s="2"/>
      <c r="S10154" s="102">
        <v>45091.739583333336</v>
      </c>
      <c r="T10154">
        <v>2.6558198119999998</v>
      </c>
    </row>
    <row r="10155" spans="3:20" x14ac:dyDescent="0.25">
      <c r="C10155" s="100"/>
      <c r="D10155" s="2"/>
      <c r="S10155" s="102">
        <v>45091.75</v>
      </c>
      <c r="T10155">
        <v>6.6940258559999997</v>
      </c>
    </row>
    <row r="10156" spans="3:20" x14ac:dyDescent="0.25">
      <c r="C10156" s="100"/>
      <c r="D10156" s="2"/>
      <c r="S10156" s="102">
        <v>45091.760416666664</v>
      </c>
      <c r="T10156">
        <v>7.3016944749999997</v>
      </c>
    </row>
    <row r="10157" spans="3:20" x14ac:dyDescent="0.25">
      <c r="C10157" s="100"/>
      <c r="D10157" s="2"/>
      <c r="S10157" s="102">
        <v>45091.770833333336</v>
      </c>
      <c r="T10157">
        <v>4.9466301509999999</v>
      </c>
    </row>
    <row r="10158" spans="3:20" x14ac:dyDescent="0.25">
      <c r="C10158" s="100"/>
      <c r="D10158" s="2"/>
      <c r="S10158" s="102">
        <v>45091.78125</v>
      </c>
      <c r="T10158">
        <v>5.509495866</v>
      </c>
    </row>
    <row r="10159" spans="3:20" x14ac:dyDescent="0.25">
      <c r="C10159" s="100"/>
      <c r="D10159" s="2"/>
      <c r="S10159" s="102">
        <v>45091.791666666664</v>
      </c>
      <c r="T10159">
        <v>3.8786796739999998</v>
      </c>
    </row>
    <row r="10160" spans="3:20" x14ac:dyDescent="0.25">
      <c r="C10160" s="100"/>
      <c r="D10160" s="2"/>
      <c r="S10160" s="102">
        <v>45091.802083333336</v>
      </c>
      <c r="T10160">
        <v>4.9466301509999999</v>
      </c>
    </row>
    <row r="10161" spans="3:20" x14ac:dyDescent="0.25">
      <c r="C10161" s="100"/>
      <c r="D10161" s="2"/>
      <c r="S10161" s="102">
        <v>45091.8125</v>
      </c>
      <c r="T10161">
        <v>4.9466301509999999</v>
      </c>
    </row>
    <row r="10162" spans="3:20" x14ac:dyDescent="0.25">
      <c r="C10162" s="100"/>
      <c r="D10162" s="2"/>
      <c r="S10162" s="102">
        <v>45091.822916666664</v>
      </c>
      <c r="T10162">
        <v>8.566640628</v>
      </c>
    </row>
    <row r="10163" spans="3:20" x14ac:dyDescent="0.25">
      <c r="C10163" s="100"/>
      <c r="D10163" s="2"/>
      <c r="S10163" s="102">
        <v>45091.833333333336</v>
      </c>
      <c r="T10163">
        <v>2.8829920750000002</v>
      </c>
    </row>
    <row r="10164" spans="3:20" x14ac:dyDescent="0.25">
      <c r="C10164" s="100"/>
      <c r="D10164" s="2"/>
      <c r="S10164" s="102">
        <v>45091.84375</v>
      </c>
      <c r="T10164">
        <v>7.3123037039999996</v>
      </c>
    </row>
    <row r="10165" spans="3:20" x14ac:dyDescent="0.25">
      <c r="C10165" s="100"/>
      <c r="D10165" s="2"/>
      <c r="S10165" s="102">
        <v>45091.854166666664</v>
      </c>
      <c r="T10165">
        <v>2.8829920750000002</v>
      </c>
    </row>
    <row r="10166" spans="3:20" x14ac:dyDescent="0.25">
      <c r="C10166" s="100"/>
      <c r="D10166" s="2"/>
      <c r="S10166" s="102">
        <v>45091.864583333336</v>
      </c>
      <c r="T10166">
        <v>8.566640628</v>
      </c>
    </row>
    <row r="10167" spans="3:20" x14ac:dyDescent="0.25">
      <c r="C10167" s="100"/>
      <c r="D10167" s="2"/>
      <c r="S10167" s="102">
        <v>45091.875</v>
      </c>
      <c r="T10167">
        <v>4.9466301509999999</v>
      </c>
    </row>
    <row r="10168" spans="3:20" x14ac:dyDescent="0.25">
      <c r="C10168" s="100"/>
      <c r="D10168" s="2"/>
      <c r="S10168" s="102">
        <v>45091.885416666664</v>
      </c>
      <c r="T10168">
        <v>6.6940258559999997</v>
      </c>
    </row>
    <row r="10169" spans="3:20" x14ac:dyDescent="0.25">
      <c r="C10169" s="100"/>
      <c r="D10169" s="2"/>
      <c r="S10169" s="102">
        <v>45091.895833333336</v>
      </c>
      <c r="T10169">
        <v>5.509495866</v>
      </c>
    </row>
    <row r="10170" spans="3:20" x14ac:dyDescent="0.25">
      <c r="C10170" s="100"/>
      <c r="D10170" s="2"/>
      <c r="S10170" s="102">
        <v>45091.90625</v>
      </c>
      <c r="T10170">
        <v>6.6940258559999997</v>
      </c>
    </row>
    <row r="10171" spans="3:20" x14ac:dyDescent="0.25">
      <c r="C10171" s="100"/>
      <c r="D10171" s="2"/>
      <c r="S10171" s="102">
        <v>45091.916666666664</v>
      </c>
      <c r="T10171">
        <v>3.8698277910000001</v>
      </c>
    </row>
    <row r="10172" spans="3:20" x14ac:dyDescent="0.25">
      <c r="C10172" s="100"/>
      <c r="D10172" s="2"/>
      <c r="S10172" s="102">
        <v>45091.927083333336</v>
      </c>
      <c r="T10172">
        <v>6.6940258559999997</v>
      </c>
    </row>
    <row r="10173" spans="3:20" x14ac:dyDescent="0.25">
      <c r="C10173" s="100"/>
      <c r="D10173" s="2"/>
      <c r="S10173" s="102">
        <v>45091.9375</v>
      </c>
      <c r="T10173">
        <v>5.509495866</v>
      </c>
    </row>
    <row r="10174" spans="3:20" x14ac:dyDescent="0.25">
      <c r="C10174" s="100"/>
      <c r="D10174" s="2"/>
      <c r="S10174" s="102">
        <v>45091.947916666664</v>
      </c>
      <c r="T10174">
        <v>5.509495866</v>
      </c>
    </row>
    <row r="10175" spans="3:20" x14ac:dyDescent="0.25">
      <c r="C10175" s="100"/>
      <c r="D10175" s="2"/>
      <c r="S10175" s="102">
        <v>45091.958333333336</v>
      </c>
      <c r="T10175">
        <v>10.529934320000001</v>
      </c>
    </row>
    <row r="10176" spans="3:20" x14ac:dyDescent="0.25">
      <c r="C10176" s="100"/>
      <c r="D10176" s="2"/>
      <c r="S10176" s="102">
        <v>45091.96875</v>
      </c>
      <c r="T10176">
        <v>8.566640628</v>
      </c>
    </row>
    <row r="10177" spans="3:20" x14ac:dyDescent="0.25">
      <c r="C10177" s="100"/>
      <c r="D10177" s="2"/>
      <c r="S10177" s="102">
        <v>45091.979166666664</v>
      </c>
      <c r="T10177">
        <v>5.509495866</v>
      </c>
    </row>
    <row r="10178" spans="3:20" x14ac:dyDescent="0.25">
      <c r="C10178" s="100"/>
      <c r="D10178" s="2"/>
      <c r="S10178" s="102">
        <v>45091.989583333336</v>
      </c>
      <c r="T10178">
        <v>3.8698277910000001</v>
      </c>
    </row>
    <row r="10179" spans="3:20" x14ac:dyDescent="0.25">
      <c r="C10179" s="100"/>
      <c r="D10179" s="2"/>
      <c r="S10179" s="102">
        <v>45092</v>
      </c>
      <c r="T10179">
        <v>7.3016944749999997</v>
      </c>
    </row>
    <row r="10180" spans="3:20" x14ac:dyDescent="0.25">
      <c r="C10180" s="100"/>
      <c r="D10180" s="2"/>
      <c r="S10180" s="102">
        <v>45092.010416666664</v>
      </c>
      <c r="T10180">
        <v>9.2095990650000008</v>
      </c>
    </row>
    <row r="10181" spans="3:20" x14ac:dyDescent="0.25">
      <c r="C10181" s="100"/>
      <c r="D10181" s="2"/>
      <c r="S10181" s="102">
        <v>45092.020833333336</v>
      </c>
      <c r="T10181">
        <v>7.3016944749999997</v>
      </c>
    </row>
    <row r="10182" spans="3:20" x14ac:dyDescent="0.25">
      <c r="C10182" s="100"/>
      <c r="D10182" s="2"/>
      <c r="S10182" s="102">
        <v>45092.03125</v>
      </c>
      <c r="T10182">
        <v>2.9994847579999999</v>
      </c>
    </row>
    <row r="10183" spans="3:20" x14ac:dyDescent="0.25">
      <c r="C10183" s="100"/>
      <c r="D10183" s="2"/>
      <c r="S10183" s="102">
        <v>45092.041666666664</v>
      </c>
      <c r="T10183">
        <v>5.509495866</v>
      </c>
    </row>
    <row r="10184" spans="3:20" x14ac:dyDescent="0.25">
      <c r="C10184" s="100"/>
      <c r="D10184" s="2"/>
      <c r="S10184" s="102">
        <v>45092.052083333336</v>
      </c>
      <c r="T10184">
        <v>5.509495866</v>
      </c>
    </row>
    <row r="10185" spans="3:20" x14ac:dyDescent="0.25">
      <c r="C10185" s="100"/>
      <c r="D10185" s="2"/>
      <c r="S10185" s="102">
        <v>45092.0625</v>
      </c>
      <c r="T10185">
        <v>5.509495866</v>
      </c>
    </row>
    <row r="10186" spans="3:20" x14ac:dyDescent="0.25">
      <c r="C10186" s="100"/>
      <c r="D10186" s="2"/>
      <c r="S10186" s="102">
        <v>45092.072916666664</v>
      </c>
      <c r="T10186">
        <v>5.509495866</v>
      </c>
    </row>
    <row r="10187" spans="3:20" x14ac:dyDescent="0.25">
      <c r="C10187" s="100"/>
      <c r="D10187" s="2"/>
      <c r="S10187" s="102">
        <v>45092.083333333336</v>
      </c>
      <c r="T10187">
        <v>6.6940258559999997</v>
      </c>
    </row>
    <row r="10188" spans="3:20" x14ac:dyDescent="0.25">
      <c r="C10188" s="100"/>
      <c r="D10188" s="2"/>
      <c r="S10188" s="102">
        <v>45092.09375</v>
      </c>
      <c r="T10188">
        <v>8.566640628</v>
      </c>
    </row>
    <row r="10189" spans="3:20" x14ac:dyDescent="0.25">
      <c r="C10189" s="100"/>
      <c r="D10189" s="2"/>
      <c r="S10189" s="102">
        <v>45092.104166666664</v>
      </c>
      <c r="T10189">
        <v>6.6940258559999997</v>
      </c>
    </row>
    <row r="10190" spans="3:20" x14ac:dyDescent="0.25">
      <c r="C10190" s="100"/>
      <c r="D10190" s="2"/>
      <c r="S10190" s="102">
        <v>45092.114583333336</v>
      </c>
      <c r="T10190">
        <v>3.8786796739999998</v>
      </c>
    </row>
    <row r="10191" spans="3:20" x14ac:dyDescent="0.25">
      <c r="C10191" s="100"/>
      <c r="D10191" s="2"/>
      <c r="S10191" s="102">
        <v>45092.125</v>
      </c>
      <c r="T10191">
        <v>5.5193515209999999</v>
      </c>
    </row>
    <row r="10192" spans="3:20" x14ac:dyDescent="0.25">
      <c r="C10192" s="100"/>
      <c r="D10192" s="2"/>
      <c r="S10192" s="102">
        <v>45092.135416666664</v>
      </c>
      <c r="T10192">
        <v>3.8786796739999998</v>
      </c>
    </row>
    <row r="10193" spans="3:20" x14ac:dyDescent="0.25">
      <c r="C10193" s="100"/>
      <c r="D10193" s="2"/>
      <c r="S10193" s="102">
        <v>45092.145833333336</v>
      </c>
      <c r="T10193">
        <v>5.5193515209999999</v>
      </c>
    </row>
    <row r="10194" spans="3:20" x14ac:dyDescent="0.25">
      <c r="C10194" s="100"/>
      <c r="D10194" s="2"/>
      <c r="S10194" s="102">
        <v>45092.15625</v>
      </c>
      <c r="T10194">
        <v>5.5193515209999999</v>
      </c>
    </row>
    <row r="10195" spans="3:20" x14ac:dyDescent="0.25">
      <c r="C10195" s="100"/>
      <c r="D10195" s="2"/>
      <c r="S10195" s="102">
        <v>45092.166666666664</v>
      </c>
      <c r="T10195">
        <v>8.566640628</v>
      </c>
    </row>
    <row r="10196" spans="3:20" x14ac:dyDescent="0.25">
      <c r="C10196" s="100"/>
      <c r="D10196" s="2"/>
      <c r="S10196" s="102">
        <v>45092.177083333336</v>
      </c>
      <c r="T10196">
        <v>4.9466301509999999</v>
      </c>
    </row>
    <row r="10197" spans="3:20" x14ac:dyDescent="0.25">
      <c r="C10197" s="100"/>
      <c r="D10197" s="2"/>
      <c r="S10197" s="102">
        <v>45092.1875</v>
      </c>
      <c r="T10197">
        <v>8.566640628</v>
      </c>
    </row>
    <row r="10198" spans="3:20" x14ac:dyDescent="0.25">
      <c r="C10198" s="100"/>
      <c r="D10198" s="2"/>
      <c r="S10198" s="102">
        <v>45092.197916666664</v>
      </c>
      <c r="T10198">
        <v>6.6940258559999997</v>
      </c>
    </row>
    <row r="10199" spans="3:20" x14ac:dyDescent="0.25">
      <c r="C10199" s="100"/>
      <c r="D10199" s="2"/>
      <c r="S10199" s="102">
        <v>45092.208333333336</v>
      </c>
      <c r="T10199">
        <v>11.875871719999999</v>
      </c>
    </row>
    <row r="10200" spans="3:20" x14ac:dyDescent="0.25">
      <c r="C10200" s="100"/>
      <c r="D10200" s="2"/>
      <c r="S10200" s="102">
        <v>45092.21875</v>
      </c>
      <c r="T10200">
        <v>8.566640628</v>
      </c>
    </row>
    <row r="10201" spans="3:20" x14ac:dyDescent="0.25">
      <c r="C10201" s="100"/>
      <c r="D10201" s="2"/>
      <c r="S10201" s="102">
        <v>45092.229166666664</v>
      </c>
      <c r="T10201">
        <v>9.8723815429999995</v>
      </c>
    </row>
    <row r="10202" spans="3:20" x14ac:dyDescent="0.25">
      <c r="C10202" s="100"/>
      <c r="D10202" s="2"/>
      <c r="S10202" s="102">
        <v>45092.239583333336</v>
      </c>
      <c r="T10202">
        <v>6.6940258559999997</v>
      </c>
    </row>
    <row r="10203" spans="3:20" x14ac:dyDescent="0.25">
      <c r="C10203" s="100"/>
      <c r="D10203" s="2"/>
      <c r="S10203" s="102">
        <v>45092.25</v>
      </c>
      <c r="T10203">
        <v>8.566640628</v>
      </c>
    </row>
    <row r="10204" spans="3:20" x14ac:dyDescent="0.25">
      <c r="C10204" s="100"/>
      <c r="D10204" s="2"/>
      <c r="S10204" s="102">
        <v>45092.260416666664</v>
      </c>
      <c r="T10204">
        <v>7.9230009069999996</v>
      </c>
    </row>
    <row r="10205" spans="3:20" x14ac:dyDescent="0.25">
      <c r="C10205" s="100"/>
      <c r="D10205" s="2"/>
      <c r="S10205" s="102">
        <v>45092.270833333336</v>
      </c>
      <c r="T10205">
        <v>10.529934320000001</v>
      </c>
    </row>
    <row r="10206" spans="3:20" x14ac:dyDescent="0.25">
      <c r="C10206" s="100"/>
      <c r="D10206" s="2"/>
      <c r="S10206" s="102">
        <v>45092.28125</v>
      </c>
      <c r="T10206">
        <v>4.9466301509999999</v>
      </c>
    </row>
    <row r="10207" spans="3:20" x14ac:dyDescent="0.25">
      <c r="C10207" s="100"/>
      <c r="D10207" s="2"/>
      <c r="S10207" s="102">
        <v>45092.291666666664</v>
      </c>
      <c r="T10207">
        <v>5.509495866</v>
      </c>
    </row>
    <row r="10208" spans="3:20" x14ac:dyDescent="0.25">
      <c r="C10208" s="100"/>
      <c r="D10208" s="2"/>
      <c r="S10208" s="102">
        <v>45092.302083333336</v>
      </c>
      <c r="T10208">
        <v>6.6940258559999997</v>
      </c>
    </row>
    <row r="10209" spans="3:20" x14ac:dyDescent="0.25">
      <c r="C10209" s="100"/>
      <c r="D10209" s="2"/>
      <c r="S10209" s="102">
        <v>45092.3125</v>
      </c>
      <c r="T10209">
        <v>5.509495866</v>
      </c>
    </row>
    <row r="10210" spans="3:20" x14ac:dyDescent="0.25">
      <c r="C10210" s="100"/>
      <c r="D10210" s="2"/>
      <c r="S10210" s="102">
        <v>45092.322916666664</v>
      </c>
      <c r="T10210">
        <v>2.9994847579999999</v>
      </c>
    </row>
    <row r="10211" spans="3:20" x14ac:dyDescent="0.25">
      <c r="C10211" s="100"/>
      <c r="D10211" s="2"/>
      <c r="S10211" s="102">
        <v>45092.333333333336</v>
      </c>
      <c r="T10211">
        <v>5.509495866</v>
      </c>
    </row>
    <row r="10212" spans="3:20" x14ac:dyDescent="0.25">
      <c r="C10212" s="100"/>
      <c r="D10212" s="2"/>
      <c r="S10212" s="102">
        <v>45092.34375</v>
      </c>
      <c r="T10212">
        <v>7.3123037039999996</v>
      </c>
    </row>
    <row r="10213" spans="3:20" x14ac:dyDescent="0.25">
      <c r="C10213" s="100"/>
      <c r="D10213" s="2"/>
      <c r="S10213" s="102">
        <v>45092.354166666664</v>
      </c>
      <c r="T10213">
        <v>9.2095990650000008</v>
      </c>
    </row>
    <row r="10214" spans="3:20" x14ac:dyDescent="0.25">
      <c r="C10214" s="100"/>
      <c r="D10214" s="2"/>
      <c r="S10214" s="102">
        <v>45092.364583333336</v>
      </c>
      <c r="T10214">
        <v>7.3016944749999997</v>
      </c>
    </row>
    <row r="10215" spans="3:20" x14ac:dyDescent="0.25">
      <c r="C10215" s="100"/>
      <c r="D10215" s="2"/>
      <c r="S10215" s="102">
        <v>45092.375</v>
      </c>
      <c r="T10215">
        <v>7.3016944749999997</v>
      </c>
    </row>
    <row r="10216" spans="3:20" x14ac:dyDescent="0.25">
      <c r="C10216" s="100"/>
      <c r="D10216" s="2"/>
      <c r="S10216" s="102">
        <v>45092.385416666664</v>
      </c>
      <c r="T10216">
        <v>7.3016944749999997</v>
      </c>
    </row>
    <row r="10217" spans="3:20" x14ac:dyDescent="0.25">
      <c r="C10217" s="100"/>
      <c r="D10217" s="2"/>
      <c r="S10217" s="102">
        <v>45092.395833333336</v>
      </c>
      <c r="T10217">
        <v>2.8809824239999999</v>
      </c>
    </row>
    <row r="10218" spans="3:20" x14ac:dyDescent="0.25">
      <c r="C10218" s="100"/>
      <c r="D10218" s="2"/>
      <c r="S10218" s="102">
        <v>45092.40625</v>
      </c>
      <c r="T10218">
        <v>5.509495866</v>
      </c>
    </row>
    <row r="10219" spans="3:20" x14ac:dyDescent="0.25">
      <c r="C10219" s="100"/>
      <c r="D10219" s="2"/>
      <c r="S10219" s="102">
        <v>45092.416666666664</v>
      </c>
      <c r="T10219">
        <v>9.2207653359999995</v>
      </c>
    </row>
    <row r="10220" spans="3:20" x14ac:dyDescent="0.25">
      <c r="C10220" s="100"/>
      <c r="D10220" s="2"/>
      <c r="S10220" s="102">
        <v>45092.427083333336</v>
      </c>
      <c r="T10220">
        <v>7.3016944749999997</v>
      </c>
    </row>
    <row r="10221" spans="3:20" x14ac:dyDescent="0.25">
      <c r="C10221" s="100"/>
      <c r="D10221" s="2"/>
      <c r="S10221" s="102">
        <v>45092.4375</v>
      </c>
      <c r="T10221">
        <v>7.3123037039999996</v>
      </c>
    </row>
    <row r="10222" spans="3:20" x14ac:dyDescent="0.25">
      <c r="C10222" s="100"/>
      <c r="D10222" s="2"/>
      <c r="S10222" s="102">
        <v>45092.447916666664</v>
      </c>
      <c r="T10222">
        <v>4.4021109559999996</v>
      </c>
    </row>
    <row r="10223" spans="3:20" x14ac:dyDescent="0.25">
      <c r="C10223" s="100"/>
      <c r="D10223" s="2"/>
      <c r="S10223" s="102">
        <v>45092.458333333336</v>
      </c>
      <c r="T10223">
        <v>5.5193515209999999</v>
      </c>
    </row>
    <row r="10224" spans="3:20" x14ac:dyDescent="0.25">
      <c r="C10224" s="100"/>
      <c r="D10224" s="2"/>
      <c r="S10224" s="102">
        <v>45092.46875</v>
      </c>
      <c r="T10224">
        <v>7.3123037039999996</v>
      </c>
    </row>
    <row r="10225" spans="3:20" x14ac:dyDescent="0.25">
      <c r="C10225" s="100"/>
      <c r="D10225" s="2"/>
      <c r="S10225" s="102">
        <v>45092.479166666664</v>
      </c>
      <c r="T10225">
        <v>6.0991629569999999</v>
      </c>
    </row>
    <row r="10226" spans="3:20" x14ac:dyDescent="0.25">
      <c r="C10226" s="100"/>
      <c r="D10226" s="2"/>
      <c r="S10226" s="102">
        <v>45092.489583333336</v>
      </c>
      <c r="T10226">
        <v>6.0991629569999999</v>
      </c>
    </row>
    <row r="10227" spans="3:20" x14ac:dyDescent="0.25">
      <c r="C10227" s="100"/>
      <c r="D10227" s="2"/>
      <c r="S10227" s="102">
        <v>45092.5</v>
      </c>
      <c r="T10227">
        <v>7.3016944749999997</v>
      </c>
    </row>
    <row r="10228" spans="3:20" x14ac:dyDescent="0.25">
      <c r="C10228" s="100"/>
      <c r="D10228" s="2"/>
      <c r="S10228" s="102">
        <v>45092.510416666664</v>
      </c>
      <c r="T10228">
        <v>9.2095990650000008</v>
      </c>
    </row>
    <row r="10229" spans="3:20" x14ac:dyDescent="0.25">
      <c r="C10229" s="100"/>
      <c r="D10229" s="2"/>
      <c r="S10229" s="102">
        <v>45092.520833333336</v>
      </c>
      <c r="T10229">
        <v>3.001562931</v>
      </c>
    </row>
    <row r="10230" spans="3:20" x14ac:dyDescent="0.25">
      <c r="C10230" s="100"/>
      <c r="D10230" s="2"/>
      <c r="S10230" s="102">
        <v>45092.53125</v>
      </c>
      <c r="T10230">
        <v>7.3016944749999997</v>
      </c>
    </row>
    <row r="10231" spans="3:20" x14ac:dyDescent="0.25">
      <c r="C10231" s="100"/>
      <c r="D10231" s="2"/>
      <c r="S10231" s="102">
        <v>45092.541666666664</v>
      </c>
      <c r="T10231">
        <v>4.4021109559999996</v>
      </c>
    </row>
    <row r="10232" spans="3:20" x14ac:dyDescent="0.25">
      <c r="C10232" s="100"/>
      <c r="D10232" s="2"/>
      <c r="S10232" s="102">
        <v>45092.552083333336</v>
      </c>
      <c r="T10232">
        <v>7.3123037039999996</v>
      </c>
    </row>
    <row r="10233" spans="3:20" x14ac:dyDescent="0.25">
      <c r="C10233" s="100"/>
      <c r="D10233" s="2"/>
      <c r="S10233" s="102">
        <v>45092.5625</v>
      </c>
      <c r="T10233">
        <v>5.5193515209999999</v>
      </c>
    </row>
    <row r="10234" spans="3:20" x14ac:dyDescent="0.25">
      <c r="C10234" s="100"/>
      <c r="D10234" s="2"/>
      <c r="S10234" s="102">
        <v>45092.572916666664</v>
      </c>
      <c r="T10234">
        <v>2.7664001109999998</v>
      </c>
    </row>
    <row r="10235" spans="3:20" x14ac:dyDescent="0.25">
      <c r="C10235" s="100"/>
      <c r="D10235" s="2"/>
      <c r="S10235" s="102">
        <v>45092.583333333336</v>
      </c>
      <c r="T10235">
        <v>5.5193515209999999</v>
      </c>
    </row>
    <row r="10236" spans="3:20" x14ac:dyDescent="0.25">
      <c r="C10236" s="100"/>
      <c r="D10236" s="2"/>
      <c r="S10236" s="102">
        <v>45092.59375</v>
      </c>
      <c r="T10236">
        <v>5.5193515209999999</v>
      </c>
    </row>
    <row r="10237" spans="3:20" x14ac:dyDescent="0.25">
      <c r="C10237" s="100"/>
      <c r="D10237" s="2"/>
      <c r="S10237" s="102">
        <v>45092.604166666664</v>
      </c>
      <c r="T10237">
        <v>4.4021109559999996</v>
      </c>
    </row>
    <row r="10238" spans="3:20" x14ac:dyDescent="0.25">
      <c r="C10238" s="100"/>
      <c r="D10238" s="2"/>
      <c r="S10238" s="102">
        <v>45092.614583333336</v>
      </c>
      <c r="T10238">
        <v>5.509495866</v>
      </c>
    </row>
    <row r="10239" spans="3:20" x14ac:dyDescent="0.25">
      <c r="C10239" s="100"/>
      <c r="D10239" s="2"/>
      <c r="S10239" s="102">
        <v>45092.625</v>
      </c>
      <c r="T10239">
        <v>5.509495866</v>
      </c>
    </row>
    <row r="10240" spans="3:20" x14ac:dyDescent="0.25">
      <c r="C10240" s="100"/>
      <c r="D10240" s="2"/>
      <c r="S10240" s="102">
        <v>45092.635416666664</v>
      </c>
      <c r="T10240">
        <v>3.8698277910000001</v>
      </c>
    </row>
    <row r="10241" spans="3:20" x14ac:dyDescent="0.25">
      <c r="C10241" s="100"/>
      <c r="D10241" s="2"/>
      <c r="S10241" s="102">
        <v>45092.645833333336</v>
      </c>
      <c r="T10241">
        <v>3.8698277910000001</v>
      </c>
    </row>
    <row r="10242" spans="3:20" x14ac:dyDescent="0.25">
      <c r="C10242" s="100"/>
      <c r="D10242" s="2"/>
      <c r="S10242" s="102">
        <v>45092.65625</v>
      </c>
      <c r="T10242">
        <v>2.3419653060000001</v>
      </c>
    </row>
    <row r="10243" spans="3:20" x14ac:dyDescent="0.25">
      <c r="C10243" s="100"/>
      <c r="D10243" s="2"/>
      <c r="S10243" s="102">
        <v>45092.666666666664</v>
      </c>
      <c r="T10243">
        <v>2.9994847579999999</v>
      </c>
    </row>
    <row r="10244" spans="3:20" x14ac:dyDescent="0.25">
      <c r="C10244" s="100"/>
      <c r="D10244" s="2"/>
      <c r="S10244" s="102">
        <v>45092.677083333336</v>
      </c>
      <c r="T10244">
        <v>2.6539428329999999</v>
      </c>
    </row>
    <row r="10245" spans="3:20" x14ac:dyDescent="0.25">
      <c r="C10245" s="100"/>
      <c r="D10245" s="2"/>
      <c r="S10245" s="102">
        <v>45092.6875</v>
      </c>
      <c r="T10245">
        <v>4.3928946739999999</v>
      </c>
    </row>
    <row r="10246" spans="3:20" x14ac:dyDescent="0.25">
      <c r="C10246" s="100"/>
      <c r="D10246" s="2"/>
      <c r="S10246" s="102">
        <v>45092.697916666664</v>
      </c>
      <c r="T10246">
        <v>3.8698277910000001</v>
      </c>
    </row>
    <row r="10247" spans="3:20" x14ac:dyDescent="0.25">
      <c r="C10247" s="100"/>
      <c r="D10247" s="2"/>
      <c r="S10247" s="102">
        <v>45092.708333333336</v>
      </c>
      <c r="T10247">
        <v>2.9994847579999999</v>
      </c>
    </row>
    <row r="10248" spans="3:20" x14ac:dyDescent="0.25">
      <c r="C10248" s="100"/>
      <c r="D10248" s="2"/>
      <c r="S10248" s="102">
        <v>45092.71875</v>
      </c>
      <c r="T10248">
        <v>2.6539428329999999</v>
      </c>
    </row>
    <row r="10249" spans="3:20" x14ac:dyDescent="0.25">
      <c r="C10249" s="100"/>
      <c r="D10249" s="2"/>
      <c r="S10249" s="102">
        <v>45092.729166666664</v>
      </c>
      <c r="T10249">
        <v>2.9994847579999999</v>
      </c>
    </row>
    <row r="10250" spans="3:20" x14ac:dyDescent="0.25">
      <c r="C10250" s="100"/>
      <c r="D10250" s="2"/>
      <c r="S10250" s="102">
        <v>45092.739583333336</v>
      </c>
      <c r="T10250">
        <v>5.509495866</v>
      </c>
    </row>
    <row r="10251" spans="3:20" x14ac:dyDescent="0.25">
      <c r="C10251" s="100"/>
      <c r="D10251" s="2"/>
      <c r="S10251" s="102">
        <v>45092.75</v>
      </c>
      <c r="T10251">
        <v>3.8698277910000001</v>
      </c>
    </row>
    <row r="10252" spans="3:20" x14ac:dyDescent="0.25">
      <c r="C10252" s="100"/>
      <c r="D10252" s="2"/>
      <c r="S10252" s="102">
        <v>45092.760416666664</v>
      </c>
      <c r="T10252">
        <v>2.8809824239999999</v>
      </c>
    </row>
    <row r="10253" spans="3:20" x14ac:dyDescent="0.25">
      <c r="C10253" s="100"/>
      <c r="D10253" s="2"/>
      <c r="S10253" s="102">
        <v>45092.770833333336</v>
      </c>
      <c r="T10253">
        <v>2.8809824239999999</v>
      </c>
    </row>
    <row r="10254" spans="3:20" x14ac:dyDescent="0.25">
      <c r="C10254" s="100"/>
      <c r="D10254" s="2"/>
      <c r="S10254" s="102">
        <v>45092.78125</v>
      </c>
      <c r="T10254">
        <v>2.6539428329999999</v>
      </c>
    </row>
    <row r="10255" spans="3:20" x14ac:dyDescent="0.25">
      <c r="C10255" s="100"/>
      <c r="D10255" s="2"/>
      <c r="S10255" s="102">
        <v>45092.791666666664</v>
      </c>
      <c r="T10255">
        <v>5.509495866</v>
      </c>
    </row>
    <row r="10256" spans="3:20" x14ac:dyDescent="0.25">
      <c r="C10256" s="100"/>
      <c r="D10256" s="2"/>
      <c r="S10256" s="102">
        <v>45092.802083333336</v>
      </c>
      <c r="T10256">
        <v>3.8698277910000001</v>
      </c>
    </row>
    <row r="10257" spans="3:20" x14ac:dyDescent="0.25">
      <c r="C10257" s="100"/>
      <c r="D10257" s="2"/>
      <c r="S10257" s="102">
        <v>45092.8125</v>
      </c>
      <c r="T10257">
        <v>4.4021109559999996</v>
      </c>
    </row>
    <row r="10258" spans="3:20" x14ac:dyDescent="0.25">
      <c r="C10258" s="100"/>
      <c r="D10258" s="2"/>
      <c r="S10258" s="102">
        <v>45092.822916666664</v>
      </c>
      <c r="T10258">
        <v>3.001562931</v>
      </c>
    </row>
    <row r="10259" spans="3:20" x14ac:dyDescent="0.25">
      <c r="C10259" s="100"/>
      <c r="D10259" s="2"/>
      <c r="S10259" s="102">
        <v>45092.833333333336</v>
      </c>
      <c r="T10259">
        <v>3.001562931</v>
      </c>
    </row>
    <row r="10260" spans="3:20" x14ac:dyDescent="0.25">
      <c r="C10260" s="100"/>
      <c r="D10260" s="2"/>
      <c r="S10260" s="102">
        <v>45092.84375</v>
      </c>
      <c r="T10260">
        <v>6.0991629569999999</v>
      </c>
    </row>
    <row r="10261" spans="3:20" x14ac:dyDescent="0.25">
      <c r="C10261" s="100"/>
      <c r="D10261" s="2"/>
      <c r="S10261" s="102">
        <v>45092.854166666664</v>
      </c>
      <c r="T10261">
        <v>3.001562931</v>
      </c>
    </row>
    <row r="10262" spans="3:20" x14ac:dyDescent="0.25">
      <c r="C10262" s="100"/>
      <c r="D10262" s="2"/>
      <c r="S10262" s="102">
        <v>45092.864583333336</v>
      </c>
      <c r="T10262">
        <v>2.6558198119999998</v>
      </c>
    </row>
    <row r="10263" spans="3:20" x14ac:dyDescent="0.25">
      <c r="C10263" s="100"/>
      <c r="D10263" s="2"/>
      <c r="S10263" s="102">
        <v>45092.875</v>
      </c>
      <c r="T10263">
        <v>2.9994847579999999</v>
      </c>
    </row>
    <row r="10264" spans="3:20" x14ac:dyDescent="0.25">
      <c r="C10264" s="100"/>
      <c r="D10264" s="2"/>
      <c r="S10264" s="102">
        <v>45092.885416666664</v>
      </c>
      <c r="T10264">
        <v>2.6539428329999999</v>
      </c>
    </row>
    <row r="10265" spans="3:20" x14ac:dyDescent="0.25">
      <c r="C10265" s="100"/>
      <c r="D10265" s="2"/>
      <c r="S10265" s="102">
        <v>45092.895833333336</v>
      </c>
      <c r="T10265">
        <v>6.0890342420000003</v>
      </c>
    </row>
    <row r="10266" spans="3:20" x14ac:dyDescent="0.25">
      <c r="C10266" s="100"/>
      <c r="D10266" s="2"/>
      <c r="S10266" s="102">
        <v>45092.90625</v>
      </c>
      <c r="T10266">
        <v>3.3680623299999999</v>
      </c>
    </row>
    <row r="10267" spans="3:20" x14ac:dyDescent="0.25">
      <c r="C10267" s="100"/>
      <c r="D10267" s="2"/>
      <c r="S10267" s="102">
        <v>45092.916666666664</v>
      </c>
      <c r="T10267">
        <v>3.001562931</v>
      </c>
    </row>
    <row r="10268" spans="3:20" x14ac:dyDescent="0.25">
      <c r="C10268" s="100"/>
      <c r="D10268" s="2"/>
      <c r="S10268" s="102">
        <v>45092.927083333336</v>
      </c>
      <c r="T10268">
        <v>3.001562931</v>
      </c>
    </row>
    <row r="10269" spans="3:20" x14ac:dyDescent="0.25">
      <c r="C10269" s="100"/>
      <c r="D10269" s="2"/>
      <c r="S10269" s="102">
        <v>45092.9375</v>
      </c>
      <c r="T10269">
        <v>4.4021109559999996</v>
      </c>
    </row>
    <row r="10270" spans="3:20" x14ac:dyDescent="0.25">
      <c r="C10270" s="100"/>
      <c r="D10270" s="2"/>
      <c r="S10270" s="102">
        <v>45092.947916666664</v>
      </c>
      <c r="T10270">
        <v>6.0991629569999999</v>
      </c>
    </row>
    <row r="10271" spans="3:20" x14ac:dyDescent="0.25">
      <c r="C10271" s="100"/>
      <c r="D10271" s="2"/>
      <c r="S10271" s="102">
        <v>45092.958333333336</v>
      </c>
      <c r="T10271">
        <v>4.4021109559999996</v>
      </c>
    </row>
    <row r="10272" spans="3:20" x14ac:dyDescent="0.25">
      <c r="C10272" s="100"/>
      <c r="D10272" s="2"/>
      <c r="S10272" s="102">
        <v>45092.96875</v>
      </c>
      <c r="T10272">
        <v>4.4021109559999996</v>
      </c>
    </row>
    <row r="10273" spans="3:20" x14ac:dyDescent="0.25">
      <c r="C10273" s="100"/>
      <c r="D10273" s="2"/>
      <c r="S10273" s="102">
        <v>45092.979166666664</v>
      </c>
      <c r="T10273">
        <v>3.001562931</v>
      </c>
    </row>
    <row r="10274" spans="3:20" x14ac:dyDescent="0.25">
      <c r="C10274" s="100"/>
      <c r="D10274" s="2"/>
      <c r="S10274" s="102">
        <v>45092.989583333336</v>
      </c>
      <c r="T10274">
        <v>3.001562931</v>
      </c>
    </row>
    <row r="10275" spans="3:20" x14ac:dyDescent="0.25">
      <c r="C10275" s="100"/>
      <c r="D10275" s="2"/>
      <c r="S10275" s="102">
        <v>45093</v>
      </c>
      <c r="T10275">
        <v>6.0991629569999999</v>
      </c>
    </row>
    <row r="10276" spans="3:20" x14ac:dyDescent="0.25">
      <c r="C10276" s="100"/>
      <c r="D10276" s="2"/>
      <c r="S10276" s="102">
        <v>45093.010416666664</v>
      </c>
      <c r="T10276">
        <v>6.0991629569999999</v>
      </c>
    </row>
    <row r="10277" spans="3:20" x14ac:dyDescent="0.25">
      <c r="C10277" s="100"/>
      <c r="D10277" s="2"/>
      <c r="S10277" s="102">
        <v>45093.020833333336</v>
      </c>
      <c r="T10277">
        <v>6.0991629569999999</v>
      </c>
    </row>
    <row r="10278" spans="3:20" x14ac:dyDescent="0.25">
      <c r="C10278" s="100"/>
      <c r="D10278" s="2"/>
      <c r="S10278" s="102">
        <v>45093.03125</v>
      </c>
      <c r="T10278">
        <v>6.0991629569999999</v>
      </c>
    </row>
    <row r="10279" spans="3:20" x14ac:dyDescent="0.25">
      <c r="C10279" s="100"/>
      <c r="D10279" s="2"/>
      <c r="S10279" s="102">
        <v>45093.041666666664</v>
      </c>
      <c r="T10279">
        <v>4.4021109559999996</v>
      </c>
    </row>
    <row r="10280" spans="3:20" x14ac:dyDescent="0.25">
      <c r="C10280" s="100"/>
      <c r="D10280" s="2"/>
      <c r="S10280" s="102">
        <v>45093.052083333336</v>
      </c>
      <c r="T10280">
        <v>3.001562931</v>
      </c>
    </row>
    <row r="10281" spans="3:20" x14ac:dyDescent="0.25">
      <c r="C10281" s="100"/>
      <c r="D10281" s="2"/>
      <c r="S10281" s="102">
        <v>45093.0625</v>
      </c>
      <c r="T10281">
        <v>6.0991629569999999</v>
      </c>
    </row>
    <row r="10282" spans="3:20" x14ac:dyDescent="0.25">
      <c r="C10282" s="100"/>
      <c r="D10282" s="2"/>
      <c r="S10282" s="102">
        <v>45093.072916666664</v>
      </c>
      <c r="T10282">
        <v>6.0991629569999999</v>
      </c>
    </row>
    <row r="10283" spans="3:20" x14ac:dyDescent="0.25">
      <c r="C10283" s="100"/>
      <c r="D10283" s="2"/>
      <c r="S10283" s="102">
        <v>45093.083333333336</v>
      </c>
      <c r="T10283">
        <v>4.4021109559999996</v>
      </c>
    </row>
    <row r="10284" spans="3:20" x14ac:dyDescent="0.25">
      <c r="C10284" s="100"/>
      <c r="D10284" s="2"/>
      <c r="S10284" s="102">
        <v>45093.09375</v>
      </c>
      <c r="T10284">
        <v>3.001562931</v>
      </c>
    </row>
    <row r="10285" spans="3:20" x14ac:dyDescent="0.25">
      <c r="C10285" s="100"/>
      <c r="D10285" s="2"/>
      <c r="S10285" s="102">
        <v>45093.104166666664</v>
      </c>
      <c r="T10285">
        <v>7.933815557</v>
      </c>
    </row>
    <row r="10286" spans="3:20" x14ac:dyDescent="0.25">
      <c r="C10286" s="100"/>
      <c r="D10286" s="2"/>
      <c r="S10286" s="102">
        <v>45093.114583333336</v>
      </c>
      <c r="T10286">
        <v>4.4021109559999996</v>
      </c>
    </row>
    <row r="10287" spans="3:20" x14ac:dyDescent="0.25">
      <c r="C10287" s="100"/>
      <c r="D10287" s="2"/>
      <c r="S10287" s="102">
        <v>45093.125</v>
      </c>
      <c r="T10287">
        <v>4.4021109559999996</v>
      </c>
    </row>
    <row r="10288" spans="3:20" x14ac:dyDescent="0.25">
      <c r="C10288" s="100"/>
      <c r="D10288" s="2"/>
      <c r="S10288" s="102">
        <v>45093.135416666664</v>
      </c>
      <c r="T10288">
        <v>4.4021109559999996</v>
      </c>
    </row>
    <row r="10289" spans="3:20" x14ac:dyDescent="0.25">
      <c r="C10289" s="100"/>
      <c r="D10289" s="2"/>
      <c r="S10289" s="102">
        <v>45093.145833333336</v>
      </c>
      <c r="T10289">
        <v>4.4021109559999996</v>
      </c>
    </row>
    <row r="10290" spans="3:20" x14ac:dyDescent="0.25">
      <c r="C10290" s="100"/>
      <c r="D10290" s="2"/>
      <c r="S10290" s="102">
        <v>45093.15625</v>
      </c>
      <c r="T10290">
        <v>4.4021109559999996</v>
      </c>
    </row>
    <row r="10291" spans="3:20" x14ac:dyDescent="0.25">
      <c r="C10291" s="100"/>
      <c r="D10291" s="2"/>
      <c r="S10291" s="102">
        <v>45093.166666666664</v>
      </c>
      <c r="T10291">
        <v>6.0991629569999999</v>
      </c>
    </row>
    <row r="10292" spans="3:20" x14ac:dyDescent="0.25">
      <c r="C10292" s="100"/>
      <c r="D10292" s="2"/>
      <c r="S10292" s="102">
        <v>45093.177083333336</v>
      </c>
      <c r="T10292">
        <v>6.0991629569999999</v>
      </c>
    </row>
    <row r="10293" spans="3:20" x14ac:dyDescent="0.25">
      <c r="C10293" s="100"/>
      <c r="D10293" s="2"/>
      <c r="S10293" s="102">
        <v>45093.1875</v>
      </c>
      <c r="T10293">
        <v>4.4021109559999996</v>
      </c>
    </row>
    <row r="10294" spans="3:20" x14ac:dyDescent="0.25">
      <c r="C10294" s="100"/>
      <c r="D10294" s="2"/>
      <c r="S10294" s="102">
        <v>45093.197916666664</v>
      </c>
      <c r="T10294">
        <v>5.5193515209999999</v>
      </c>
    </row>
    <row r="10295" spans="3:20" x14ac:dyDescent="0.25">
      <c r="C10295" s="100"/>
      <c r="D10295" s="2"/>
      <c r="S10295" s="102">
        <v>45093.208333333336</v>
      </c>
      <c r="T10295">
        <v>4.4021109559999996</v>
      </c>
    </row>
    <row r="10296" spans="3:20" x14ac:dyDescent="0.25">
      <c r="C10296" s="100"/>
      <c r="D10296" s="2"/>
      <c r="S10296" s="102">
        <v>45093.21875</v>
      </c>
      <c r="T10296">
        <v>7.933815557</v>
      </c>
    </row>
    <row r="10297" spans="3:20" x14ac:dyDescent="0.25">
      <c r="C10297" s="100"/>
      <c r="D10297" s="2"/>
      <c r="S10297" s="102">
        <v>45093.229166666664</v>
      </c>
      <c r="T10297">
        <v>6.0991629569999999</v>
      </c>
    </row>
    <row r="10298" spans="3:20" x14ac:dyDescent="0.25">
      <c r="C10298" s="100"/>
      <c r="D10298" s="2"/>
      <c r="S10298" s="102">
        <v>45093.239583333336</v>
      </c>
      <c r="T10298">
        <v>3.001562931</v>
      </c>
    </row>
    <row r="10299" spans="3:20" x14ac:dyDescent="0.25">
      <c r="C10299" s="100"/>
      <c r="D10299" s="2"/>
      <c r="S10299" s="102">
        <v>45093.25</v>
      </c>
      <c r="T10299">
        <v>6.0991629569999999</v>
      </c>
    </row>
    <row r="10300" spans="3:20" x14ac:dyDescent="0.25">
      <c r="C10300" s="100"/>
      <c r="D10300" s="2"/>
      <c r="S10300" s="102">
        <v>45093.260416666664</v>
      </c>
      <c r="T10300">
        <v>9.8723815429999995</v>
      </c>
    </row>
    <row r="10301" spans="3:20" x14ac:dyDescent="0.25">
      <c r="C10301" s="100"/>
      <c r="D10301" s="2"/>
      <c r="S10301" s="102">
        <v>45093.270833333336</v>
      </c>
      <c r="T10301">
        <v>7.3016944749999997</v>
      </c>
    </row>
    <row r="10302" spans="3:20" x14ac:dyDescent="0.25">
      <c r="C10302" s="100"/>
      <c r="D10302" s="2"/>
      <c r="S10302" s="102">
        <v>45093.28125</v>
      </c>
      <c r="T10302">
        <v>3.3680623299999999</v>
      </c>
    </row>
    <row r="10303" spans="3:20" x14ac:dyDescent="0.25">
      <c r="C10303" s="100"/>
      <c r="D10303" s="2"/>
      <c r="S10303" s="102">
        <v>45093.291666666664</v>
      </c>
      <c r="T10303">
        <v>6.0890342420000003</v>
      </c>
    </row>
    <row r="10304" spans="3:20" x14ac:dyDescent="0.25">
      <c r="C10304" s="100"/>
      <c r="D10304" s="2"/>
      <c r="S10304" s="102">
        <v>45093.302083333336</v>
      </c>
      <c r="T10304">
        <v>7.9230009069999996</v>
      </c>
    </row>
    <row r="10305" spans="3:20" x14ac:dyDescent="0.25">
      <c r="C10305" s="100"/>
      <c r="D10305" s="2"/>
      <c r="S10305" s="102">
        <v>45093.3125</v>
      </c>
      <c r="T10305">
        <v>4.9466301509999999</v>
      </c>
    </row>
    <row r="10306" spans="3:20" x14ac:dyDescent="0.25">
      <c r="C10306" s="100"/>
      <c r="D10306" s="2"/>
      <c r="S10306" s="102">
        <v>45093.322916666664</v>
      </c>
      <c r="T10306">
        <v>6.6940258559999997</v>
      </c>
    </row>
    <row r="10307" spans="3:20" x14ac:dyDescent="0.25">
      <c r="C10307" s="100"/>
      <c r="D10307" s="2"/>
      <c r="S10307" s="102">
        <v>45093.333333333336</v>
      </c>
      <c r="T10307">
        <v>6.0991629569999999</v>
      </c>
    </row>
    <row r="10308" spans="3:20" x14ac:dyDescent="0.25">
      <c r="C10308" s="100"/>
      <c r="D10308" s="2"/>
      <c r="S10308" s="102">
        <v>45093.34375</v>
      </c>
      <c r="T10308">
        <v>4.9466301509999999</v>
      </c>
    </row>
    <row r="10309" spans="3:20" x14ac:dyDescent="0.25">
      <c r="C10309" s="100"/>
      <c r="D10309" s="2"/>
      <c r="S10309" s="102">
        <v>45093.354166666664</v>
      </c>
      <c r="T10309">
        <v>4.9466301509999999</v>
      </c>
    </row>
    <row r="10310" spans="3:20" x14ac:dyDescent="0.25">
      <c r="C10310" s="100"/>
      <c r="D10310" s="2"/>
      <c r="S10310" s="102">
        <v>45093.364583333336</v>
      </c>
      <c r="T10310">
        <v>2.8809824239999999</v>
      </c>
    </row>
    <row r="10311" spans="3:20" x14ac:dyDescent="0.25">
      <c r="C10311" s="100"/>
      <c r="D10311" s="2"/>
      <c r="S10311" s="102">
        <v>45093.375</v>
      </c>
      <c r="T10311">
        <v>4.9466301509999999</v>
      </c>
    </row>
    <row r="10312" spans="3:20" x14ac:dyDescent="0.25">
      <c r="C10312" s="100"/>
      <c r="D10312" s="2"/>
      <c r="S10312" s="102">
        <v>45093.385416666664</v>
      </c>
      <c r="T10312">
        <v>7.933815557</v>
      </c>
    </row>
    <row r="10313" spans="3:20" x14ac:dyDescent="0.25">
      <c r="C10313" s="100"/>
      <c r="D10313" s="2"/>
      <c r="S10313" s="102">
        <v>45093.395833333336</v>
      </c>
      <c r="T10313">
        <v>2.7664001109999998</v>
      </c>
    </row>
    <row r="10314" spans="3:20" x14ac:dyDescent="0.25">
      <c r="C10314" s="100"/>
      <c r="D10314" s="2"/>
      <c r="S10314" s="102">
        <v>45093.40625</v>
      </c>
      <c r="T10314">
        <v>3.3680623299999999</v>
      </c>
    </row>
    <row r="10315" spans="3:20" x14ac:dyDescent="0.25">
      <c r="C10315" s="100"/>
      <c r="D10315" s="2"/>
      <c r="S10315" s="102">
        <v>45093.416666666664</v>
      </c>
      <c r="T10315">
        <v>3.8698277910000001</v>
      </c>
    </row>
    <row r="10316" spans="3:20" x14ac:dyDescent="0.25">
      <c r="C10316" s="100"/>
      <c r="D10316" s="2"/>
      <c r="S10316" s="102">
        <v>45093.427083333336</v>
      </c>
      <c r="T10316">
        <v>8.566640628</v>
      </c>
    </row>
    <row r="10317" spans="3:20" x14ac:dyDescent="0.25">
      <c r="C10317" s="100"/>
      <c r="D10317" s="2"/>
      <c r="S10317" s="102">
        <v>45093.4375</v>
      </c>
      <c r="T10317">
        <v>8.566640628</v>
      </c>
    </row>
    <row r="10318" spans="3:20" x14ac:dyDescent="0.25">
      <c r="C10318" s="100"/>
      <c r="D10318" s="2"/>
      <c r="S10318" s="102">
        <v>45093.447916666664</v>
      </c>
      <c r="T10318">
        <v>10.529934320000001</v>
      </c>
    </row>
    <row r="10319" spans="3:20" x14ac:dyDescent="0.25">
      <c r="C10319" s="100"/>
      <c r="D10319" s="2"/>
      <c r="S10319" s="102">
        <v>45093.458333333336</v>
      </c>
      <c r="T10319">
        <v>4.9466301509999999</v>
      </c>
    </row>
    <row r="10320" spans="3:20" x14ac:dyDescent="0.25">
      <c r="C10320" s="100"/>
      <c r="D10320" s="2"/>
      <c r="S10320" s="102">
        <v>45093.46875</v>
      </c>
      <c r="T10320">
        <v>4.9466301509999999</v>
      </c>
    </row>
    <row r="10321" spans="3:20" x14ac:dyDescent="0.25">
      <c r="C10321" s="100"/>
      <c r="D10321" s="2"/>
      <c r="S10321" s="102">
        <v>45093.479166666664</v>
      </c>
      <c r="T10321">
        <v>4.9466301509999999</v>
      </c>
    </row>
    <row r="10322" spans="3:20" x14ac:dyDescent="0.25">
      <c r="C10322" s="100"/>
      <c r="D10322" s="2"/>
      <c r="S10322" s="102">
        <v>45093.489583333336</v>
      </c>
      <c r="T10322">
        <v>4.9466301509999999</v>
      </c>
    </row>
    <row r="10323" spans="3:20" x14ac:dyDescent="0.25">
      <c r="C10323" s="100"/>
      <c r="D10323" s="2"/>
      <c r="S10323" s="102">
        <v>45093.5</v>
      </c>
      <c r="T10323">
        <v>8.566640628</v>
      </c>
    </row>
    <row r="10324" spans="3:20" x14ac:dyDescent="0.25">
      <c r="C10324" s="100"/>
      <c r="D10324" s="2"/>
      <c r="S10324" s="102">
        <v>45093.510416666664</v>
      </c>
      <c r="T10324">
        <v>4.9466301509999999</v>
      </c>
    </row>
    <row r="10325" spans="3:20" x14ac:dyDescent="0.25">
      <c r="C10325" s="100"/>
      <c r="D10325" s="2"/>
      <c r="S10325" s="102">
        <v>45093.520833333336</v>
      </c>
      <c r="T10325">
        <v>3.3680623299999999</v>
      </c>
    </row>
    <row r="10326" spans="3:20" x14ac:dyDescent="0.25">
      <c r="C10326" s="100"/>
      <c r="D10326" s="2"/>
      <c r="S10326" s="102">
        <v>45093.53125</v>
      </c>
      <c r="T10326">
        <v>2.7664001109999998</v>
      </c>
    </row>
    <row r="10327" spans="3:20" x14ac:dyDescent="0.25">
      <c r="C10327" s="100"/>
      <c r="D10327" s="2"/>
      <c r="S10327" s="102">
        <v>45093.541666666664</v>
      </c>
      <c r="T10327">
        <v>2.2454270570000001</v>
      </c>
    </row>
    <row r="10328" spans="3:20" x14ac:dyDescent="0.25">
      <c r="C10328" s="100"/>
      <c r="D10328" s="2"/>
      <c r="S10328" s="102">
        <v>45093.552083333336</v>
      </c>
      <c r="T10328">
        <v>2.2454270570000001</v>
      </c>
    </row>
    <row r="10329" spans="3:20" x14ac:dyDescent="0.25">
      <c r="C10329" s="100"/>
      <c r="D10329" s="2"/>
      <c r="S10329" s="102">
        <v>45093.5625</v>
      </c>
      <c r="T10329">
        <v>2.5469425430000001</v>
      </c>
    </row>
    <row r="10330" spans="3:20" x14ac:dyDescent="0.25">
      <c r="C10330" s="100"/>
      <c r="D10330" s="2"/>
      <c r="S10330" s="102">
        <v>45093.572916666664</v>
      </c>
      <c r="T10330">
        <v>2.5469425430000001</v>
      </c>
    </row>
    <row r="10331" spans="3:20" x14ac:dyDescent="0.25">
      <c r="C10331" s="100"/>
      <c r="D10331" s="2"/>
      <c r="S10331" s="102">
        <v>45093.583333333336</v>
      </c>
      <c r="T10331">
        <v>2.7664001109999998</v>
      </c>
    </row>
    <row r="10332" spans="3:20" x14ac:dyDescent="0.25">
      <c r="C10332" s="100"/>
      <c r="D10332" s="2"/>
      <c r="S10332" s="102">
        <v>45093.59375</v>
      </c>
      <c r="T10332">
        <v>3.3680623299999999</v>
      </c>
    </row>
    <row r="10333" spans="3:20" x14ac:dyDescent="0.25">
      <c r="C10333" s="100"/>
      <c r="D10333" s="2"/>
      <c r="S10333" s="102">
        <v>45093.604166666664</v>
      </c>
      <c r="T10333">
        <v>2.5487565000000001</v>
      </c>
    </row>
    <row r="10334" spans="3:20" x14ac:dyDescent="0.25">
      <c r="C10334" s="100"/>
      <c r="D10334" s="2"/>
      <c r="S10334" s="102">
        <v>45093.614583333336</v>
      </c>
      <c r="T10334">
        <v>3.3680623299999999</v>
      </c>
    </row>
    <row r="10335" spans="3:20" x14ac:dyDescent="0.25">
      <c r="C10335" s="100"/>
      <c r="D10335" s="2"/>
      <c r="S10335" s="102">
        <v>45093.625</v>
      </c>
      <c r="T10335">
        <v>2.44355038</v>
      </c>
    </row>
    <row r="10336" spans="3:20" x14ac:dyDescent="0.25">
      <c r="C10336" s="100"/>
      <c r="D10336" s="2"/>
      <c r="S10336" s="102">
        <v>45093.635416666664</v>
      </c>
      <c r="T10336">
        <v>2.7664001109999998</v>
      </c>
    </row>
    <row r="10337" spans="3:20" x14ac:dyDescent="0.25">
      <c r="C10337" s="100"/>
      <c r="D10337" s="2"/>
      <c r="S10337" s="102">
        <v>45093.645833333336</v>
      </c>
      <c r="T10337">
        <v>2.7664001109999998</v>
      </c>
    </row>
    <row r="10338" spans="3:20" x14ac:dyDescent="0.25">
      <c r="C10338" s="100"/>
      <c r="D10338" s="2"/>
      <c r="S10338" s="102">
        <v>45093.65625</v>
      </c>
      <c r="T10338">
        <v>2.7664001109999998</v>
      </c>
    </row>
    <row r="10339" spans="3:20" x14ac:dyDescent="0.25">
      <c r="C10339" s="100"/>
      <c r="D10339" s="2"/>
      <c r="S10339" s="102">
        <v>45093.666666666664</v>
      </c>
      <c r="T10339">
        <v>2.7664001109999998</v>
      </c>
    </row>
    <row r="10340" spans="3:20" x14ac:dyDescent="0.25">
      <c r="C10340" s="100"/>
      <c r="D10340" s="2"/>
      <c r="S10340" s="102">
        <v>45093.677083333336</v>
      </c>
      <c r="T10340">
        <v>2.6558198119999998</v>
      </c>
    </row>
    <row r="10341" spans="3:20" x14ac:dyDescent="0.25">
      <c r="C10341" s="100"/>
      <c r="D10341" s="2"/>
      <c r="S10341" s="102">
        <v>45093.6875</v>
      </c>
      <c r="T10341">
        <v>3.001562931</v>
      </c>
    </row>
    <row r="10342" spans="3:20" x14ac:dyDescent="0.25">
      <c r="C10342" s="100"/>
      <c r="D10342" s="2"/>
      <c r="S10342" s="102">
        <v>45093.697916666664</v>
      </c>
      <c r="T10342">
        <v>2.44355038</v>
      </c>
    </row>
    <row r="10343" spans="3:20" x14ac:dyDescent="0.25">
      <c r="C10343" s="100"/>
      <c r="D10343" s="2"/>
      <c r="S10343" s="102">
        <v>45093.708333333336</v>
      </c>
      <c r="T10343">
        <v>2.1522282119999998</v>
      </c>
    </row>
    <row r="10344" spans="3:20" x14ac:dyDescent="0.25">
      <c r="C10344" s="100"/>
      <c r="D10344" s="2"/>
      <c r="S10344" s="102">
        <v>45093.71875</v>
      </c>
      <c r="T10344">
        <v>2.7664001109999998</v>
      </c>
    </row>
    <row r="10345" spans="3:20" x14ac:dyDescent="0.25">
      <c r="C10345" s="100"/>
      <c r="D10345" s="2"/>
      <c r="S10345" s="102">
        <v>45093.729166666664</v>
      </c>
      <c r="T10345">
        <v>2.7664001109999998</v>
      </c>
    </row>
    <row r="10346" spans="3:20" x14ac:dyDescent="0.25">
      <c r="C10346" s="100"/>
      <c r="D10346" s="2"/>
      <c r="S10346" s="102">
        <v>45093.739583333336</v>
      </c>
      <c r="T10346">
        <v>2.44355038</v>
      </c>
    </row>
    <row r="10347" spans="3:20" x14ac:dyDescent="0.25">
      <c r="C10347" s="100"/>
      <c r="D10347" s="2"/>
      <c r="S10347" s="102">
        <v>45093.75</v>
      </c>
      <c r="T10347">
        <v>2.44355038</v>
      </c>
    </row>
    <row r="10348" spans="3:20" x14ac:dyDescent="0.25">
      <c r="C10348" s="100"/>
      <c r="D10348" s="2"/>
      <c r="S10348" s="102">
        <v>45093.760416666664</v>
      </c>
      <c r="T10348">
        <v>2.7664001109999998</v>
      </c>
    </row>
    <row r="10349" spans="3:20" x14ac:dyDescent="0.25">
      <c r="C10349" s="100"/>
      <c r="D10349" s="2"/>
      <c r="S10349" s="102">
        <v>45093.770833333336</v>
      </c>
      <c r="T10349">
        <v>2.7664001109999998</v>
      </c>
    </row>
    <row r="10350" spans="3:20" x14ac:dyDescent="0.25">
      <c r="C10350" s="100"/>
      <c r="D10350" s="2"/>
      <c r="S10350" s="102">
        <v>45093.78125</v>
      </c>
      <c r="T10350">
        <v>2.44355038</v>
      </c>
    </row>
    <row r="10351" spans="3:20" x14ac:dyDescent="0.25">
      <c r="C10351" s="100"/>
      <c r="D10351" s="2"/>
      <c r="S10351" s="102">
        <v>45093.791666666664</v>
      </c>
      <c r="T10351">
        <v>2.44355038</v>
      </c>
    </row>
    <row r="10352" spans="3:20" x14ac:dyDescent="0.25">
      <c r="C10352" s="100"/>
      <c r="D10352" s="2"/>
      <c r="S10352" s="102">
        <v>45093.802083333336</v>
      </c>
      <c r="T10352">
        <v>2.44355038</v>
      </c>
    </row>
    <row r="10353" spans="3:20" x14ac:dyDescent="0.25">
      <c r="C10353" s="100"/>
      <c r="D10353" s="2"/>
      <c r="S10353" s="102">
        <v>45093.8125</v>
      </c>
      <c r="T10353">
        <v>2.1522282119999998</v>
      </c>
    </row>
    <row r="10354" spans="3:20" x14ac:dyDescent="0.25">
      <c r="C10354" s="100"/>
      <c r="D10354" s="2"/>
      <c r="S10354" s="102">
        <v>45093.822916666664</v>
      </c>
      <c r="T10354">
        <v>3.3680623299999999</v>
      </c>
    </row>
    <row r="10355" spans="3:20" x14ac:dyDescent="0.25">
      <c r="C10355" s="100"/>
      <c r="D10355" s="2"/>
      <c r="S10355" s="102">
        <v>45093.833333333336</v>
      </c>
      <c r="T10355">
        <v>2.7664001109999998</v>
      </c>
    </row>
    <row r="10356" spans="3:20" x14ac:dyDescent="0.25">
      <c r="C10356" s="100"/>
      <c r="D10356" s="2"/>
      <c r="S10356" s="102">
        <v>45093.84375</v>
      </c>
      <c r="T10356">
        <v>2.1522282119999998</v>
      </c>
    </row>
    <row r="10357" spans="3:20" x14ac:dyDescent="0.25">
      <c r="C10357" s="100"/>
      <c r="D10357" s="2"/>
      <c r="S10357" s="102">
        <v>45093.854166666664</v>
      </c>
      <c r="T10357">
        <v>2.8829920750000002</v>
      </c>
    </row>
    <row r="10358" spans="3:20" x14ac:dyDescent="0.25">
      <c r="C10358" s="100"/>
      <c r="D10358" s="2"/>
      <c r="S10358" s="102">
        <v>45093.864583333336</v>
      </c>
      <c r="T10358">
        <v>2.247064306</v>
      </c>
    </row>
    <row r="10359" spans="3:20" x14ac:dyDescent="0.25">
      <c r="C10359" s="100"/>
      <c r="D10359" s="2"/>
      <c r="S10359" s="102">
        <v>45093.875</v>
      </c>
      <c r="T10359">
        <v>2.0619739560000001</v>
      </c>
    </row>
    <row r="10360" spans="3:20" x14ac:dyDescent="0.25">
      <c r="C10360" s="100"/>
      <c r="D10360" s="2"/>
      <c r="S10360" s="102">
        <v>45093.885416666664</v>
      </c>
      <c r="T10360">
        <v>2.2454270570000001</v>
      </c>
    </row>
    <row r="10361" spans="3:20" x14ac:dyDescent="0.25">
      <c r="C10361" s="100"/>
      <c r="D10361" s="2"/>
      <c r="S10361" s="102">
        <v>45093.895833333336</v>
      </c>
      <c r="T10361">
        <v>2.3419653060000001</v>
      </c>
    </row>
    <row r="10362" spans="3:20" x14ac:dyDescent="0.25">
      <c r="C10362" s="100"/>
      <c r="D10362" s="2"/>
      <c r="S10362" s="102">
        <v>45093.90625</v>
      </c>
      <c r="T10362">
        <v>2.5469425430000001</v>
      </c>
    </row>
    <row r="10363" spans="3:20" x14ac:dyDescent="0.25">
      <c r="C10363" s="100"/>
      <c r="D10363" s="2"/>
      <c r="S10363" s="102">
        <v>45093.916666666664</v>
      </c>
      <c r="T10363">
        <v>2.5469425430000001</v>
      </c>
    </row>
    <row r="10364" spans="3:20" x14ac:dyDescent="0.25">
      <c r="C10364" s="100"/>
      <c r="D10364" s="2"/>
      <c r="S10364" s="102">
        <v>45093.927083333336</v>
      </c>
      <c r="T10364">
        <v>3.8698277910000001</v>
      </c>
    </row>
    <row r="10365" spans="3:20" x14ac:dyDescent="0.25">
      <c r="C10365" s="100"/>
      <c r="D10365" s="2"/>
      <c r="S10365" s="102">
        <v>45093.9375</v>
      </c>
      <c r="T10365">
        <v>2.8809824239999999</v>
      </c>
    </row>
    <row r="10366" spans="3:20" x14ac:dyDescent="0.25">
      <c r="C10366" s="100"/>
      <c r="D10366" s="2"/>
      <c r="S10366" s="102">
        <v>45093.947916666664</v>
      </c>
      <c r="T10366">
        <v>4.9466301509999999</v>
      </c>
    </row>
    <row r="10367" spans="3:20" x14ac:dyDescent="0.25">
      <c r="C10367" s="100"/>
      <c r="D10367" s="2"/>
      <c r="S10367" s="102">
        <v>45093.958333333336</v>
      </c>
      <c r="T10367">
        <v>2.5469425430000001</v>
      </c>
    </row>
    <row r="10368" spans="3:20" x14ac:dyDescent="0.25">
      <c r="C10368" s="100"/>
      <c r="D10368" s="2"/>
      <c r="S10368" s="102">
        <v>45093.96875</v>
      </c>
      <c r="T10368">
        <v>3.8698277910000001</v>
      </c>
    </row>
    <row r="10369" spans="3:20" x14ac:dyDescent="0.25">
      <c r="C10369" s="100"/>
      <c r="D10369" s="2"/>
      <c r="S10369" s="102">
        <v>45093.979166666664</v>
      </c>
      <c r="T10369">
        <v>3.8698277910000001</v>
      </c>
    </row>
    <row r="10370" spans="3:20" x14ac:dyDescent="0.25">
      <c r="C10370" s="100"/>
      <c r="D10370" s="2"/>
      <c r="S10370" s="102">
        <v>45093.989583333336</v>
      </c>
      <c r="T10370">
        <v>2.5469425430000001</v>
      </c>
    </row>
    <row r="10371" spans="3:20" x14ac:dyDescent="0.25">
      <c r="C10371" s="100"/>
      <c r="D10371" s="2"/>
      <c r="S10371" s="102">
        <v>45094</v>
      </c>
      <c r="T10371">
        <v>2.5469425430000001</v>
      </c>
    </row>
    <row r="10372" spans="3:20" x14ac:dyDescent="0.25">
      <c r="C10372" s="100"/>
      <c r="D10372" s="2"/>
      <c r="S10372" s="102">
        <v>45094.010416666664</v>
      </c>
      <c r="T10372">
        <v>2.8809824239999999</v>
      </c>
    </row>
    <row r="10373" spans="3:20" x14ac:dyDescent="0.25">
      <c r="C10373" s="100"/>
      <c r="D10373" s="2"/>
      <c r="S10373" s="102">
        <v>45094.020833333336</v>
      </c>
      <c r="T10373">
        <v>3.3680623299999999</v>
      </c>
    </row>
    <row r="10374" spans="3:20" x14ac:dyDescent="0.25">
      <c r="C10374" s="100"/>
      <c r="D10374" s="2"/>
      <c r="S10374" s="102">
        <v>45094.03125</v>
      </c>
      <c r="T10374">
        <v>8.566640628</v>
      </c>
    </row>
    <row r="10375" spans="3:20" x14ac:dyDescent="0.25">
      <c r="C10375" s="100"/>
      <c r="D10375" s="2"/>
      <c r="S10375" s="102">
        <v>45094.041666666664</v>
      </c>
      <c r="T10375">
        <v>6.6940258559999997</v>
      </c>
    </row>
    <row r="10376" spans="3:20" x14ac:dyDescent="0.25">
      <c r="C10376" s="100"/>
      <c r="D10376" s="2"/>
      <c r="S10376" s="102">
        <v>45094.052083333336</v>
      </c>
      <c r="T10376">
        <v>6.6940258559999997</v>
      </c>
    </row>
    <row r="10377" spans="3:20" x14ac:dyDescent="0.25">
      <c r="C10377" s="100"/>
      <c r="D10377" s="2"/>
      <c r="S10377" s="102">
        <v>45094.0625</v>
      </c>
      <c r="T10377">
        <v>6.0991629569999999</v>
      </c>
    </row>
    <row r="10378" spans="3:20" x14ac:dyDescent="0.25">
      <c r="C10378" s="100"/>
      <c r="D10378" s="2"/>
      <c r="S10378" s="102">
        <v>45094.072916666664</v>
      </c>
      <c r="T10378">
        <v>4.9466301509999999</v>
      </c>
    </row>
    <row r="10379" spans="3:20" x14ac:dyDescent="0.25">
      <c r="C10379" s="100"/>
      <c r="D10379" s="2"/>
      <c r="S10379" s="102">
        <v>45094.083333333336</v>
      </c>
      <c r="T10379">
        <v>6.0991629569999999</v>
      </c>
    </row>
    <row r="10380" spans="3:20" x14ac:dyDescent="0.25">
      <c r="C10380" s="100"/>
      <c r="D10380" s="2"/>
      <c r="S10380" s="102">
        <v>45094.09375</v>
      </c>
      <c r="T10380">
        <v>6.0991629569999999</v>
      </c>
    </row>
    <row r="10381" spans="3:20" x14ac:dyDescent="0.25">
      <c r="C10381" s="100"/>
      <c r="D10381" s="2"/>
      <c r="S10381" s="102">
        <v>45094.104166666664</v>
      </c>
      <c r="T10381">
        <v>4.9466301509999999</v>
      </c>
    </row>
    <row r="10382" spans="3:20" x14ac:dyDescent="0.25">
      <c r="C10382" s="100"/>
      <c r="D10382" s="2"/>
      <c r="S10382" s="102">
        <v>45094.114583333336</v>
      </c>
      <c r="T10382">
        <v>4.9466301509999999</v>
      </c>
    </row>
    <row r="10383" spans="3:20" x14ac:dyDescent="0.25">
      <c r="C10383" s="100"/>
      <c r="D10383" s="2"/>
      <c r="S10383" s="102">
        <v>45094.125</v>
      </c>
      <c r="T10383">
        <v>8.566640628</v>
      </c>
    </row>
    <row r="10384" spans="3:20" x14ac:dyDescent="0.25">
      <c r="C10384" s="100"/>
      <c r="D10384" s="2"/>
      <c r="S10384" s="102">
        <v>45094.135416666664</v>
      </c>
      <c r="T10384">
        <v>8.566640628</v>
      </c>
    </row>
    <row r="10385" spans="3:20" x14ac:dyDescent="0.25">
      <c r="C10385" s="100"/>
      <c r="D10385" s="2"/>
      <c r="S10385" s="102">
        <v>45094.145833333336</v>
      </c>
      <c r="T10385">
        <v>7.9230009069999996</v>
      </c>
    </row>
    <row r="10386" spans="3:20" x14ac:dyDescent="0.25">
      <c r="C10386" s="100"/>
      <c r="D10386" s="2"/>
      <c r="S10386" s="102">
        <v>45094.15625</v>
      </c>
      <c r="T10386">
        <v>4.9466301509999999</v>
      </c>
    </row>
    <row r="10387" spans="3:20" x14ac:dyDescent="0.25">
      <c r="C10387" s="100"/>
      <c r="D10387" s="2"/>
      <c r="S10387" s="102">
        <v>45094.166666666664</v>
      </c>
      <c r="T10387">
        <v>6.6940258559999997</v>
      </c>
    </row>
    <row r="10388" spans="3:20" x14ac:dyDescent="0.25">
      <c r="C10388" s="100"/>
      <c r="D10388" s="2"/>
      <c r="S10388" s="102">
        <v>45094.177083333336</v>
      </c>
      <c r="T10388">
        <v>4.3928946739999999</v>
      </c>
    </row>
    <row r="10389" spans="3:20" x14ac:dyDescent="0.25">
      <c r="C10389" s="100"/>
      <c r="D10389" s="2"/>
      <c r="S10389" s="102">
        <v>45094.1875</v>
      </c>
      <c r="T10389">
        <v>2.5487565000000001</v>
      </c>
    </row>
    <row r="10390" spans="3:20" x14ac:dyDescent="0.25">
      <c r="C10390" s="100"/>
      <c r="D10390" s="2"/>
      <c r="S10390" s="102">
        <v>45094.197916666664</v>
      </c>
      <c r="T10390">
        <v>6.6940258559999997</v>
      </c>
    </row>
    <row r="10391" spans="3:20" x14ac:dyDescent="0.25">
      <c r="C10391" s="100"/>
      <c r="D10391" s="2"/>
      <c r="S10391" s="102">
        <v>45094.208333333336</v>
      </c>
      <c r="T10391">
        <v>6.6940258559999997</v>
      </c>
    </row>
    <row r="10392" spans="3:20" x14ac:dyDescent="0.25">
      <c r="C10392" s="100"/>
      <c r="D10392" s="2"/>
      <c r="S10392" s="102">
        <v>45094.21875</v>
      </c>
      <c r="T10392">
        <v>7.9230009069999996</v>
      </c>
    </row>
    <row r="10393" spans="3:20" x14ac:dyDescent="0.25">
      <c r="C10393" s="100"/>
      <c r="D10393" s="2"/>
      <c r="S10393" s="102">
        <v>45094.229166666664</v>
      </c>
      <c r="T10393">
        <v>9.2095990650000008</v>
      </c>
    </row>
    <row r="10394" spans="3:20" x14ac:dyDescent="0.25">
      <c r="C10394" s="100"/>
      <c r="D10394" s="2"/>
      <c r="S10394" s="102">
        <v>45094.239583333336</v>
      </c>
      <c r="T10394">
        <v>4.3928946739999999</v>
      </c>
    </row>
    <row r="10395" spans="3:20" x14ac:dyDescent="0.25">
      <c r="C10395" s="100"/>
      <c r="D10395" s="2"/>
      <c r="S10395" s="102">
        <v>45094.25</v>
      </c>
      <c r="T10395">
        <v>6.0890342420000003</v>
      </c>
    </row>
    <row r="10396" spans="3:20" x14ac:dyDescent="0.25">
      <c r="C10396" s="100"/>
      <c r="D10396" s="2"/>
      <c r="S10396" s="102">
        <v>45094.260416666664</v>
      </c>
      <c r="T10396">
        <v>9.8610833400000004</v>
      </c>
    </row>
    <row r="10397" spans="3:20" x14ac:dyDescent="0.25">
      <c r="C10397" s="100"/>
      <c r="D10397" s="2"/>
      <c r="S10397" s="102">
        <v>45094.270833333336</v>
      </c>
      <c r="T10397">
        <v>9.8610833400000004</v>
      </c>
    </row>
    <row r="10398" spans="3:20" x14ac:dyDescent="0.25">
      <c r="C10398" s="100"/>
      <c r="D10398" s="2"/>
      <c r="S10398" s="102">
        <v>45094.28125</v>
      </c>
      <c r="T10398">
        <v>7.9230009069999996</v>
      </c>
    </row>
    <row r="10399" spans="3:20" x14ac:dyDescent="0.25">
      <c r="C10399" s="100"/>
      <c r="D10399" s="2"/>
      <c r="S10399" s="102">
        <v>45094.291666666664</v>
      </c>
      <c r="T10399">
        <v>6.0890342420000003</v>
      </c>
    </row>
    <row r="10400" spans="3:20" x14ac:dyDescent="0.25">
      <c r="C10400" s="100"/>
      <c r="D10400" s="2"/>
      <c r="S10400" s="102">
        <v>45094.302083333336</v>
      </c>
      <c r="T10400">
        <v>6.6940258559999997</v>
      </c>
    </row>
    <row r="10401" spans="3:20" x14ac:dyDescent="0.25">
      <c r="C10401" s="100"/>
      <c r="D10401" s="2"/>
      <c r="S10401" s="102">
        <v>45094.3125</v>
      </c>
      <c r="T10401">
        <v>7.9230009069999996</v>
      </c>
    </row>
    <row r="10402" spans="3:20" x14ac:dyDescent="0.25">
      <c r="C10402" s="100"/>
      <c r="D10402" s="2"/>
      <c r="S10402" s="102">
        <v>45094.322916666664</v>
      </c>
      <c r="T10402">
        <v>6.6940258559999997</v>
      </c>
    </row>
    <row r="10403" spans="3:20" x14ac:dyDescent="0.25">
      <c r="C10403" s="100"/>
      <c r="D10403" s="2"/>
      <c r="S10403" s="102">
        <v>45094.333333333336</v>
      </c>
      <c r="T10403">
        <v>4.9466301509999999</v>
      </c>
    </row>
    <row r="10404" spans="3:20" x14ac:dyDescent="0.25">
      <c r="C10404" s="100"/>
      <c r="D10404" s="2"/>
      <c r="S10404" s="102">
        <v>45094.34375</v>
      </c>
      <c r="T10404">
        <v>6.6940258559999997</v>
      </c>
    </row>
    <row r="10405" spans="3:20" x14ac:dyDescent="0.25">
      <c r="C10405" s="100"/>
      <c r="D10405" s="2"/>
      <c r="S10405" s="102">
        <v>45094.354166666664</v>
      </c>
      <c r="T10405">
        <v>6.6940258559999997</v>
      </c>
    </row>
    <row r="10406" spans="3:20" x14ac:dyDescent="0.25">
      <c r="C10406" s="100"/>
      <c r="D10406" s="2"/>
      <c r="S10406" s="102">
        <v>45094.364583333336</v>
      </c>
      <c r="T10406">
        <v>2.7664001109999998</v>
      </c>
    </row>
    <row r="10407" spans="3:20" x14ac:dyDescent="0.25">
      <c r="C10407" s="100"/>
      <c r="D10407" s="2"/>
      <c r="S10407" s="102">
        <v>45094.375</v>
      </c>
      <c r="T10407">
        <v>4.9466301509999999</v>
      </c>
    </row>
    <row r="10408" spans="3:20" x14ac:dyDescent="0.25">
      <c r="C10408" s="100"/>
      <c r="D10408" s="2"/>
      <c r="S10408" s="102">
        <v>45094.385416666664</v>
      </c>
      <c r="T10408">
        <v>6.0991629569999999</v>
      </c>
    </row>
    <row r="10409" spans="3:20" x14ac:dyDescent="0.25">
      <c r="C10409" s="100"/>
      <c r="D10409" s="2"/>
      <c r="S10409" s="102">
        <v>45094.395833333336</v>
      </c>
      <c r="T10409">
        <v>6.6940258559999997</v>
      </c>
    </row>
    <row r="10410" spans="3:20" x14ac:dyDescent="0.25">
      <c r="C10410" s="100"/>
      <c r="D10410" s="2"/>
      <c r="S10410" s="102">
        <v>45094.40625</v>
      </c>
      <c r="T10410">
        <v>2.7664001109999998</v>
      </c>
    </row>
    <row r="10411" spans="3:20" x14ac:dyDescent="0.25">
      <c r="C10411" s="100"/>
      <c r="D10411" s="2"/>
      <c r="S10411" s="102">
        <v>45094.416666666664</v>
      </c>
      <c r="T10411">
        <v>4.9466301509999999</v>
      </c>
    </row>
    <row r="10412" spans="3:20" x14ac:dyDescent="0.25">
      <c r="C10412" s="100"/>
      <c r="D10412" s="2"/>
      <c r="S10412" s="102">
        <v>45094.427083333336</v>
      </c>
      <c r="T10412">
        <v>7.9230009069999996</v>
      </c>
    </row>
    <row r="10413" spans="3:20" x14ac:dyDescent="0.25">
      <c r="C10413" s="100"/>
      <c r="D10413" s="2"/>
      <c r="S10413" s="102">
        <v>45094.4375</v>
      </c>
      <c r="T10413">
        <v>4.3928946739999999</v>
      </c>
    </row>
    <row r="10414" spans="3:20" x14ac:dyDescent="0.25">
      <c r="C10414" s="100"/>
      <c r="D10414" s="2"/>
      <c r="S10414" s="102">
        <v>45094.447916666664</v>
      </c>
      <c r="T10414">
        <v>6.6940258559999997</v>
      </c>
    </row>
    <row r="10415" spans="3:20" x14ac:dyDescent="0.25">
      <c r="C10415" s="100"/>
      <c r="D10415" s="2"/>
      <c r="S10415" s="102">
        <v>45094.458333333336</v>
      </c>
      <c r="T10415">
        <v>2.7664001109999998</v>
      </c>
    </row>
    <row r="10416" spans="3:20" x14ac:dyDescent="0.25">
      <c r="C10416" s="100"/>
      <c r="D10416" s="2"/>
      <c r="S10416" s="102">
        <v>45094.46875</v>
      </c>
      <c r="T10416">
        <v>6.6940258559999997</v>
      </c>
    </row>
    <row r="10417" spans="3:20" x14ac:dyDescent="0.25">
      <c r="C10417" s="100"/>
      <c r="D10417" s="2"/>
      <c r="S10417" s="102">
        <v>45094.479166666664</v>
      </c>
      <c r="T10417">
        <v>9.8723815429999995</v>
      </c>
    </row>
    <row r="10418" spans="3:20" x14ac:dyDescent="0.25">
      <c r="C10418" s="100"/>
      <c r="D10418" s="2"/>
      <c r="S10418" s="102">
        <v>45094.489583333336</v>
      </c>
      <c r="T10418">
        <v>4.9466301509999999</v>
      </c>
    </row>
    <row r="10419" spans="3:20" x14ac:dyDescent="0.25">
      <c r="C10419" s="100"/>
      <c r="D10419" s="2"/>
      <c r="S10419" s="102">
        <v>45094.5</v>
      </c>
      <c r="T10419">
        <v>7.9230009069999996</v>
      </c>
    </row>
    <row r="10420" spans="3:20" x14ac:dyDescent="0.25">
      <c r="C10420" s="100"/>
      <c r="D10420" s="2"/>
      <c r="S10420" s="102">
        <v>45094.510416666664</v>
      </c>
      <c r="T10420">
        <v>3.3680623299999999</v>
      </c>
    </row>
    <row r="10421" spans="3:20" x14ac:dyDescent="0.25">
      <c r="C10421" s="100"/>
      <c r="D10421" s="2"/>
      <c r="S10421" s="102">
        <v>45094.520833333336</v>
      </c>
      <c r="T10421">
        <v>6.0890342420000003</v>
      </c>
    </row>
    <row r="10422" spans="3:20" x14ac:dyDescent="0.25">
      <c r="C10422" s="100"/>
      <c r="D10422" s="2"/>
      <c r="S10422" s="102">
        <v>45094.53125</v>
      </c>
      <c r="T10422">
        <v>3.3680623299999999</v>
      </c>
    </row>
    <row r="10423" spans="3:20" x14ac:dyDescent="0.25">
      <c r="C10423" s="100"/>
      <c r="D10423" s="2"/>
      <c r="S10423" s="102">
        <v>45094.541666666664</v>
      </c>
      <c r="T10423">
        <v>6.0890342420000003</v>
      </c>
    </row>
    <row r="10424" spans="3:20" x14ac:dyDescent="0.25">
      <c r="C10424" s="100"/>
      <c r="D10424" s="2"/>
      <c r="S10424" s="102">
        <v>45094.552083333336</v>
      </c>
      <c r="T10424">
        <v>3.3680623299999999</v>
      </c>
    </row>
    <row r="10425" spans="3:20" x14ac:dyDescent="0.25">
      <c r="C10425" s="100"/>
      <c r="D10425" s="2"/>
      <c r="S10425" s="102">
        <v>45094.5625</v>
      </c>
      <c r="T10425">
        <v>2.44355038</v>
      </c>
    </row>
    <row r="10426" spans="3:20" x14ac:dyDescent="0.25">
      <c r="C10426" s="100"/>
      <c r="D10426" s="2"/>
      <c r="S10426" s="102">
        <v>45094.572916666664</v>
      </c>
      <c r="T10426">
        <v>6.0991629569999999</v>
      </c>
    </row>
    <row r="10427" spans="3:20" x14ac:dyDescent="0.25">
      <c r="C10427" s="100"/>
      <c r="D10427" s="2"/>
      <c r="S10427" s="102">
        <v>45094.583333333336</v>
      </c>
      <c r="T10427">
        <v>3.001562931</v>
      </c>
    </row>
    <row r="10428" spans="3:20" x14ac:dyDescent="0.25">
      <c r="C10428" s="100"/>
      <c r="D10428" s="2"/>
      <c r="S10428" s="102">
        <v>45094.59375</v>
      </c>
      <c r="T10428">
        <v>3.001562931</v>
      </c>
    </row>
    <row r="10429" spans="3:20" x14ac:dyDescent="0.25">
      <c r="C10429" s="100"/>
      <c r="D10429" s="2"/>
      <c r="S10429" s="102">
        <v>45094.604166666664</v>
      </c>
      <c r="T10429">
        <v>7.933815557</v>
      </c>
    </row>
    <row r="10430" spans="3:20" x14ac:dyDescent="0.25">
      <c r="C10430" s="100"/>
      <c r="D10430" s="2"/>
      <c r="S10430" s="102">
        <v>45094.614583333336</v>
      </c>
      <c r="T10430">
        <v>2.6558198119999998</v>
      </c>
    </row>
    <row r="10431" spans="3:20" x14ac:dyDescent="0.25">
      <c r="C10431" s="100"/>
      <c r="D10431" s="2"/>
      <c r="S10431" s="102">
        <v>45094.625</v>
      </c>
      <c r="T10431">
        <v>2.6558198119999998</v>
      </c>
    </row>
    <row r="10432" spans="3:20" x14ac:dyDescent="0.25">
      <c r="C10432" s="100"/>
      <c r="D10432" s="2"/>
      <c r="S10432" s="102">
        <v>45094.635416666664</v>
      </c>
      <c r="T10432">
        <v>2.7664001109999998</v>
      </c>
    </row>
    <row r="10433" spans="3:20" x14ac:dyDescent="0.25">
      <c r="C10433" s="100"/>
      <c r="D10433" s="2"/>
      <c r="S10433" s="102">
        <v>45094.645833333336</v>
      </c>
      <c r="T10433">
        <v>2.7664001109999998</v>
      </c>
    </row>
    <row r="10434" spans="3:20" x14ac:dyDescent="0.25">
      <c r="C10434" s="100"/>
      <c r="D10434" s="2"/>
      <c r="S10434" s="102">
        <v>45094.65625</v>
      </c>
      <c r="T10434">
        <v>2.7664001109999998</v>
      </c>
    </row>
    <row r="10435" spans="3:20" x14ac:dyDescent="0.25">
      <c r="C10435" s="100"/>
      <c r="D10435" s="2"/>
      <c r="S10435" s="102">
        <v>45094.666666666664</v>
      </c>
      <c r="T10435">
        <v>4.4021109559999996</v>
      </c>
    </row>
    <row r="10436" spans="3:20" x14ac:dyDescent="0.25">
      <c r="C10436" s="100"/>
      <c r="D10436" s="2"/>
      <c r="S10436" s="102">
        <v>45094.677083333336</v>
      </c>
      <c r="T10436">
        <v>3.001562931</v>
      </c>
    </row>
    <row r="10437" spans="3:20" x14ac:dyDescent="0.25">
      <c r="C10437" s="100"/>
      <c r="D10437" s="2"/>
      <c r="S10437" s="102">
        <v>45094.6875</v>
      </c>
      <c r="T10437">
        <v>3.001562931</v>
      </c>
    </row>
    <row r="10438" spans="3:20" x14ac:dyDescent="0.25">
      <c r="C10438" s="100"/>
      <c r="D10438" s="2"/>
      <c r="S10438" s="102">
        <v>45094.697916666664</v>
      </c>
      <c r="T10438">
        <v>4.4021109559999996</v>
      </c>
    </row>
    <row r="10439" spans="3:20" x14ac:dyDescent="0.25">
      <c r="C10439" s="100"/>
      <c r="D10439" s="2"/>
      <c r="S10439" s="102">
        <v>45094.708333333336</v>
      </c>
      <c r="T10439">
        <v>6.0991629569999999</v>
      </c>
    </row>
    <row r="10440" spans="3:20" x14ac:dyDescent="0.25">
      <c r="C10440" s="100"/>
      <c r="D10440" s="2"/>
      <c r="S10440" s="102">
        <v>45094.71875</v>
      </c>
      <c r="T10440">
        <v>4.4021109559999996</v>
      </c>
    </row>
    <row r="10441" spans="3:20" x14ac:dyDescent="0.25">
      <c r="C10441" s="100"/>
      <c r="D10441" s="2"/>
      <c r="S10441" s="102">
        <v>45094.729166666664</v>
      </c>
      <c r="T10441">
        <v>2.7664001109999998</v>
      </c>
    </row>
    <row r="10442" spans="3:20" x14ac:dyDescent="0.25">
      <c r="C10442" s="100"/>
      <c r="D10442" s="2"/>
      <c r="S10442" s="102">
        <v>45094.739583333336</v>
      </c>
      <c r="T10442">
        <v>4.4021109559999996</v>
      </c>
    </row>
    <row r="10443" spans="3:20" x14ac:dyDescent="0.25">
      <c r="C10443" s="100"/>
      <c r="D10443" s="2"/>
      <c r="S10443" s="102">
        <v>45094.75</v>
      </c>
      <c r="T10443">
        <v>4.4021109559999996</v>
      </c>
    </row>
    <row r="10444" spans="3:20" x14ac:dyDescent="0.25">
      <c r="C10444" s="100"/>
      <c r="D10444" s="2"/>
      <c r="S10444" s="102">
        <v>45094.760416666664</v>
      </c>
      <c r="T10444">
        <v>2.44355038</v>
      </c>
    </row>
    <row r="10445" spans="3:20" x14ac:dyDescent="0.25">
      <c r="C10445" s="100"/>
      <c r="D10445" s="2"/>
      <c r="S10445" s="102">
        <v>45094.770833333336</v>
      </c>
      <c r="T10445">
        <v>3.001562931</v>
      </c>
    </row>
    <row r="10446" spans="3:20" x14ac:dyDescent="0.25">
      <c r="C10446" s="100"/>
      <c r="D10446" s="2"/>
      <c r="S10446" s="102">
        <v>45094.78125</v>
      </c>
      <c r="T10446">
        <v>2.44355038</v>
      </c>
    </row>
    <row r="10447" spans="3:20" x14ac:dyDescent="0.25">
      <c r="C10447" s="100"/>
      <c r="D10447" s="2"/>
      <c r="S10447" s="102">
        <v>45094.791666666664</v>
      </c>
      <c r="T10447">
        <v>2.44355038</v>
      </c>
    </row>
    <row r="10448" spans="3:20" x14ac:dyDescent="0.25">
      <c r="C10448" s="100"/>
      <c r="D10448" s="2"/>
      <c r="S10448" s="102">
        <v>45094.802083333336</v>
      </c>
      <c r="T10448">
        <v>2.1522282119999998</v>
      </c>
    </row>
    <row r="10449" spans="3:20" x14ac:dyDescent="0.25">
      <c r="C10449" s="100"/>
      <c r="D10449" s="2"/>
      <c r="S10449" s="102">
        <v>45094.8125</v>
      </c>
      <c r="T10449">
        <v>2.44355038</v>
      </c>
    </row>
    <row r="10450" spans="3:20" x14ac:dyDescent="0.25">
      <c r="C10450" s="100"/>
      <c r="D10450" s="2"/>
      <c r="S10450" s="102">
        <v>45094.822916666664</v>
      </c>
      <c r="T10450">
        <v>2.44355038</v>
      </c>
    </row>
    <row r="10451" spans="3:20" x14ac:dyDescent="0.25">
      <c r="C10451" s="100"/>
      <c r="D10451" s="2"/>
      <c r="S10451" s="102">
        <v>45094.833333333336</v>
      </c>
      <c r="T10451">
        <v>2.1522282119999998</v>
      </c>
    </row>
    <row r="10452" spans="3:20" x14ac:dyDescent="0.25">
      <c r="C10452" s="100"/>
      <c r="D10452" s="2"/>
      <c r="S10452" s="102">
        <v>45094.84375</v>
      </c>
      <c r="T10452">
        <v>3.3680623299999999</v>
      </c>
    </row>
    <row r="10453" spans="3:20" x14ac:dyDescent="0.25">
      <c r="C10453" s="100"/>
      <c r="D10453" s="2"/>
      <c r="S10453" s="102">
        <v>45094.854166666664</v>
      </c>
      <c r="T10453">
        <v>4.9466301509999999</v>
      </c>
    </row>
    <row r="10454" spans="3:20" x14ac:dyDescent="0.25">
      <c r="C10454" s="100"/>
      <c r="D10454" s="2"/>
      <c r="S10454" s="102">
        <v>45094.864583333336</v>
      </c>
      <c r="T10454">
        <v>2.7664001109999998</v>
      </c>
    </row>
    <row r="10455" spans="3:20" x14ac:dyDescent="0.25">
      <c r="C10455" s="100"/>
      <c r="D10455" s="2"/>
      <c r="S10455" s="102">
        <v>45094.875</v>
      </c>
      <c r="T10455">
        <v>4.9466301509999999</v>
      </c>
    </row>
    <row r="10456" spans="3:20" x14ac:dyDescent="0.25">
      <c r="C10456" s="100"/>
      <c r="D10456" s="2"/>
      <c r="S10456" s="102">
        <v>45094.885416666664</v>
      </c>
      <c r="T10456">
        <v>2.8809824239999999</v>
      </c>
    </row>
    <row r="10457" spans="3:20" x14ac:dyDescent="0.25">
      <c r="C10457" s="100"/>
      <c r="D10457" s="2"/>
      <c r="S10457" s="102">
        <v>45094.895833333336</v>
      </c>
      <c r="T10457">
        <v>4.9466301509999999</v>
      </c>
    </row>
    <row r="10458" spans="3:20" x14ac:dyDescent="0.25">
      <c r="C10458" s="100"/>
      <c r="D10458" s="2"/>
      <c r="S10458" s="102">
        <v>45094.90625</v>
      </c>
      <c r="T10458">
        <v>2.7664001109999998</v>
      </c>
    </row>
    <row r="10459" spans="3:20" x14ac:dyDescent="0.25">
      <c r="C10459" s="100"/>
      <c r="D10459" s="2"/>
      <c r="S10459" s="102">
        <v>45094.916666666664</v>
      </c>
      <c r="T10459">
        <v>2.5469425430000001</v>
      </c>
    </row>
    <row r="10460" spans="3:20" x14ac:dyDescent="0.25">
      <c r="C10460" s="100"/>
      <c r="D10460" s="2"/>
      <c r="S10460" s="102">
        <v>45094.927083333336</v>
      </c>
      <c r="T10460">
        <v>6.6940258559999997</v>
      </c>
    </row>
    <row r="10461" spans="3:20" x14ac:dyDescent="0.25">
      <c r="C10461" s="100"/>
      <c r="D10461" s="2"/>
      <c r="S10461" s="102">
        <v>45094.9375</v>
      </c>
      <c r="T10461">
        <v>3.3680623299999999</v>
      </c>
    </row>
    <row r="10462" spans="3:20" x14ac:dyDescent="0.25">
      <c r="C10462" s="100"/>
      <c r="D10462" s="2"/>
      <c r="S10462" s="102">
        <v>45094.947916666664</v>
      </c>
      <c r="T10462">
        <v>6.6940258559999997</v>
      </c>
    </row>
    <row r="10463" spans="3:20" x14ac:dyDescent="0.25">
      <c r="C10463" s="100"/>
      <c r="D10463" s="2"/>
      <c r="S10463" s="102">
        <v>45094.958333333336</v>
      </c>
      <c r="T10463">
        <v>4.9466301509999999</v>
      </c>
    </row>
    <row r="10464" spans="3:20" x14ac:dyDescent="0.25">
      <c r="C10464" s="100"/>
      <c r="D10464" s="2"/>
      <c r="S10464" s="102">
        <v>45094.96875</v>
      </c>
      <c r="T10464">
        <v>4.9466301509999999</v>
      </c>
    </row>
    <row r="10465" spans="3:20" x14ac:dyDescent="0.25">
      <c r="C10465" s="100"/>
      <c r="D10465" s="2"/>
      <c r="S10465" s="102">
        <v>45094.979166666664</v>
      </c>
      <c r="T10465">
        <v>6.6940258559999997</v>
      </c>
    </row>
    <row r="10466" spans="3:20" x14ac:dyDescent="0.25">
      <c r="C10466" s="100"/>
      <c r="D10466" s="2"/>
      <c r="S10466" s="102">
        <v>45094.989583333336</v>
      </c>
      <c r="T10466">
        <v>6.6940258559999997</v>
      </c>
    </row>
    <row r="10467" spans="3:20" x14ac:dyDescent="0.25">
      <c r="C10467" s="100"/>
      <c r="D10467" s="2"/>
      <c r="S10467" s="102">
        <v>45095</v>
      </c>
      <c r="T10467">
        <v>4.9466301509999999</v>
      </c>
    </row>
    <row r="10468" spans="3:20" x14ac:dyDescent="0.25">
      <c r="C10468" s="100"/>
      <c r="D10468" s="2"/>
      <c r="S10468" s="102">
        <v>45095.010416666664</v>
      </c>
      <c r="T10468">
        <v>9.8610833400000004</v>
      </c>
    </row>
    <row r="10469" spans="3:20" x14ac:dyDescent="0.25">
      <c r="C10469" s="100"/>
      <c r="D10469" s="2"/>
      <c r="S10469" s="102">
        <v>45095.020833333336</v>
      </c>
      <c r="T10469">
        <v>3.3680623299999999</v>
      </c>
    </row>
    <row r="10470" spans="3:20" x14ac:dyDescent="0.25">
      <c r="C10470" s="100"/>
      <c r="D10470" s="2"/>
      <c r="S10470" s="102">
        <v>45095.03125</v>
      </c>
      <c r="T10470">
        <v>3.3680623299999999</v>
      </c>
    </row>
    <row r="10471" spans="3:20" x14ac:dyDescent="0.25">
      <c r="C10471" s="100"/>
      <c r="D10471" s="2"/>
      <c r="S10471" s="102">
        <v>45095.041666666664</v>
      </c>
      <c r="T10471">
        <v>4.9466301509999999</v>
      </c>
    </row>
    <row r="10472" spans="3:20" x14ac:dyDescent="0.25">
      <c r="C10472" s="100"/>
      <c r="D10472" s="2"/>
      <c r="S10472" s="102">
        <v>45095.052083333336</v>
      </c>
      <c r="T10472">
        <v>4.3928946739999999</v>
      </c>
    </row>
    <row r="10473" spans="3:20" x14ac:dyDescent="0.25">
      <c r="C10473" s="100"/>
      <c r="D10473" s="2"/>
      <c r="S10473" s="102">
        <v>45095.0625</v>
      </c>
      <c r="T10473">
        <v>3.3680623299999999</v>
      </c>
    </row>
    <row r="10474" spans="3:20" x14ac:dyDescent="0.25">
      <c r="C10474" s="100"/>
      <c r="D10474" s="2"/>
      <c r="S10474" s="102">
        <v>45095.072916666664</v>
      </c>
      <c r="T10474">
        <v>3.3680623299999999</v>
      </c>
    </row>
    <row r="10475" spans="3:20" x14ac:dyDescent="0.25">
      <c r="C10475" s="100"/>
      <c r="D10475" s="2"/>
      <c r="S10475" s="102">
        <v>45095.083333333336</v>
      </c>
      <c r="T10475">
        <v>4.3928946739999999</v>
      </c>
    </row>
    <row r="10476" spans="3:20" x14ac:dyDescent="0.25">
      <c r="C10476" s="100"/>
      <c r="D10476" s="2"/>
      <c r="S10476" s="102">
        <v>45095.09375</v>
      </c>
      <c r="T10476">
        <v>6.0890342420000003</v>
      </c>
    </row>
    <row r="10477" spans="3:20" x14ac:dyDescent="0.25">
      <c r="C10477" s="100"/>
      <c r="D10477" s="2"/>
      <c r="S10477" s="102">
        <v>45095.104166666664</v>
      </c>
      <c r="T10477">
        <v>7.9230009069999996</v>
      </c>
    </row>
    <row r="10478" spans="3:20" x14ac:dyDescent="0.25">
      <c r="C10478" s="100"/>
      <c r="D10478" s="2"/>
      <c r="S10478" s="102">
        <v>45095.114583333336</v>
      </c>
      <c r="T10478">
        <v>6.0890342420000003</v>
      </c>
    </row>
    <row r="10479" spans="3:20" x14ac:dyDescent="0.25">
      <c r="C10479" s="100"/>
      <c r="D10479" s="2"/>
      <c r="S10479" s="102">
        <v>45095.125</v>
      </c>
      <c r="T10479">
        <v>3.3680623299999999</v>
      </c>
    </row>
    <row r="10480" spans="3:20" x14ac:dyDescent="0.25">
      <c r="C10480" s="100"/>
      <c r="D10480" s="2"/>
      <c r="S10480" s="102">
        <v>45095.135416666664</v>
      </c>
      <c r="T10480">
        <v>4.9466301509999999</v>
      </c>
    </row>
    <row r="10481" spans="3:20" x14ac:dyDescent="0.25">
      <c r="C10481" s="100"/>
      <c r="D10481" s="2"/>
      <c r="S10481" s="102">
        <v>45095.145833333336</v>
      </c>
      <c r="T10481">
        <v>6.0991629569999999</v>
      </c>
    </row>
    <row r="10482" spans="3:20" x14ac:dyDescent="0.25">
      <c r="C10482" s="100"/>
      <c r="D10482" s="2"/>
      <c r="S10482" s="102">
        <v>45095.15625</v>
      </c>
      <c r="T10482">
        <v>7.933815557</v>
      </c>
    </row>
    <row r="10483" spans="3:20" x14ac:dyDescent="0.25">
      <c r="C10483" s="100"/>
      <c r="D10483" s="2"/>
      <c r="S10483" s="102">
        <v>45095.166666666664</v>
      </c>
      <c r="T10483">
        <v>7.3016944749999997</v>
      </c>
    </row>
    <row r="10484" spans="3:20" x14ac:dyDescent="0.25">
      <c r="C10484" s="100"/>
      <c r="D10484" s="2"/>
      <c r="S10484" s="102">
        <v>45095.177083333336</v>
      </c>
      <c r="T10484">
        <v>7.3016944749999997</v>
      </c>
    </row>
    <row r="10485" spans="3:20" x14ac:dyDescent="0.25">
      <c r="C10485" s="100"/>
      <c r="D10485" s="2"/>
      <c r="S10485" s="102">
        <v>45095.1875</v>
      </c>
      <c r="T10485">
        <v>6.0991629569999999</v>
      </c>
    </row>
    <row r="10486" spans="3:20" x14ac:dyDescent="0.25">
      <c r="C10486" s="100"/>
      <c r="D10486" s="2"/>
      <c r="S10486" s="102">
        <v>45095.197916666664</v>
      </c>
      <c r="T10486">
        <v>7.9230009069999996</v>
      </c>
    </row>
    <row r="10487" spans="3:20" x14ac:dyDescent="0.25">
      <c r="C10487" s="100"/>
      <c r="D10487" s="2"/>
      <c r="S10487" s="102">
        <v>45095.208333333336</v>
      </c>
      <c r="T10487">
        <v>7.9230009069999996</v>
      </c>
    </row>
    <row r="10488" spans="3:20" x14ac:dyDescent="0.25">
      <c r="C10488" s="100"/>
      <c r="D10488" s="2"/>
      <c r="S10488" s="102">
        <v>45095.21875</v>
      </c>
      <c r="T10488">
        <v>7.9230009069999996</v>
      </c>
    </row>
    <row r="10489" spans="3:20" x14ac:dyDescent="0.25">
      <c r="C10489" s="100"/>
      <c r="D10489" s="2"/>
      <c r="S10489" s="102">
        <v>45095.229166666664</v>
      </c>
      <c r="T10489">
        <v>7.9230009069999996</v>
      </c>
    </row>
    <row r="10490" spans="3:20" x14ac:dyDescent="0.25">
      <c r="C10490" s="100"/>
      <c r="D10490" s="2"/>
      <c r="S10490" s="102">
        <v>45095.239583333336</v>
      </c>
      <c r="T10490">
        <v>11.8642878</v>
      </c>
    </row>
    <row r="10491" spans="3:20" x14ac:dyDescent="0.25">
      <c r="C10491" s="100"/>
      <c r="D10491" s="2"/>
      <c r="S10491" s="102">
        <v>45095.25</v>
      </c>
      <c r="T10491">
        <v>7.9230009069999996</v>
      </c>
    </row>
    <row r="10492" spans="3:20" x14ac:dyDescent="0.25">
      <c r="C10492" s="100"/>
      <c r="D10492" s="2"/>
      <c r="S10492" s="102">
        <v>45095.260416666664</v>
      </c>
      <c r="T10492">
        <v>9.8610833400000004</v>
      </c>
    </row>
    <row r="10493" spans="3:20" x14ac:dyDescent="0.25">
      <c r="C10493" s="100"/>
      <c r="D10493" s="2"/>
      <c r="S10493" s="102">
        <v>45095.270833333336</v>
      </c>
      <c r="T10493">
        <v>6.0890342420000003</v>
      </c>
    </row>
    <row r="10494" spans="3:20" x14ac:dyDescent="0.25">
      <c r="C10494" s="100"/>
      <c r="D10494" s="2"/>
      <c r="S10494" s="102">
        <v>45095.28125</v>
      </c>
      <c r="T10494">
        <v>8.566640628</v>
      </c>
    </row>
    <row r="10495" spans="3:20" x14ac:dyDescent="0.25">
      <c r="C10495" s="100"/>
      <c r="D10495" s="2"/>
      <c r="S10495" s="102">
        <v>45095.291666666664</v>
      </c>
      <c r="T10495">
        <v>4.3928946739999999</v>
      </c>
    </row>
    <row r="10496" spans="3:20" x14ac:dyDescent="0.25">
      <c r="C10496" s="100"/>
      <c r="D10496" s="2"/>
      <c r="S10496" s="102">
        <v>45095.302083333336</v>
      </c>
      <c r="T10496">
        <v>9.8610833400000004</v>
      </c>
    </row>
    <row r="10497" spans="3:20" x14ac:dyDescent="0.25">
      <c r="C10497" s="100"/>
      <c r="D10497" s="2"/>
      <c r="S10497" s="102">
        <v>45095.3125</v>
      </c>
      <c r="T10497">
        <v>7.933815557</v>
      </c>
    </row>
    <row r="10498" spans="3:20" x14ac:dyDescent="0.25">
      <c r="C10498" s="100"/>
      <c r="D10498" s="2"/>
      <c r="S10498" s="102">
        <v>45095.322916666664</v>
      </c>
      <c r="T10498">
        <v>6.6940258559999997</v>
      </c>
    </row>
    <row r="10499" spans="3:20" x14ac:dyDescent="0.25">
      <c r="C10499" s="100"/>
      <c r="D10499" s="2"/>
      <c r="S10499" s="102">
        <v>45095.333333333336</v>
      </c>
      <c r="T10499">
        <v>4.9466301509999999</v>
      </c>
    </row>
    <row r="10500" spans="3:20" x14ac:dyDescent="0.25">
      <c r="C10500" s="100"/>
      <c r="D10500" s="2"/>
      <c r="S10500" s="102">
        <v>45095.34375</v>
      </c>
      <c r="T10500">
        <v>4.9466301509999999</v>
      </c>
    </row>
    <row r="10501" spans="3:20" x14ac:dyDescent="0.25">
      <c r="C10501" s="100"/>
      <c r="D10501" s="2"/>
      <c r="S10501" s="102">
        <v>45095.354166666664</v>
      </c>
      <c r="T10501">
        <v>8.566640628</v>
      </c>
    </row>
    <row r="10502" spans="3:20" x14ac:dyDescent="0.25">
      <c r="C10502" s="100"/>
      <c r="D10502" s="2"/>
      <c r="S10502" s="102">
        <v>45095.364583333336</v>
      </c>
      <c r="T10502">
        <v>6.6940258559999997</v>
      </c>
    </row>
    <row r="10503" spans="3:20" x14ac:dyDescent="0.25">
      <c r="C10503" s="100"/>
      <c r="D10503" s="2"/>
      <c r="S10503" s="102">
        <v>45095.375</v>
      </c>
      <c r="T10503">
        <v>4.9466301509999999</v>
      </c>
    </row>
    <row r="10504" spans="3:20" x14ac:dyDescent="0.25">
      <c r="C10504" s="100"/>
      <c r="D10504" s="2"/>
      <c r="S10504" s="102">
        <v>45095.385416666664</v>
      </c>
      <c r="T10504">
        <v>10.529934320000001</v>
      </c>
    </row>
    <row r="10505" spans="3:20" x14ac:dyDescent="0.25">
      <c r="C10505" s="100"/>
      <c r="D10505" s="2"/>
      <c r="S10505" s="102">
        <v>45095.395833333336</v>
      </c>
      <c r="T10505">
        <v>6.6940258559999997</v>
      </c>
    </row>
    <row r="10506" spans="3:20" x14ac:dyDescent="0.25">
      <c r="C10506" s="100"/>
      <c r="D10506" s="2"/>
      <c r="S10506" s="102">
        <v>45095.40625</v>
      </c>
      <c r="T10506">
        <v>6.6940258559999997</v>
      </c>
    </row>
    <row r="10507" spans="3:20" x14ac:dyDescent="0.25">
      <c r="C10507" s="100"/>
      <c r="D10507" s="2"/>
      <c r="S10507" s="102">
        <v>45095.416666666664</v>
      </c>
      <c r="T10507">
        <v>6.6940258559999997</v>
      </c>
    </row>
    <row r="10508" spans="3:20" x14ac:dyDescent="0.25">
      <c r="C10508" s="100"/>
      <c r="D10508" s="2"/>
      <c r="S10508" s="102">
        <v>45095.427083333336</v>
      </c>
      <c r="T10508">
        <v>4.9466301509999999</v>
      </c>
    </row>
    <row r="10509" spans="3:20" x14ac:dyDescent="0.25">
      <c r="C10509" s="100"/>
      <c r="D10509" s="2"/>
      <c r="S10509" s="102">
        <v>45095.4375</v>
      </c>
      <c r="T10509">
        <v>6.6940258559999997</v>
      </c>
    </row>
    <row r="10510" spans="3:20" x14ac:dyDescent="0.25">
      <c r="C10510" s="100"/>
      <c r="D10510" s="2"/>
      <c r="S10510" s="102">
        <v>45095.447916666664</v>
      </c>
      <c r="T10510">
        <v>7.933815557</v>
      </c>
    </row>
    <row r="10511" spans="3:20" x14ac:dyDescent="0.25">
      <c r="C10511" s="100"/>
      <c r="D10511" s="2"/>
      <c r="S10511" s="102">
        <v>45095.458333333336</v>
      </c>
      <c r="T10511">
        <v>6.0991629569999999</v>
      </c>
    </row>
    <row r="10512" spans="3:20" x14ac:dyDescent="0.25">
      <c r="C10512" s="100"/>
      <c r="D10512" s="2"/>
      <c r="S10512" s="102">
        <v>45095.46875</v>
      </c>
      <c r="T10512">
        <v>3.3680623299999999</v>
      </c>
    </row>
    <row r="10513" spans="3:20" x14ac:dyDescent="0.25">
      <c r="C10513" s="100"/>
      <c r="D10513" s="2"/>
      <c r="S10513" s="102">
        <v>45095.479166666664</v>
      </c>
      <c r="T10513">
        <v>4.9466301509999999</v>
      </c>
    </row>
    <row r="10514" spans="3:20" x14ac:dyDescent="0.25">
      <c r="C10514" s="100"/>
      <c r="D10514" s="2"/>
      <c r="S10514" s="102">
        <v>45095.489583333336</v>
      </c>
      <c r="T10514">
        <v>6.6940258559999997</v>
      </c>
    </row>
    <row r="10515" spans="3:20" x14ac:dyDescent="0.25">
      <c r="C10515" s="100"/>
      <c r="D10515" s="2"/>
      <c r="S10515" s="102">
        <v>45095.5</v>
      </c>
      <c r="T10515">
        <v>4.9466301509999999</v>
      </c>
    </row>
    <row r="10516" spans="3:20" x14ac:dyDescent="0.25">
      <c r="C10516" s="100"/>
      <c r="D10516" s="2"/>
      <c r="S10516" s="102">
        <v>45095.510416666664</v>
      </c>
      <c r="T10516">
        <v>2.7664001109999998</v>
      </c>
    </row>
    <row r="10517" spans="3:20" x14ac:dyDescent="0.25">
      <c r="C10517" s="100"/>
      <c r="D10517" s="2"/>
      <c r="S10517" s="102">
        <v>45095.520833333336</v>
      </c>
      <c r="T10517">
        <v>2.44355038</v>
      </c>
    </row>
    <row r="10518" spans="3:20" x14ac:dyDescent="0.25">
      <c r="C10518" s="100"/>
      <c r="D10518" s="2"/>
      <c r="S10518" s="102">
        <v>45095.53125</v>
      </c>
      <c r="T10518">
        <v>2.7664001109999998</v>
      </c>
    </row>
    <row r="10519" spans="3:20" x14ac:dyDescent="0.25">
      <c r="C10519" s="100"/>
      <c r="D10519" s="2"/>
      <c r="S10519" s="102">
        <v>45095.541666666664</v>
      </c>
      <c r="T10519">
        <v>2.7664001109999998</v>
      </c>
    </row>
    <row r="10520" spans="3:20" x14ac:dyDescent="0.25">
      <c r="C10520" s="100"/>
      <c r="D10520" s="2"/>
      <c r="S10520" s="102">
        <v>45095.552083333336</v>
      </c>
      <c r="T10520">
        <v>4.4021109559999996</v>
      </c>
    </row>
    <row r="10521" spans="3:20" x14ac:dyDescent="0.25">
      <c r="C10521" s="100"/>
      <c r="D10521" s="2"/>
      <c r="S10521" s="102">
        <v>45095.5625</v>
      </c>
      <c r="T10521">
        <v>4.9466301509999999</v>
      </c>
    </row>
    <row r="10522" spans="3:20" x14ac:dyDescent="0.25">
      <c r="C10522" s="100"/>
      <c r="D10522" s="2"/>
      <c r="S10522" s="102">
        <v>45095.572916666664</v>
      </c>
      <c r="T10522">
        <v>2.1522282119999998</v>
      </c>
    </row>
    <row r="10523" spans="3:20" x14ac:dyDescent="0.25">
      <c r="C10523" s="100"/>
      <c r="D10523" s="2"/>
      <c r="S10523" s="102">
        <v>45095.583333333336</v>
      </c>
      <c r="T10523">
        <v>4.4021109559999996</v>
      </c>
    </row>
    <row r="10524" spans="3:20" x14ac:dyDescent="0.25">
      <c r="C10524" s="100"/>
      <c r="D10524" s="2"/>
      <c r="S10524" s="102">
        <v>45095.59375</v>
      </c>
      <c r="T10524">
        <v>2.2454270570000001</v>
      </c>
    </row>
    <row r="10525" spans="3:20" x14ac:dyDescent="0.25">
      <c r="C10525" s="100"/>
      <c r="D10525" s="2"/>
      <c r="S10525" s="102">
        <v>45095.604166666664</v>
      </c>
      <c r="T10525">
        <v>2.7664001109999998</v>
      </c>
    </row>
    <row r="10526" spans="3:20" x14ac:dyDescent="0.25">
      <c r="C10526" s="100"/>
      <c r="D10526" s="2"/>
      <c r="S10526" s="102">
        <v>45095.614583333336</v>
      </c>
      <c r="T10526">
        <v>2.7664001109999998</v>
      </c>
    </row>
    <row r="10527" spans="3:20" x14ac:dyDescent="0.25">
      <c r="C10527" s="100"/>
      <c r="D10527" s="2"/>
      <c r="S10527" s="102">
        <v>45095.625</v>
      </c>
      <c r="T10527">
        <v>4.3928946739999999</v>
      </c>
    </row>
    <row r="10528" spans="3:20" x14ac:dyDescent="0.25">
      <c r="C10528" s="100"/>
      <c r="D10528" s="2"/>
      <c r="S10528" s="102">
        <v>45095.635416666664</v>
      </c>
      <c r="T10528">
        <v>2.9994847579999999</v>
      </c>
    </row>
    <row r="10529" spans="3:20" x14ac:dyDescent="0.25">
      <c r="C10529" s="100"/>
      <c r="D10529" s="2"/>
      <c r="S10529" s="102">
        <v>45095.645833333336</v>
      </c>
      <c r="T10529">
        <v>2.9994847579999999</v>
      </c>
    </row>
    <row r="10530" spans="3:20" x14ac:dyDescent="0.25">
      <c r="C10530" s="100"/>
      <c r="D10530" s="2"/>
      <c r="S10530" s="102">
        <v>45095.65625</v>
      </c>
      <c r="T10530">
        <v>2.9994847579999999</v>
      </c>
    </row>
    <row r="10531" spans="3:20" x14ac:dyDescent="0.25">
      <c r="C10531" s="100"/>
      <c r="D10531" s="2"/>
      <c r="S10531" s="102">
        <v>45095.666666666664</v>
      </c>
      <c r="T10531">
        <v>2.7664001109999998</v>
      </c>
    </row>
    <row r="10532" spans="3:20" x14ac:dyDescent="0.25">
      <c r="C10532" s="100"/>
      <c r="D10532" s="2"/>
      <c r="S10532" s="102">
        <v>45095.677083333336</v>
      </c>
      <c r="T10532">
        <v>2.7664001109999998</v>
      </c>
    </row>
    <row r="10533" spans="3:20" x14ac:dyDescent="0.25">
      <c r="C10533" s="100"/>
      <c r="D10533" s="2"/>
      <c r="S10533" s="102">
        <v>45095.6875</v>
      </c>
      <c r="T10533">
        <v>2.44355038</v>
      </c>
    </row>
    <row r="10534" spans="3:20" x14ac:dyDescent="0.25">
      <c r="C10534" s="100"/>
      <c r="D10534" s="2"/>
      <c r="S10534" s="102">
        <v>45095.697916666664</v>
      </c>
      <c r="T10534">
        <v>2.3436582540000002</v>
      </c>
    </row>
    <row r="10535" spans="3:20" x14ac:dyDescent="0.25">
      <c r="C10535" s="100"/>
      <c r="D10535" s="2"/>
      <c r="S10535" s="102">
        <v>45095.708333333336</v>
      </c>
      <c r="T10535">
        <v>2.6558198119999998</v>
      </c>
    </row>
    <row r="10536" spans="3:20" x14ac:dyDescent="0.25">
      <c r="C10536" s="100"/>
      <c r="D10536" s="2"/>
      <c r="S10536" s="102">
        <v>45095.71875</v>
      </c>
      <c r="T10536">
        <v>2.6558198119999998</v>
      </c>
    </row>
    <row r="10537" spans="3:20" x14ac:dyDescent="0.25">
      <c r="C10537" s="100"/>
      <c r="D10537" s="2"/>
      <c r="S10537" s="102">
        <v>45095.729166666664</v>
      </c>
      <c r="T10537">
        <v>2.44355038</v>
      </c>
    </row>
    <row r="10538" spans="3:20" x14ac:dyDescent="0.25">
      <c r="C10538" s="100"/>
      <c r="D10538" s="2"/>
      <c r="S10538" s="102">
        <v>45095.739583333336</v>
      </c>
      <c r="T10538">
        <v>2.6558198119999998</v>
      </c>
    </row>
    <row r="10539" spans="3:20" x14ac:dyDescent="0.25">
      <c r="C10539" s="100"/>
      <c r="D10539" s="2"/>
      <c r="S10539" s="102">
        <v>45095.75</v>
      </c>
      <c r="T10539">
        <v>2.44355038</v>
      </c>
    </row>
    <row r="10540" spans="3:20" x14ac:dyDescent="0.25">
      <c r="C10540" s="100"/>
      <c r="D10540" s="2"/>
      <c r="S10540" s="102">
        <v>45095.760416666664</v>
      </c>
      <c r="T10540">
        <v>2.1522282119999998</v>
      </c>
    </row>
    <row r="10541" spans="3:20" x14ac:dyDescent="0.25">
      <c r="C10541" s="100"/>
      <c r="D10541" s="2"/>
      <c r="S10541" s="102">
        <v>45095.770833333336</v>
      </c>
      <c r="T10541">
        <v>2.6558198119999998</v>
      </c>
    </row>
    <row r="10542" spans="3:20" x14ac:dyDescent="0.25">
      <c r="C10542" s="100"/>
      <c r="D10542" s="2"/>
      <c r="S10542" s="102">
        <v>45095.78125</v>
      </c>
      <c r="T10542">
        <v>2.44355038</v>
      </c>
    </row>
    <row r="10543" spans="3:20" x14ac:dyDescent="0.25">
      <c r="C10543" s="100"/>
      <c r="D10543" s="2"/>
      <c r="S10543" s="102">
        <v>45095.791666666664</v>
      </c>
      <c r="T10543">
        <v>2.1522282119999998</v>
      </c>
    </row>
    <row r="10544" spans="3:20" x14ac:dyDescent="0.25">
      <c r="C10544" s="100"/>
      <c r="D10544" s="2"/>
      <c r="S10544" s="102">
        <v>45095.802083333336</v>
      </c>
      <c r="T10544">
        <v>2.6558198119999998</v>
      </c>
    </row>
    <row r="10545" spans="3:20" x14ac:dyDescent="0.25">
      <c r="C10545" s="100"/>
      <c r="D10545" s="2"/>
      <c r="S10545" s="102">
        <v>45095.8125</v>
      </c>
      <c r="T10545">
        <v>2.44355038</v>
      </c>
    </row>
    <row r="10546" spans="3:20" x14ac:dyDescent="0.25">
      <c r="C10546" s="100"/>
      <c r="D10546" s="2"/>
      <c r="S10546" s="102">
        <v>45095.822916666664</v>
      </c>
      <c r="T10546">
        <v>2.1522282119999998</v>
      </c>
    </row>
    <row r="10547" spans="3:20" x14ac:dyDescent="0.25">
      <c r="C10547" s="100"/>
      <c r="D10547" s="2"/>
      <c r="S10547" s="102">
        <v>45095.833333333336</v>
      </c>
      <c r="T10547">
        <v>2.9994847579999999</v>
      </c>
    </row>
    <row r="10548" spans="3:20" x14ac:dyDescent="0.25">
      <c r="C10548" s="100"/>
      <c r="D10548" s="2"/>
      <c r="S10548" s="102">
        <v>45095.84375</v>
      </c>
      <c r="T10548">
        <v>2.1522282119999998</v>
      </c>
    </row>
    <row r="10549" spans="3:20" x14ac:dyDescent="0.25">
      <c r="C10549" s="100"/>
      <c r="D10549" s="2"/>
      <c r="S10549" s="102">
        <v>45095.854166666664</v>
      </c>
      <c r="T10549">
        <v>2.9994847579999999</v>
      </c>
    </row>
    <row r="10550" spans="3:20" x14ac:dyDescent="0.25">
      <c r="C10550" s="100"/>
      <c r="D10550" s="2"/>
      <c r="S10550" s="102">
        <v>45095.864583333336</v>
      </c>
      <c r="T10550">
        <v>2.44355038</v>
      </c>
    </row>
    <row r="10551" spans="3:20" x14ac:dyDescent="0.25">
      <c r="C10551" s="100"/>
      <c r="D10551" s="2"/>
      <c r="S10551" s="102">
        <v>45095.875</v>
      </c>
      <c r="T10551">
        <v>2.44355038</v>
      </c>
    </row>
    <row r="10552" spans="3:20" x14ac:dyDescent="0.25">
      <c r="C10552" s="100"/>
      <c r="D10552" s="2"/>
      <c r="S10552" s="102">
        <v>45095.885416666664</v>
      </c>
      <c r="T10552">
        <v>2.44355038</v>
      </c>
    </row>
    <row r="10553" spans="3:20" x14ac:dyDescent="0.25">
      <c r="C10553" s="100"/>
      <c r="D10553" s="2"/>
      <c r="S10553" s="102">
        <v>45095.895833333336</v>
      </c>
      <c r="T10553">
        <v>2.1522282119999998</v>
      </c>
    </row>
    <row r="10554" spans="3:20" x14ac:dyDescent="0.25">
      <c r="C10554" s="100"/>
      <c r="D10554" s="2"/>
      <c r="S10554" s="102">
        <v>45095.90625</v>
      </c>
      <c r="T10554">
        <v>2.7664001109999998</v>
      </c>
    </row>
    <row r="10555" spans="3:20" x14ac:dyDescent="0.25">
      <c r="C10555" s="100"/>
      <c r="D10555" s="2"/>
      <c r="S10555" s="102">
        <v>45095.916666666664</v>
      </c>
      <c r="T10555">
        <v>2.6558198119999998</v>
      </c>
    </row>
    <row r="10556" spans="3:20" x14ac:dyDescent="0.25">
      <c r="C10556" s="100"/>
      <c r="D10556" s="2"/>
      <c r="S10556" s="102">
        <v>45095.927083333336</v>
      </c>
      <c r="T10556">
        <v>2.6558198119999998</v>
      </c>
    </row>
    <row r="10557" spans="3:20" x14ac:dyDescent="0.25">
      <c r="C10557" s="100"/>
      <c r="D10557" s="2"/>
      <c r="S10557" s="102">
        <v>45095.9375</v>
      </c>
      <c r="T10557">
        <v>3.3680623299999999</v>
      </c>
    </row>
    <row r="10558" spans="3:20" x14ac:dyDescent="0.25">
      <c r="C10558" s="100"/>
      <c r="D10558" s="2"/>
      <c r="S10558" s="102">
        <v>45095.947916666664</v>
      </c>
      <c r="T10558">
        <v>3.3680623299999999</v>
      </c>
    </row>
    <row r="10559" spans="3:20" x14ac:dyDescent="0.25">
      <c r="C10559" s="100"/>
      <c r="D10559" s="2"/>
      <c r="S10559" s="102">
        <v>45095.958333333336</v>
      </c>
      <c r="T10559">
        <v>2.7664001109999998</v>
      </c>
    </row>
    <row r="10560" spans="3:20" x14ac:dyDescent="0.25">
      <c r="C10560" s="100"/>
      <c r="D10560" s="2"/>
      <c r="S10560" s="102">
        <v>45095.96875</v>
      </c>
      <c r="T10560">
        <v>2.7664001109999998</v>
      </c>
    </row>
    <row r="10561" spans="3:20" x14ac:dyDescent="0.25">
      <c r="C10561" s="100"/>
      <c r="D10561" s="2"/>
      <c r="S10561" s="102">
        <v>45095.979166666664</v>
      </c>
      <c r="T10561">
        <v>2.7664001109999998</v>
      </c>
    </row>
    <row r="10562" spans="3:20" x14ac:dyDescent="0.25">
      <c r="C10562" s="100"/>
      <c r="D10562" s="2"/>
      <c r="S10562" s="102">
        <v>45095.989583333336</v>
      </c>
      <c r="T10562">
        <v>2.44355038</v>
      </c>
    </row>
    <row r="10563" spans="3:20" x14ac:dyDescent="0.25">
      <c r="C10563" s="100"/>
      <c r="D10563" s="2"/>
      <c r="S10563" s="102">
        <v>45096</v>
      </c>
      <c r="T10563">
        <v>2.7664001109999998</v>
      </c>
    </row>
    <row r="10564" spans="3:20" x14ac:dyDescent="0.25">
      <c r="C10564" s="100"/>
      <c r="D10564" s="2"/>
      <c r="S10564" s="102">
        <v>45096.010416666664</v>
      </c>
      <c r="T10564">
        <v>3.3680623299999999</v>
      </c>
    </row>
    <row r="10565" spans="3:20" x14ac:dyDescent="0.25">
      <c r="C10565" s="100"/>
      <c r="D10565" s="2"/>
      <c r="S10565" s="102">
        <v>45096.020833333336</v>
      </c>
      <c r="T10565">
        <v>3.3680623299999999</v>
      </c>
    </row>
    <row r="10566" spans="3:20" x14ac:dyDescent="0.25">
      <c r="C10566" s="100"/>
      <c r="D10566" s="2"/>
      <c r="S10566" s="102">
        <v>45096.03125</v>
      </c>
      <c r="T10566">
        <v>2.7664001109999998</v>
      </c>
    </row>
    <row r="10567" spans="3:20" x14ac:dyDescent="0.25">
      <c r="C10567" s="100"/>
      <c r="D10567" s="2"/>
      <c r="S10567" s="102">
        <v>45096.041666666664</v>
      </c>
      <c r="T10567">
        <v>2.7664001109999998</v>
      </c>
    </row>
    <row r="10568" spans="3:20" x14ac:dyDescent="0.25">
      <c r="C10568" s="100"/>
      <c r="D10568" s="2"/>
      <c r="S10568" s="102">
        <v>45096.052083333336</v>
      </c>
      <c r="T10568">
        <v>2.7664001109999998</v>
      </c>
    </row>
    <row r="10569" spans="3:20" x14ac:dyDescent="0.25">
      <c r="C10569" s="100"/>
      <c r="D10569" s="2"/>
      <c r="S10569" s="102">
        <v>45096.0625</v>
      </c>
      <c r="T10569">
        <v>3.001562931</v>
      </c>
    </row>
    <row r="10570" spans="3:20" x14ac:dyDescent="0.25">
      <c r="C10570" s="100"/>
      <c r="D10570" s="2"/>
      <c r="S10570" s="102">
        <v>45096.072916666664</v>
      </c>
      <c r="T10570">
        <v>3.001562931</v>
      </c>
    </row>
    <row r="10571" spans="3:20" x14ac:dyDescent="0.25">
      <c r="C10571" s="100"/>
      <c r="D10571" s="2"/>
      <c r="S10571" s="102">
        <v>45096.083333333336</v>
      </c>
      <c r="T10571">
        <v>6.0991629569999999</v>
      </c>
    </row>
    <row r="10572" spans="3:20" x14ac:dyDescent="0.25">
      <c r="C10572" s="100"/>
      <c r="D10572" s="2"/>
      <c r="S10572" s="102">
        <v>45096.09375</v>
      </c>
      <c r="T10572">
        <v>3.001562931</v>
      </c>
    </row>
    <row r="10573" spans="3:20" x14ac:dyDescent="0.25">
      <c r="C10573" s="100"/>
      <c r="D10573" s="2"/>
      <c r="S10573" s="102">
        <v>45096.104166666664</v>
      </c>
      <c r="T10573">
        <v>2.6558198119999998</v>
      </c>
    </row>
    <row r="10574" spans="3:20" x14ac:dyDescent="0.25">
      <c r="C10574" s="100"/>
      <c r="D10574" s="2"/>
      <c r="S10574" s="102">
        <v>45096.114583333336</v>
      </c>
      <c r="T10574">
        <v>2.6558198119999998</v>
      </c>
    </row>
    <row r="10575" spans="3:20" x14ac:dyDescent="0.25">
      <c r="C10575" s="100"/>
      <c r="D10575" s="2"/>
      <c r="S10575" s="102">
        <v>45096.125</v>
      </c>
      <c r="T10575">
        <v>3.001562931</v>
      </c>
    </row>
    <row r="10576" spans="3:20" x14ac:dyDescent="0.25">
      <c r="C10576" s="100"/>
      <c r="D10576" s="2"/>
      <c r="S10576" s="102">
        <v>45096.135416666664</v>
      </c>
      <c r="T10576">
        <v>2.44355038</v>
      </c>
    </row>
    <row r="10577" spans="3:20" x14ac:dyDescent="0.25">
      <c r="C10577" s="100"/>
      <c r="D10577" s="2"/>
      <c r="S10577" s="102">
        <v>45096.145833333336</v>
      </c>
      <c r="T10577">
        <v>3.001562931</v>
      </c>
    </row>
    <row r="10578" spans="3:20" x14ac:dyDescent="0.25">
      <c r="C10578" s="100"/>
      <c r="D10578" s="2"/>
      <c r="S10578" s="102">
        <v>45096.15625</v>
      </c>
      <c r="T10578">
        <v>4.4021109559999996</v>
      </c>
    </row>
    <row r="10579" spans="3:20" x14ac:dyDescent="0.25">
      <c r="C10579" s="100"/>
      <c r="D10579" s="2"/>
      <c r="S10579" s="102">
        <v>45096.166666666664</v>
      </c>
      <c r="T10579">
        <v>3.001562931</v>
      </c>
    </row>
    <row r="10580" spans="3:20" x14ac:dyDescent="0.25">
      <c r="C10580" s="100"/>
      <c r="D10580" s="2"/>
      <c r="S10580" s="102">
        <v>45096.177083333336</v>
      </c>
      <c r="T10580">
        <v>3.001562931</v>
      </c>
    </row>
    <row r="10581" spans="3:20" x14ac:dyDescent="0.25">
      <c r="C10581" s="100"/>
      <c r="D10581" s="2"/>
      <c r="S10581" s="102">
        <v>45096.1875</v>
      </c>
      <c r="T10581">
        <v>2.6558198119999998</v>
      </c>
    </row>
    <row r="10582" spans="3:20" x14ac:dyDescent="0.25">
      <c r="C10582" s="100"/>
      <c r="D10582" s="2"/>
      <c r="S10582" s="102">
        <v>45096.197916666664</v>
      </c>
      <c r="T10582">
        <v>3.001562931</v>
      </c>
    </row>
    <row r="10583" spans="3:20" x14ac:dyDescent="0.25">
      <c r="C10583" s="100"/>
      <c r="D10583" s="2"/>
      <c r="S10583" s="102">
        <v>45096.208333333336</v>
      </c>
      <c r="T10583">
        <v>3.001562931</v>
      </c>
    </row>
    <row r="10584" spans="3:20" x14ac:dyDescent="0.25">
      <c r="C10584" s="100"/>
      <c r="D10584" s="2"/>
      <c r="S10584" s="102">
        <v>45096.21875</v>
      </c>
      <c r="T10584">
        <v>4.4021109559999996</v>
      </c>
    </row>
    <row r="10585" spans="3:20" x14ac:dyDescent="0.25">
      <c r="C10585" s="100"/>
      <c r="D10585" s="2"/>
      <c r="S10585" s="102">
        <v>45096.229166666664</v>
      </c>
      <c r="T10585">
        <v>4.4021109559999996</v>
      </c>
    </row>
    <row r="10586" spans="3:20" x14ac:dyDescent="0.25">
      <c r="C10586" s="100"/>
      <c r="D10586" s="2"/>
      <c r="S10586" s="102">
        <v>45096.239583333336</v>
      </c>
      <c r="T10586">
        <v>2.7664001109999998</v>
      </c>
    </row>
    <row r="10587" spans="3:20" x14ac:dyDescent="0.25">
      <c r="C10587" s="100"/>
      <c r="D10587" s="2"/>
      <c r="S10587" s="102">
        <v>45096.25</v>
      </c>
      <c r="T10587">
        <v>4.9466301509999999</v>
      </c>
    </row>
    <row r="10588" spans="3:20" x14ac:dyDescent="0.25">
      <c r="C10588" s="100"/>
      <c r="D10588" s="2"/>
      <c r="S10588" s="102">
        <v>45096.260416666664</v>
      </c>
      <c r="T10588">
        <v>2.7664001109999998</v>
      </c>
    </row>
    <row r="10589" spans="3:20" x14ac:dyDescent="0.25">
      <c r="C10589" s="100"/>
      <c r="D10589" s="2"/>
      <c r="S10589" s="102">
        <v>45096.270833333336</v>
      </c>
      <c r="T10589">
        <v>3.001562931</v>
      </c>
    </row>
    <row r="10590" spans="3:20" x14ac:dyDescent="0.25">
      <c r="C10590" s="100"/>
      <c r="D10590" s="2"/>
      <c r="S10590" s="102">
        <v>45096.28125</v>
      </c>
      <c r="T10590">
        <v>2.7664001109999998</v>
      </c>
    </row>
    <row r="10591" spans="3:20" x14ac:dyDescent="0.25">
      <c r="C10591" s="100"/>
      <c r="D10591" s="2"/>
      <c r="S10591" s="102">
        <v>45096.291666666664</v>
      </c>
      <c r="T10591">
        <v>3.3680623299999999</v>
      </c>
    </row>
    <row r="10592" spans="3:20" x14ac:dyDescent="0.25">
      <c r="C10592" s="100"/>
      <c r="D10592" s="2"/>
      <c r="S10592" s="102">
        <v>45096.302083333336</v>
      </c>
      <c r="T10592">
        <v>3.3680623299999999</v>
      </c>
    </row>
    <row r="10593" spans="3:20" x14ac:dyDescent="0.25">
      <c r="C10593" s="100"/>
      <c r="D10593" s="2"/>
      <c r="S10593" s="102">
        <v>45096.3125</v>
      </c>
      <c r="T10593">
        <v>2.8829920750000002</v>
      </c>
    </row>
    <row r="10594" spans="3:20" x14ac:dyDescent="0.25">
      <c r="C10594" s="100"/>
      <c r="D10594" s="2"/>
      <c r="S10594" s="102">
        <v>45096.322916666664</v>
      </c>
      <c r="T10594">
        <v>4.9466301509999999</v>
      </c>
    </row>
    <row r="10595" spans="3:20" x14ac:dyDescent="0.25">
      <c r="C10595" s="100"/>
      <c r="D10595" s="2"/>
      <c r="S10595" s="102">
        <v>45096.333333333336</v>
      </c>
      <c r="T10595">
        <v>3.3680623299999999</v>
      </c>
    </row>
    <row r="10596" spans="3:20" x14ac:dyDescent="0.25">
      <c r="C10596" s="100"/>
      <c r="D10596" s="2"/>
      <c r="S10596" s="102">
        <v>45096.34375</v>
      </c>
      <c r="T10596">
        <v>2.5469425430000001</v>
      </c>
    </row>
    <row r="10597" spans="3:20" x14ac:dyDescent="0.25">
      <c r="C10597" s="100"/>
      <c r="D10597" s="2"/>
      <c r="S10597" s="102">
        <v>45096.354166666664</v>
      </c>
      <c r="T10597">
        <v>2.8809824239999999</v>
      </c>
    </row>
    <row r="10598" spans="3:20" x14ac:dyDescent="0.25">
      <c r="C10598" s="100"/>
      <c r="D10598" s="2"/>
      <c r="S10598" s="102">
        <v>45096.364583333336</v>
      </c>
      <c r="T10598">
        <v>4.9466301509999999</v>
      </c>
    </row>
    <row r="10599" spans="3:20" x14ac:dyDescent="0.25">
      <c r="C10599" s="100"/>
      <c r="D10599" s="2"/>
      <c r="S10599" s="102">
        <v>45096.375</v>
      </c>
      <c r="T10599">
        <v>3.3680623299999999</v>
      </c>
    </row>
    <row r="10600" spans="3:20" x14ac:dyDescent="0.25">
      <c r="C10600" s="100"/>
      <c r="D10600" s="2"/>
      <c r="S10600" s="102">
        <v>45096.385416666664</v>
      </c>
      <c r="T10600">
        <v>6.6940258559999997</v>
      </c>
    </row>
    <row r="10601" spans="3:20" x14ac:dyDescent="0.25">
      <c r="C10601" s="100"/>
      <c r="D10601" s="2"/>
      <c r="S10601" s="102">
        <v>45096.395833333336</v>
      </c>
      <c r="T10601">
        <v>2.5469425430000001</v>
      </c>
    </row>
    <row r="10602" spans="3:20" x14ac:dyDescent="0.25">
      <c r="C10602" s="100"/>
      <c r="D10602" s="2"/>
      <c r="S10602" s="102">
        <v>45096.40625</v>
      </c>
      <c r="T10602">
        <v>2.8809824239999999</v>
      </c>
    </row>
    <row r="10603" spans="3:20" x14ac:dyDescent="0.25">
      <c r="C10603" s="100"/>
      <c r="D10603" s="2"/>
      <c r="S10603" s="102">
        <v>45096.416666666664</v>
      </c>
      <c r="T10603">
        <v>4.9466301509999999</v>
      </c>
    </row>
    <row r="10604" spans="3:20" x14ac:dyDescent="0.25">
      <c r="C10604" s="100"/>
      <c r="D10604" s="2"/>
      <c r="S10604" s="102">
        <v>45096.427083333336</v>
      </c>
      <c r="T10604">
        <v>3.8698277910000001</v>
      </c>
    </row>
    <row r="10605" spans="3:20" x14ac:dyDescent="0.25">
      <c r="C10605" s="100"/>
      <c r="D10605" s="2"/>
      <c r="S10605" s="102">
        <v>45096.4375</v>
      </c>
      <c r="T10605">
        <v>4.9466301509999999</v>
      </c>
    </row>
    <row r="10606" spans="3:20" x14ac:dyDescent="0.25">
      <c r="C10606" s="100"/>
      <c r="D10606" s="2"/>
      <c r="S10606" s="102">
        <v>45096.447916666664</v>
      </c>
      <c r="T10606">
        <v>2.7664001109999998</v>
      </c>
    </row>
    <row r="10607" spans="3:20" x14ac:dyDescent="0.25">
      <c r="C10607" s="100"/>
      <c r="D10607" s="2"/>
      <c r="S10607" s="102">
        <v>45096.458333333336</v>
      </c>
      <c r="T10607">
        <v>2.8809824239999999</v>
      </c>
    </row>
    <row r="10608" spans="3:20" x14ac:dyDescent="0.25">
      <c r="C10608" s="100"/>
      <c r="D10608" s="2"/>
      <c r="S10608" s="102">
        <v>45096.46875</v>
      </c>
      <c r="T10608">
        <v>4.9466301509999999</v>
      </c>
    </row>
    <row r="10609" spans="3:20" x14ac:dyDescent="0.25">
      <c r="C10609" s="100"/>
      <c r="D10609" s="2"/>
      <c r="S10609" s="102">
        <v>45096.479166666664</v>
      </c>
      <c r="T10609">
        <v>2.2454270570000001</v>
      </c>
    </row>
    <row r="10610" spans="3:20" x14ac:dyDescent="0.25">
      <c r="C10610" s="100"/>
      <c r="D10610" s="2"/>
      <c r="S10610" s="102">
        <v>45096.489583333336</v>
      </c>
      <c r="T10610">
        <v>2.060445487</v>
      </c>
    </row>
    <row r="10611" spans="3:20" x14ac:dyDescent="0.25">
      <c r="C10611" s="100"/>
      <c r="D10611" s="2"/>
      <c r="S10611" s="102">
        <v>45096.5</v>
      </c>
      <c r="T10611">
        <v>3.3680623299999999</v>
      </c>
    </row>
    <row r="10612" spans="3:20" x14ac:dyDescent="0.25">
      <c r="C10612" s="100"/>
      <c r="D10612" s="2"/>
      <c r="S10612" s="102">
        <v>45096.510416666664</v>
      </c>
      <c r="T10612">
        <v>2.8809824239999999</v>
      </c>
    </row>
    <row r="10613" spans="3:20" x14ac:dyDescent="0.25">
      <c r="C10613" s="100"/>
      <c r="D10613" s="2"/>
      <c r="S10613" s="102">
        <v>45096.520833333336</v>
      </c>
      <c r="T10613">
        <v>1.729502407</v>
      </c>
    </row>
    <row r="10614" spans="3:20" x14ac:dyDescent="0.25">
      <c r="C10614" s="100"/>
      <c r="D10614" s="2"/>
      <c r="S10614" s="102">
        <v>45096.53125</v>
      </c>
      <c r="T10614">
        <v>2.7664001109999998</v>
      </c>
    </row>
    <row r="10615" spans="3:20" x14ac:dyDescent="0.25">
      <c r="C10615" s="100"/>
      <c r="D10615" s="2"/>
      <c r="S10615" s="102">
        <v>45096.541666666664</v>
      </c>
      <c r="T10615">
        <v>2.7664001109999998</v>
      </c>
    </row>
    <row r="10616" spans="3:20" x14ac:dyDescent="0.25">
      <c r="C10616" s="100"/>
      <c r="D10616" s="2"/>
      <c r="S10616" s="102">
        <v>45096.552083333336</v>
      </c>
      <c r="T10616">
        <v>2.1522282119999998</v>
      </c>
    </row>
    <row r="10617" spans="3:20" x14ac:dyDescent="0.25">
      <c r="C10617" s="100"/>
      <c r="D10617" s="2"/>
      <c r="S10617" s="102">
        <v>45096.5625</v>
      </c>
      <c r="T10617">
        <v>2.44355038</v>
      </c>
    </row>
    <row r="10618" spans="3:20" x14ac:dyDescent="0.25">
      <c r="C10618" s="100"/>
      <c r="D10618" s="2"/>
      <c r="S10618" s="102">
        <v>45096.572916666664</v>
      </c>
      <c r="T10618">
        <v>2.247064306</v>
      </c>
    </row>
    <row r="10619" spans="3:20" x14ac:dyDescent="0.25">
      <c r="C10619" s="100"/>
      <c r="D10619" s="2"/>
      <c r="S10619" s="102">
        <v>45096.583333333336</v>
      </c>
      <c r="T10619">
        <v>2.247064306</v>
      </c>
    </row>
    <row r="10620" spans="3:20" x14ac:dyDescent="0.25">
      <c r="C10620" s="100"/>
      <c r="D10620" s="2"/>
      <c r="S10620" s="102">
        <v>45096.59375</v>
      </c>
      <c r="T10620">
        <v>2.9994847579999999</v>
      </c>
    </row>
    <row r="10621" spans="3:20" x14ac:dyDescent="0.25">
      <c r="C10621" s="100"/>
      <c r="D10621" s="2"/>
      <c r="S10621" s="102">
        <v>45096.604166666664</v>
      </c>
      <c r="T10621">
        <v>2.44355038</v>
      </c>
    </row>
    <row r="10622" spans="3:20" x14ac:dyDescent="0.25">
      <c r="C10622" s="100"/>
      <c r="D10622" s="2"/>
      <c r="S10622" s="102">
        <v>45096.614583333336</v>
      </c>
      <c r="T10622">
        <v>2.44355038</v>
      </c>
    </row>
    <row r="10623" spans="3:20" x14ac:dyDescent="0.25">
      <c r="C10623" s="100"/>
      <c r="D10623" s="2"/>
      <c r="S10623" s="102">
        <v>45096.625</v>
      </c>
      <c r="T10623">
        <v>1.8086265969999999</v>
      </c>
    </row>
    <row r="10624" spans="3:20" x14ac:dyDescent="0.25">
      <c r="C10624" s="100"/>
      <c r="D10624" s="2"/>
      <c r="S10624" s="102">
        <v>45096.635416666664</v>
      </c>
      <c r="T10624">
        <v>2.44355038</v>
      </c>
    </row>
    <row r="10625" spans="3:20" x14ac:dyDescent="0.25">
      <c r="C10625" s="100"/>
      <c r="D10625" s="2"/>
      <c r="S10625" s="102">
        <v>45096.645833333336</v>
      </c>
      <c r="T10625">
        <v>2.7664001109999998</v>
      </c>
    </row>
    <row r="10626" spans="3:20" x14ac:dyDescent="0.25">
      <c r="C10626" s="100"/>
      <c r="D10626" s="2"/>
      <c r="S10626" s="102">
        <v>45096.65625</v>
      </c>
      <c r="T10626">
        <v>2.44355038</v>
      </c>
    </row>
    <row r="10627" spans="3:20" x14ac:dyDescent="0.25">
      <c r="C10627" s="100"/>
      <c r="D10627" s="2"/>
      <c r="S10627" s="102">
        <v>45096.666666666664</v>
      </c>
      <c r="T10627">
        <v>2.44355038</v>
      </c>
    </row>
    <row r="10628" spans="3:20" x14ac:dyDescent="0.25">
      <c r="C10628" s="100"/>
      <c r="D10628" s="2"/>
      <c r="S10628" s="102">
        <v>45096.677083333336</v>
      </c>
      <c r="T10628">
        <v>2.44355038</v>
      </c>
    </row>
    <row r="10629" spans="3:20" x14ac:dyDescent="0.25">
      <c r="C10629" s="100"/>
      <c r="D10629" s="2"/>
      <c r="S10629" s="102">
        <v>45096.6875</v>
      </c>
      <c r="T10629">
        <v>1.9734137430000001</v>
      </c>
    </row>
    <row r="10630" spans="3:20" x14ac:dyDescent="0.25">
      <c r="C10630" s="100"/>
      <c r="D10630" s="2"/>
      <c r="S10630" s="102">
        <v>45096.697916666664</v>
      </c>
      <c r="T10630">
        <v>2.2454270570000001</v>
      </c>
    </row>
    <row r="10631" spans="3:20" x14ac:dyDescent="0.25">
      <c r="C10631" s="100"/>
      <c r="D10631" s="2"/>
      <c r="S10631" s="102">
        <v>45096.708333333336</v>
      </c>
      <c r="T10631">
        <v>2.44355038</v>
      </c>
    </row>
    <row r="10632" spans="3:20" x14ac:dyDescent="0.25">
      <c r="C10632" s="100"/>
      <c r="D10632" s="2"/>
      <c r="S10632" s="102">
        <v>45096.71875</v>
      </c>
      <c r="T10632">
        <v>1.9734137430000001</v>
      </c>
    </row>
    <row r="10633" spans="3:20" x14ac:dyDescent="0.25">
      <c r="C10633" s="100"/>
      <c r="D10633" s="2"/>
      <c r="S10633" s="102">
        <v>45096.729166666664</v>
      </c>
      <c r="T10633">
        <v>2.44355038</v>
      </c>
    </row>
    <row r="10634" spans="3:20" x14ac:dyDescent="0.25">
      <c r="C10634" s="100"/>
      <c r="D10634" s="2"/>
      <c r="S10634" s="102">
        <v>45096.739583333336</v>
      </c>
      <c r="T10634">
        <v>2.44355038</v>
      </c>
    </row>
    <row r="10635" spans="3:20" x14ac:dyDescent="0.25">
      <c r="C10635" s="100"/>
      <c r="D10635" s="2"/>
      <c r="S10635" s="102">
        <v>45096.75</v>
      </c>
      <c r="T10635">
        <v>1.511415151</v>
      </c>
    </row>
    <row r="10636" spans="3:20" x14ac:dyDescent="0.25">
      <c r="C10636" s="100"/>
      <c r="D10636" s="2"/>
      <c r="S10636" s="102">
        <v>45096.760416666664</v>
      </c>
      <c r="T10636">
        <v>1.654461261</v>
      </c>
    </row>
    <row r="10637" spans="3:20" x14ac:dyDescent="0.25">
      <c r="C10637" s="100"/>
      <c r="D10637" s="2"/>
      <c r="S10637" s="102">
        <v>45096.770833333336</v>
      </c>
      <c r="T10637">
        <v>2.44355038</v>
      </c>
    </row>
    <row r="10638" spans="3:20" x14ac:dyDescent="0.25">
      <c r="C10638" s="100"/>
      <c r="D10638" s="2"/>
      <c r="S10638" s="102">
        <v>45096.78125</v>
      </c>
      <c r="T10638">
        <v>2.44355038</v>
      </c>
    </row>
    <row r="10639" spans="3:20" x14ac:dyDescent="0.25">
      <c r="C10639" s="100"/>
      <c r="D10639" s="2"/>
      <c r="S10639" s="102">
        <v>45096.791666666664</v>
      </c>
      <c r="T10639">
        <v>1.9734137430000001</v>
      </c>
    </row>
    <row r="10640" spans="3:20" x14ac:dyDescent="0.25">
      <c r="C10640" s="100"/>
      <c r="D10640" s="2"/>
      <c r="S10640" s="102">
        <v>45096.802083333336</v>
      </c>
      <c r="T10640">
        <v>1.9734137430000001</v>
      </c>
    </row>
    <row r="10641" spans="3:20" x14ac:dyDescent="0.25">
      <c r="C10641" s="100"/>
      <c r="D10641" s="2"/>
      <c r="S10641" s="102">
        <v>45096.8125</v>
      </c>
      <c r="T10641">
        <v>2.1522282119999998</v>
      </c>
    </row>
    <row r="10642" spans="3:20" x14ac:dyDescent="0.25">
      <c r="C10642" s="100"/>
      <c r="D10642" s="2"/>
      <c r="S10642" s="102">
        <v>45096.822916666664</v>
      </c>
      <c r="T10642">
        <v>2.1522282119999998</v>
      </c>
    </row>
    <row r="10643" spans="3:20" x14ac:dyDescent="0.25">
      <c r="C10643" s="100"/>
      <c r="D10643" s="2"/>
      <c r="S10643" s="102">
        <v>45096.833333333336</v>
      </c>
      <c r="T10643">
        <v>1.9748874890000001</v>
      </c>
    </row>
    <row r="10644" spans="3:20" x14ac:dyDescent="0.25">
      <c r="C10644" s="100"/>
      <c r="D10644" s="2"/>
      <c r="S10644" s="102">
        <v>45096.84375</v>
      </c>
      <c r="T10644">
        <v>2.247064306</v>
      </c>
    </row>
    <row r="10645" spans="3:20" x14ac:dyDescent="0.25">
      <c r="C10645" s="100"/>
      <c r="D10645" s="2"/>
      <c r="S10645" s="102">
        <v>45096.854166666664</v>
      </c>
      <c r="T10645">
        <v>2.5487565000000001</v>
      </c>
    </row>
    <row r="10646" spans="3:20" x14ac:dyDescent="0.25">
      <c r="C10646" s="100"/>
      <c r="D10646" s="2"/>
      <c r="S10646" s="102">
        <v>45096.864583333336</v>
      </c>
      <c r="T10646">
        <v>1.730820966</v>
      </c>
    </row>
    <row r="10647" spans="3:20" x14ac:dyDescent="0.25">
      <c r="C10647" s="100"/>
      <c r="D10647" s="2"/>
      <c r="S10647" s="102">
        <v>45096.875</v>
      </c>
      <c r="T10647">
        <v>2.2454270570000001</v>
      </c>
    </row>
    <row r="10648" spans="3:20" x14ac:dyDescent="0.25">
      <c r="C10648" s="100"/>
      <c r="D10648" s="2"/>
      <c r="S10648" s="102">
        <v>45096.885416666664</v>
      </c>
      <c r="T10648">
        <v>2.5469425430000001</v>
      </c>
    </row>
    <row r="10649" spans="3:20" x14ac:dyDescent="0.25">
      <c r="C10649" s="100"/>
      <c r="D10649" s="2"/>
      <c r="S10649" s="102">
        <v>45096.895833333336</v>
      </c>
      <c r="T10649">
        <v>2.5469425430000001</v>
      </c>
    </row>
    <row r="10650" spans="3:20" x14ac:dyDescent="0.25">
      <c r="C10650" s="100"/>
      <c r="D10650" s="2"/>
      <c r="S10650" s="102">
        <v>45096.90625</v>
      </c>
      <c r="T10650">
        <v>2.060445487</v>
      </c>
    </row>
    <row r="10651" spans="3:20" x14ac:dyDescent="0.25">
      <c r="C10651" s="100"/>
      <c r="D10651" s="2"/>
      <c r="S10651" s="102">
        <v>45096.916666666664</v>
      </c>
      <c r="T10651">
        <v>1.807258185</v>
      </c>
    </row>
    <row r="10652" spans="3:20" x14ac:dyDescent="0.25">
      <c r="C10652" s="100"/>
      <c r="D10652" s="2"/>
      <c r="S10652" s="102">
        <v>45096.927083333336</v>
      </c>
      <c r="T10652">
        <v>2.8809824239999999</v>
      </c>
    </row>
    <row r="10653" spans="3:20" x14ac:dyDescent="0.25">
      <c r="C10653" s="100"/>
      <c r="D10653" s="2"/>
      <c r="S10653" s="102">
        <v>45096.9375</v>
      </c>
      <c r="T10653">
        <v>2.2454270570000001</v>
      </c>
    </row>
    <row r="10654" spans="3:20" x14ac:dyDescent="0.25">
      <c r="C10654" s="100"/>
      <c r="D10654" s="2"/>
      <c r="S10654" s="102">
        <v>45096.947916666664</v>
      </c>
      <c r="T10654">
        <v>2.2454270570000001</v>
      </c>
    </row>
    <row r="10655" spans="3:20" x14ac:dyDescent="0.25">
      <c r="C10655" s="100"/>
      <c r="D10655" s="2"/>
      <c r="S10655" s="102">
        <v>45096.958333333336</v>
      </c>
      <c r="T10655">
        <v>2.0619739560000001</v>
      </c>
    </row>
    <row r="10656" spans="3:20" x14ac:dyDescent="0.25">
      <c r="C10656" s="100"/>
      <c r="D10656" s="2"/>
      <c r="S10656" s="102">
        <v>45096.96875</v>
      </c>
      <c r="T10656">
        <v>2.3436582540000002</v>
      </c>
    </row>
    <row r="10657" spans="3:20" x14ac:dyDescent="0.25">
      <c r="C10657" s="100"/>
      <c r="D10657" s="2"/>
      <c r="S10657" s="102">
        <v>45096.979166666664</v>
      </c>
      <c r="T10657">
        <v>3.8786796739999998</v>
      </c>
    </row>
    <row r="10658" spans="3:20" x14ac:dyDescent="0.25">
      <c r="C10658" s="100"/>
      <c r="D10658" s="2"/>
      <c r="S10658" s="102">
        <v>45096.989583333336</v>
      </c>
      <c r="T10658">
        <v>2.3436582540000002</v>
      </c>
    </row>
    <row r="10659" spans="3:20" x14ac:dyDescent="0.25">
      <c r="C10659" s="100"/>
      <c r="D10659" s="2"/>
      <c r="S10659" s="102">
        <v>45097</v>
      </c>
      <c r="T10659">
        <v>2.5487565000000001</v>
      </c>
    </row>
    <row r="10660" spans="3:20" x14ac:dyDescent="0.25">
      <c r="C10660" s="100"/>
      <c r="D10660" s="2"/>
      <c r="S10660" s="102">
        <v>45097.010416666664</v>
      </c>
      <c r="T10660">
        <v>2.8829920750000002</v>
      </c>
    </row>
    <row r="10661" spans="3:20" x14ac:dyDescent="0.25">
      <c r="C10661" s="100"/>
      <c r="D10661" s="2"/>
      <c r="S10661" s="102">
        <v>45097.020833333336</v>
      </c>
      <c r="T10661">
        <v>2.8829920750000002</v>
      </c>
    </row>
    <row r="10662" spans="3:20" x14ac:dyDescent="0.25">
      <c r="C10662" s="100"/>
      <c r="D10662" s="2"/>
      <c r="S10662" s="102">
        <v>45097.03125</v>
      </c>
      <c r="T10662">
        <v>2.3436582540000002</v>
      </c>
    </row>
    <row r="10663" spans="3:20" x14ac:dyDescent="0.25">
      <c r="C10663" s="100"/>
      <c r="D10663" s="2"/>
      <c r="S10663" s="102">
        <v>45097.041666666664</v>
      </c>
      <c r="T10663">
        <v>2.8829920750000002</v>
      </c>
    </row>
    <row r="10664" spans="3:20" x14ac:dyDescent="0.25">
      <c r="C10664" s="100"/>
      <c r="D10664" s="2"/>
      <c r="S10664" s="102">
        <v>45097.052083333336</v>
      </c>
      <c r="T10664">
        <v>2.5487565000000001</v>
      </c>
    </row>
    <row r="10665" spans="3:20" x14ac:dyDescent="0.25">
      <c r="C10665" s="100"/>
      <c r="D10665" s="2"/>
      <c r="S10665" s="102">
        <v>45097.0625</v>
      </c>
      <c r="T10665">
        <v>5.5193515209999999</v>
      </c>
    </row>
    <row r="10666" spans="3:20" x14ac:dyDescent="0.25">
      <c r="C10666" s="100"/>
      <c r="D10666" s="2"/>
      <c r="S10666" s="102">
        <v>45097.072916666664</v>
      </c>
      <c r="T10666">
        <v>4.9466301509999999</v>
      </c>
    </row>
    <row r="10667" spans="3:20" x14ac:dyDescent="0.25">
      <c r="C10667" s="100"/>
      <c r="D10667" s="2"/>
      <c r="S10667" s="102">
        <v>45097.083333333336</v>
      </c>
      <c r="T10667">
        <v>2.6558198119999998</v>
      </c>
    </row>
    <row r="10668" spans="3:20" x14ac:dyDescent="0.25">
      <c r="C10668" s="100"/>
      <c r="D10668" s="2"/>
      <c r="S10668" s="102">
        <v>45097.09375</v>
      </c>
      <c r="T10668">
        <v>2.5487565000000001</v>
      </c>
    </row>
    <row r="10669" spans="3:20" x14ac:dyDescent="0.25">
      <c r="C10669" s="100"/>
      <c r="D10669" s="2"/>
      <c r="S10669" s="102">
        <v>45097.104166666664</v>
      </c>
      <c r="T10669">
        <v>2.5487565000000001</v>
      </c>
    </row>
    <row r="10670" spans="3:20" x14ac:dyDescent="0.25">
      <c r="C10670" s="100"/>
      <c r="D10670" s="2"/>
      <c r="S10670" s="102">
        <v>45097.114583333336</v>
      </c>
      <c r="T10670">
        <v>3.8786796739999998</v>
      </c>
    </row>
    <row r="10671" spans="3:20" x14ac:dyDescent="0.25">
      <c r="C10671" s="100"/>
      <c r="D10671" s="2"/>
      <c r="S10671" s="102">
        <v>45097.125</v>
      </c>
      <c r="T10671">
        <v>2.3436582540000002</v>
      </c>
    </row>
    <row r="10672" spans="3:20" x14ac:dyDescent="0.25">
      <c r="C10672" s="100"/>
      <c r="D10672" s="2"/>
      <c r="S10672" s="102">
        <v>45097.135416666664</v>
      </c>
      <c r="T10672">
        <v>2.8829920750000002</v>
      </c>
    </row>
    <row r="10673" spans="3:20" x14ac:dyDescent="0.25">
      <c r="C10673" s="100"/>
      <c r="D10673" s="2"/>
      <c r="S10673" s="102">
        <v>45097.145833333336</v>
      </c>
      <c r="T10673">
        <v>2.8829920750000002</v>
      </c>
    </row>
    <row r="10674" spans="3:20" x14ac:dyDescent="0.25">
      <c r="C10674" s="100"/>
      <c r="D10674" s="2"/>
      <c r="S10674" s="102">
        <v>45097.15625</v>
      </c>
      <c r="T10674">
        <v>2.3436582540000002</v>
      </c>
    </row>
    <row r="10675" spans="3:20" x14ac:dyDescent="0.25">
      <c r="C10675" s="100"/>
      <c r="D10675" s="2"/>
      <c r="S10675" s="102">
        <v>45097.166666666664</v>
      </c>
      <c r="T10675">
        <v>3.8786796739999998</v>
      </c>
    </row>
    <row r="10676" spans="3:20" x14ac:dyDescent="0.25">
      <c r="C10676" s="100"/>
      <c r="D10676" s="2"/>
      <c r="S10676" s="102">
        <v>45097.177083333336</v>
      </c>
      <c r="T10676">
        <v>2.8829920750000002</v>
      </c>
    </row>
    <row r="10677" spans="3:20" x14ac:dyDescent="0.25">
      <c r="C10677" s="100"/>
      <c r="D10677" s="2"/>
      <c r="S10677" s="102">
        <v>45097.1875</v>
      </c>
      <c r="T10677">
        <v>2.0619739560000001</v>
      </c>
    </row>
    <row r="10678" spans="3:20" x14ac:dyDescent="0.25">
      <c r="C10678" s="100"/>
      <c r="D10678" s="2"/>
      <c r="S10678" s="102">
        <v>45097.197916666664</v>
      </c>
      <c r="T10678">
        <v>2.8829920750000002</v>
      </c>
    </row>
    <row r="10679" spans="3:20" x14ac:dyDescent="0.25">
      <c r="C10679" s="100"/>
      <c r="D10679" s="2"/>
      <c r="S10679" s="102">
        <v>45097.208333333336</v>
      </c>
      <c r="T10679">
        <v>2.247064306</v>
      </c>
    </row>
    <row r="10680" spans="3:20" x14ac:dyDescent="0.25">
      <c r="C10680" s="100"/>
      <c r="D10680" s="2"/>
      <c r="S10680" s="102">
        <v>45097.21875</v>
      </c>
      <c r="T10680">
        <v>2.3436582540000002</v>
      </c>
    </row>
    <row r="10681" spans="3:20" x14ac:dyDescent="0.25">
      <c r="C10681" s="100"/>
      <c r="D10681" s="2"/>
      <c r="S10681" s="102">
        <v>45097.229166666664</v>
      </c>
      <c r="T10681">
        <v>1.8086265969999999</v>
      </c>
    </row>
    <row r="10682" spans="3:20" x14ac:dyDescent="0.25">
      <c r="C10682" s="100"/>
      <c r="D10682" s="2"/>
      <c r="S10682" s="102">
        <v>45097.239583333336</v>
      </c>
      <c r="T10682">
        <v>2.247064306</v>
      </c>
    </row>
    <row r="10683" spans="3:20" x14ac:dyDescent="0.25">
      <c r="C10683" s="100"/>
      <c r="D10683" s="2"/>
      <c r="S10683" s="102">
        <v>45097.25</v>
      </c>
      <c r="T10683">
        <v>2.247064306</v>
      </c>
    </row>
    <row r="10684" spans="3:20" x14ac:dyDescent="0.25">
      <c r="C10684" s="100"/>
      <c r="D10684" s="2"/>
      <c r="S10684" s="102">
        <v>45097.260416666664</v>
      </c>
      <c r="T10684">
        <v>2.0619739560000001</v>
      </c>
    </row>
    <row r="10685" spans="3:20" x14ac:dyDescent="0.25">
      <c r="C10685" s="100"/>
      <c r="D10685" s="2"/>
      <c r="S10685" s="102">
        <v>45097.270833333336</v>
      </c>
      <c r="T10685">
        <v>2.6558198119999998</v>
      </c>
    </row>
    <row r="10686" spans="3:20" x14ac:dyDescent="0.25">
      <c r="C10686" s="100"/>
      <c r="D10686" s="2"/>
      <c r="S10686" s="102">
        <v>45097.28125</v>
      </c>
      <c r="T10686">
        <v>1.5821856839999999</v>
      </c>
    </row>
    <row r="10687" spans="3:20" x14ac:dyDescent="0.25">
      <c r="C10687" s="100"/>
      <c r="D10687" s="2"/>
      <c r="S10687" s="102">
        <v>45097.291666666664</v>
      </c>
      <c r="T10687">
        <v>2.8829920750000002</v>
      </c>
    </row>
    <row r="10688" spans="3:20" x14ac:dyDescent="0.25">
      <c r="C10688" s="100"/>
      <c r="D10688" s="2"/>
      <c r="S10688" s="102">
        <v>45097.302083333336</v>
      </c>
      <c r="T10688">
        <v>3.001562931</v>
      </c>
    </row>
    <row r="10689" spans="3:20" x14ac:dyDescent="0.25">
      <c r="C10689" s="100"/>
      <c r="D10689" s="2"/>
      <c r="S10689" s="102">
        <v>45097.3125</v>
      </c>
      <c r="T10689">
        <v>3.001562931</v>
      </c>
    </row>
    <row r="10690" spans="3:20" x14ac:dyDescent="0.25">
      <c r="C10690" s="100"/>
      <c r="D10690" s="2"/>
      <c r="S10690" s="102">
        <v>45097.322916666664</v>
      </c>
      <c r="T10690">
        <v>2.5469425430000001</v>
      </c>
    </row>
    <row r="10691" spans="3:20" x14ac:dyDescent="0.25">
      <c r="C10691" s="100"/>
      <c r="D10691" s="2"/>
      <c r="S10691" s="102">
        <v>45097.333333333336</v>
      </c>
      <c r="T10691">
        <v>3.8698277910000001</v>
      </c>
    </row>
    <row r="10692" spans="3:20" x14ac:dyDescent="0.25">
      <c r="C10692" s="100"/>
      <c r="D10692" s="2"/>
      <c r="S10692" s="102">
        <v>45097.34375</v>
      </c>
      <c r="T10692">
        <v>2.060445487</v>
      </c>
    </row>
    <row r="10693" spans="3:20" x14ac:dyDescent="0.25">
      <c r="C10693" s="100"/>
      <c r="D10693" s="2"/>
      <c r="S10693" s="102">
        <v>45097.354166666664</v>
      </c>
      <c r="T10693">
        <v>2.3436582540000002</v>
      </c>
    </row>
    <row r="10694" spans="3:20" x14ac:dyDescent="0.25">
      <c r="C10694" s="100"/>
      <c r="D10694" s="2"/>
      <c r="S10694" s="102">
        <v>45097.364583333336</v>
      </c>
      <c r="T10694">
        <v>3.001562931</v>
      </c>
    </row>
    <row r="10695" spans="3:20" x14ac:dyDescent="0.25">
      <c r="C10695" s="100"/>
      <c r="D10695" s="2"/>
      <c r="S10695" s="102">
        <v>45097.375</v>
      </c>
      <c r="T10695">
        <v>3.001562931</v>
      </c>
    </row>
    <row r="10696" spans="3:20" x14ac:dyDescent="0.25">
      <c r="C10696" s="100"/>
      <c r="D10696" s="2"/>
      <c r="S10696" s="102">
        <v>45097.385416666664</v>
      </c>
      <c r="T10696">
        <v>2.8809824239999999</v>
      </c>
    </row>
    <row r="10697" spans="3:20" x14ac:dyDescent="0.25">
      <c r="C10697" s="100"/>
      <c r="D10697" s="2"/>
      <c r="S10697" s="102">
        <v>45097.395833333336</v>
      </c>
      <c r="T10697">
        <v>2.6539428329999999</v>
      </c>
    </row>
    <row r="10698" spans="3:20" x14ac:dyDescent="0.25">
      <c r="C10698" s="100"/>
      <c r="D10698" s="2"/>
      <c r="S10698" s="102">
        <v>45097.40625</v>
      </c>
      <c r="T10698">
        <v>2.3419653060000001</v>
      </c>
    </row>
    <row r="10699" spans="3:20" x14ac:dyDescent="0.25">
      <c r="C10699" s="100"/>
      <c r="D10699" s="2"/>
      <c r="S10699" s="102">
        <v>45097.416666666664</v>
      </c>
      <c r="T10699">
        <v>2.9994847579999999</v>
      </c>
    </row>
    <row r="10700" spans="3:20" x14ac:dyDescent="0.25">
      <c r="C10700" s="100"/>
      <c r="D10700" s="2"/>
      <c r="S10700" s="102">
        <v>45097.427083333336</v>
      </c>
      <c r="T10700">
        <v>2.5469425430000001</v>
      </c>
    </row>
    <row r="10701" spans="3:20" x14ac:dyDescent="0.25">
      <c r="C10701" s="100"/>
      <c r="D10701" s="2"/>
      <c r="S10701" s="102">
        <v>45097.4375</v>
      </c>
      <c r="T10701">
        <v>2.6539428329999999</v>
      </c>
    </row>
    <row r="10702" spans="3:20" x14ac:dyDescent="0.25">
      <c r="C10702" s="100"/>
      <c r="D10702" s="2"/>
      <c r="S10702" s="102">
        <v>45097.447916666664</v>
      </c>
      <c r="T10702">
        <v>2.6539428329999999</v>
      </c>
    </row>
    <row r="10703" spans="3:20" x14ac:dyDescent="0.25">
      <c r="C10703" s="100"/>
      <c r="D10703" s="2"/>
      <c r="S10703" s="102">
        <v>45097.458333333336</v>
      </c>
      <c r="T10703">
        <v>2.9994847579999999</v>
      </c>
    </row>
    <row r="10704" spans="3:20" x14ac:dyDescent="0.25">
      <c r="C10704" s="100"/>
      <c r="D10704" s="2"/>
      <c r="S10704" s="102">
        <v>45097.46875</v>
      </c>
      <c r="T10704">
        <v>2.1522282119999998</v>
      </c>
    </row>
    <row r="10705" spans="3:20" x14ac:dyDescent="0.25">
      <c r="C10705" s="100"/>
      <c r="D10705" s="2"/>
      <c r="S10705" s="102">
        <v>45097.479166666664</v>
      </c>
      <c r="T10705">
        <v>3.8698277910000001</v>
      </c>
    </row>
    <row r="10706" spans="3:20" x14ac:dyDescent="0.25">
      <c r="C10706" s="100"/>
      <c r="D10706" s="2"/>
      <c r="S10706" s="102">
        <v>45097.489583333336</v>
      </c>
      <c r="T10706">
        <v>2.6558198119999998</v>
      </c>
    </row>
    <row r="10707" spans="3:20" x14ac:dyDescent="0.25">
      <c r="C10707" s="100"/>
      <c r="D10707" s="2"/>
      <c r="S10707" s="102">
        <v>45097.5</v>
      </c>
      <c r="T10707">
        <v>2.5469425430000001</v>
      </c>
    </row>
    <row r="10708" spans="3:20" x14ac:dyDescent="0.25">
      <c r="C10708" s="100"/>
      <c r="D10708" s="2"/>
      <c r="S10708" s="102">
        <v>45097.510416666664</v>
      </c>
      <c r="T10708">
        <v>1.8086265969999999</v>
      </c>
    </row>
    <row r="10709" spans="3:20" x14ac:dyDescent="0.25">
      <c r="C10709" s="100"/>
      <c r="D10709" s="2"/>
      <c r="S10709" s="102">
        <v>45097.520833333336</v>
      </c>
      <c r="T10709">
        <v>2.0619739560000001</v>
      </c>
    </row>
    <row r="10710" spans="3:20" x14ac:dyDescent="0.25">
      <c r="C10710" s="100"/>
      <c r="D10710" s="2"/>
      <c r="S10710" s="102">
        <v>45097.53125</v>
      </c>
      <c r="T10710">
        <v>2.0619739560000001</v>
      </c>
    </row>
    <row r="10711" spans="3:20" x14ac:dyDescent="0.25">
      <c r="C10711" s="100"/>
      <c r="D10711" s="2"/>
      <c r="S10711" s="102">
        <v>45097.541666666664</v>
      </c>
      <c r="T10711">
        <v>2.3436582540000002</v>
      </c>
    </row>
    <row r="10712" spans="3:20" x14ac:dyDescent="0.25">
      <c r="C10712" s="100"/>
      <c r="D10712" s="2"/>
      <c r="S10712" s="102">
        <v>45097.552083333336</v>
      </c>
      <c r="T10712">
        <v>2.247064306</v>
      </c>
    </row>
    <row r="10713" spans="3:20" x14ac:dyDescent="0.25">
      <c r="C10713" s="100"/>
      <c r="D10713" s="2"/>
      <c r="S10713" s="102">
        <v>45097.5625</v>
      </c>
      <c r="T10713">
        <v>1.9748874890000001</v>
      </c>
    </row>
    <row r="10714" spans="3:20" x14ac:dyDescent="0.25">
      <c r="C10714" s="100"/>
      <c r="D10714" s="2"/>
      <c r="S10714" s="102">
        <v>45097.572916666664</v>
      </c>
      <c r="T10714">
        <v>2.8829920750000002</v>
      </c>
    </row>
    <row r="10715" spans="3:20" x14ac:dyDescent="0.25">
      <c r="C10715" s="100"/>
      <c r="D10715" s="2"/>
      <c r="S10715" s="102">
        <v>45097.583333333336</v>
      </c>
      <c r="T10715">
        <v>2.247064306</v>
      </c>
    </row>
    <row r="10716" spans="3:20" x14ac:dyDescent="0.25">
      <c r="C10716" s="100"/>
      <c r="D10716" s="2"/>
      <c r="S10716" s="102">
        <v>45097.59375</v>
      </c>
      <c r="T10716">
        <v>2.247064306</v>
      </c>
    </row>
    <row r="10717" spans="3:20" x14ac:dyDescent="0.25">
      <c r="C10717" s="100"/>
      <c r="D10717" s="2"/>
      <c r="S10717" s="102">
        <v>45097.604166666664</v>
      </c>
      <c r="T10717">
        <v>1.8086265969999999</v>
      </c>
    </row>
    <row r="10718" spans="3:20" x14ac:dyDescent="0.25">
      <c r="C10718" s="100"/>
      <c r="D10718" s="2"/>
      <c r="S10718" s="102">
        <v>45097.614583333336</v>
      </c>
      <c r="T10718">
        <v>2.0619739560000001</v>
      </c>
    </row>
    <row r="10719" spans="3:20" x14ac:dyDescent="0.25">
      <c r="C10719" s="100"/>
      <c r="D10719" s="2"/>
      <c r="S10719" s="102">
        <v>45097.625</v>
      </c>
      <c r="T10719">
        <v>2.5487565000000001</v>
      </c>
    </row>
    <row r="10720" spans="3:20" x14ac:dyDescent="0.25">
      <c r="C10720" s="100"/>
      <c r="D10720" s="2"/>
      <c r="S10720" s="102">
        <v>45097.635416666664</v>
      </c>
      <c r="T10720">
        <v>2.3436582540000002</v>
      </c>
    </row>
    <row r="10721" spans="3:20" x14ac:dyDescent="0.25">
      <c r="C10721" s="100"/>
      <c r="D10721" s="2"/>
      <c r="S10721" s="102">
        <v>45097.645833333336</v>
      </c>
      <c r="T10721">
        <v>2.2454270570000001</v>
      </c>
    </row>
    <row r="10722" spans="3:20" x14ac:dyDescent="0.25">
      <c r="C10722" s="100"/>
      <c r="D10722" s="2"/>
      <c r="S10722" s="102">
        <v>45097.65625</v>
      </c>
      <c r="T10722">
        <v>2.5469425430000001</v>
      </c>
    </row>
    <row r="10723" spans="3:20" x14ac:dyDescent="0.25">
      <c r="C10723" s="100"/>
      <c r="D10723" s="2"/>
      <c r="S10723" s="102">
        <v>45097.666666666664</v>
      </c>
      <c r="T10723">
        <v>1.9734137430000001</v>
      </c>
    </row>
    <row r="10724" spans="3:20" x14ac:dyDescent="0.25">
      <c r="C10724" s="100"/>
      <c r="D10724" s="2"/>
      <c r="S10724" s="102">
        <v>45097.677083333336</v>
      </c>
      <c r="T10724">
        <v>1.091323134</v>
      </c>
    </row>
    <row r="10725" spans="3:20" x14ac:dyDescent="0.25">
      <c r="C10725" s="100"/>
      <c r="D10725" s="2"/>
      <c r="S10725" s="102">
        <v>45097.6875</v>
      </c>
      <c r="T10725">
        <v>1.9734137430000001</v>
      </c>
    </row>
    <row r="10726" spans="3:20" x14ac:dyDescent="0.25">
      <c r="C10726" s="100"/>
      <c r="D10726" s="2"/>
      <c r="S10726" s="102">
        <v>45097.697916666664</v>
      </c>
      <c r="T10726">
        <v>1.3790541089999999</v>
      </c>
    </row>
    <row r="10727" spans="3:20" x14ac:dyDescent="0.25">
      <c r="C10727" s="100"/>
      <c r="D10727" s="2"/>
      <c r="S10727" s="102">
        <v>45097.708333333336</v>
      </c>
      <c r="T10727">
        <v>2.5469425430000001</v>
      </c>
    </row>
    <row r="10728" spans="3:20" x14ac:dyDescent="0.25">
      <c r="C10728" s="100"/>
      <c r="D10728" s="2"/>
      <c r="S10728" s="102">
        <v>45097.71875</v>
      </c>
      <c r="T10728">
        <v>1.4444654269999999</v>
      </c>
    </row>
    <row r="10729" spans="3:20" x14ac:dyDescent="0.25">
      <c r="C10729" s="100"/>
      <c r="D10729" s="2"/>
      <c r="S10729" s="102">
        <v>45097.729166666664</v>
      </c>
      <c r="T10729">
        <v>2.060445487</v>
      </c>
    </row>
    <row r="10730" spans="3:20" x14ac:dyDescent="0.25">
      <c r="C10730" s="100"/>
      <c r="D10730" s="2"/>
      <c r="S10730" s="102">
        <v>45097.739583333336</v>
      </c>
      <c r="T10730">
        <v>1.5809633519999999</v>
      </c>
    </row>
    <row r="10731" spans="3:20" x14ac:dyDescent="0.25">
      <c r="C10731" s="100"/>
      <c r="D10731" s="2"/>
      <c r="S10731" s="102">
        <v>45097.75</v>
      </c>
      <c r="T10731">
        <v>1.3790541089999999</v>
      </c>
    </row>
    <row r="10732" spans="3:20" x14ac:dyDescent="0.25">
      <c r="C10732" s="100"/>
      <c r="D10732" s="2"/>
      <c r="S10732" s="102">
        <v>45097.760416666664</v>
      </c>
      <c r="T10732">
        <v>2.5469425430000001</v>
      </c>
    </row>
    <row r="10733" spans="3:20" x14ac:dyDescent="0.25">
      <c r="C10733" s="100"/>
      <c r="D10733" s="2"/>
      <c r="S10733" s="102">
        <v>45097.770833333336</v>
      </c>
      <c r="T10733">
        <v>1.3790541089999999</v>
      </c>
    </row>
    <row r="10734" spans="3:20" x14ac:dyDescent="0.25">
      <c r="C10734" s="100"/>
      <c r="D10734" s="2"/>
      <c r="S10734" s="102">
        <v>45097.78125</v>
      </c>
      <c r="T10734">
        <v>2.2454270570000001</v>
      </c>
    </row>
    <row r="10735" spans="3:20" x14ac:dyDescent="0.25">
      <c r="C10735" s="100"/>
      <c r="D10735" s="2"/>
      <c r="S10735" s="102">
        <v>45097.791666666664</v>
      </c>
      <c r="T10735">
        <v>1.8086265969999999</v>
      </c>
    </row>
    <row r="10736" spans="3:20" x14ac:dyDescent="0.25">
      <c r="C10736" s="100"/>
      <c r="D10736" s="2"/>
      <c r="S10736" s="102">
        <v>45097.802083333336</v>
      </c>
      <c r="T10736">
        <v>2.3436582540000002</v>
      </c>
    </row>
    <row r="10737" spans="3:20" x14ac:dyDescent="0.25">
      <c r="C10737" s="100"/>
      <c r="D10737" s="2"/>
      <c r="S10737" s="102">
        <v>45097.8125</v>
      </c>
      <c r="T10737">
        <v>2.0619739560000001</v>
      </c>
    </row>
    <row r="10738" spans="3:20" x14ac:dyDescent="0.25">
      <c r="C10738" s="100"/>
      <c r="D10738" s="2"/>
      <c r="S10738" s="102">
        <v>45097.822916666664</v>
      </c>
      <c r="T10738">
        <v>2.0619739560000001</v>
      </c>
    </row>
    <row r="10739" spans="3:20" x14ac:dyDescent="0.25">
      <c r="C10739" s="100"/>
      <c r="D10739" s="2"/>
      <c r="S10739" s="102">
        <v>45097.833333333336</v>
      </c>
      <c r="T10739">
        <v>1.8086265969999999</v>
      </c>
    </row>
    <row r="10740" spans="3:20" x14ac:dyDescent="0.25">
      <c r="C10740" s="100"/>
      <c r="D10740" s="2"/>
      <c r="S10740" s="102">
        <v>45097.84375</v>
      </c>
      <c r="T10740">
        <v>2.247064306</v>
      </c>
    </row>
    <row r="10741" spans="3:20" x14ac:dyDescent="0.25">
      <c r="C10741" s="100"/>
      <c r="D10741" s="2"/>
      <c r="S10741" s="102">
        <v>45097.854166666664</v>
      </c>
      <c r="T10741">
        <v>2.247064306</v>
      </c>
    </row>
    <row r="10742" spans="3:20" x14ac:dyDescent="0.25">
      <c r="C10742" s="100"/>
      <c r="D10742" s="2"/>
      <c r="S10742" s="102">
        <v>45097.864583333336</v>
      </c>
      <c r="T10742">
        <v>1.654461261</v>
      </c>
    </row>
    <row r="10743" spans="3:20" x14ac:dyDescent="0.25">
      <c r="C10743" s="100"/>
      <c r="D10743" s="2"/>
      <c r="S10743" s="102">
        <v>45097.875</v>
      </c>
      <c r="T10743">
        <v>1.8086265969999999</v>
      </c>
    </row>
    <row r="10744" spans="3:20" x14ac:dyDescent="0.25">
      <c r="C10744" s="100"/>
      <c r="D10744" s="2"/>
      <c r="S10744" s="102">
        <v>45097.885416666664</v>
      </c>
      <c r="T10744">
        <v>2.3436582540000002</v>
      </c>
    </row>
    <row r="10745" spans="3:20" x14ac:dyDescent="0.25">
      <c r="C10745" s="100"/>
      <c r="D10745" s="2"/>
      <c r="S10745" s="102">
        <v>45097.895833333336</v>
      </c>
      <c r="T10745">
        <v>2.0619739560000001</v>
      </c>
    </row>
    <row r="10746" spans="3:20" x14ac:dyDescent="0.25">
      <c r="C10746" s="100"/>
      <c r="D10746" s="2"/>
      <c r="S10746" s="102">
        <v>45097.90625</v>
      </c>
      <c r="T10746">
        <v>2.0619739560000001</v>
      </c>
    </row>
    <row r="10747" spans="3:20" x14ac:dyDescent="0.25">
      <c r="C10747" s="100"/>
      <c r="D10747" s="2"/>
      <c r="S10747" s="102">
        <v>45097.916666666664</v>
      </c>
      <c r="T10747">
        <v>2.1522282119999998</v>
      </c>
    </row>
    <row r="10748" spans="3:20" x14ac:dyDescent="0.25">
      <c r="C10748" s="100"/>
      <c r="D10748" s="2"/>
      <c r="S10748" s="102">
        <v>45097.927083333336</v>
      </c>
      <c r="T10748">
        <v>2.3419653060000001</v>
      </c>
    </row>
    <row r="10749" spans="3:20" x14ac:dyDescent="0.25">
      <c r="C10749" s="100"/>
      <c r="D10749" s="2"/>
      <c r="S10749" s="102">
        <v>45097.9375</v>
      </c>
      <c r="T10749">
        <v>1.88950475</v>
      </c>
    </row>
    <row r="10750" spans="3:20" x14ac:dyDescent="0.25">
      <c r="C10750" s="100"/>
      <c r="D10750" s="2"/>
      <c r="S10750" s="102">
        <v>45097.947916666664</v>
      </c>
      <c r="T10750">
        <v>2.3419653060000001</v>
      </c>
    </row>
    <row r="10751" spans="3:20" x14ac:dyDescent="0.25">
      <c r="C10751" s="100"/>
      <c r="D10751" s="2"/>
      <c r="S10751" s="102">
        <v>45097.958333333336</v>
      </c>
      <c r="T10751">
        <v>2.3419653060000001</v>
      </c>
    </row>
    <row r="10752" spans="3:20" x14ac:dyDescent="0.25">
      <c r="C10752" s="100"/>
      <c r="D10752" s="2"/>
      <c r="S10752" s="102">
        <v>45097.96875</v>
      </c>
      <c r="T10752">
        <v>2.3436582540000002</v>
      </c>
    </row>
    <row r="10753" spans="3:20" x14ac:dyDescent="0.25">
      <c r="C10753" s="100"/>
      <c r="D10753" s="2"/>
      <c r="S10753" s="102">
        <v>45097.979166666664</v>
      </c>
      <c r="T10753">
        <v>2.5469425430000001</v>
      </c>
    </row>
    <row r="10754" spans="3:20" x14ac:dyDescent="0.25">
      <c r="C10754" s="100"/>
      <c r="D10754" s="2"/>
      <c r="S10754" s="102">
        <v>45097.989583333336</v>
      </c>
      <c r="T10754">
        <v>2.3436582540000002</v>
      </c>
    </row>
    <row r="10755" spans="3:20" x14ac:dyDescent="0.25">
      <c r="C10755" s="100"/>
      <c r="D10755" s="2"/>
      <c r="S10755" s="102">
        <v>45098</v>
      </c>
      <c r="T10755">
        <v>2.9994847579999999</v>
      </c>
    </row>
    <row r="10756" spans="3:20" x14ac:dyDescent="0.25">
      <c r="C10756" s="100"/>
      <c r="D10756" s="2"/>
      <c r="S10756" s="102">
        <v>45098.010416666664</v>
      </c>
      <c r="T10756">
        <v>2.3419653060000001</v>
      </c>
    </row>
    <row r="10757" spans="3:20" x14ac:dyDescent="0.25">
      <c r="C10757" s="100"/>
      <c r="D10757" s="2"/>
      <c r="S10757" s="102">
        <v>45098.020833333336</v>
      </c>
      <c r="T10757">
        <v>2.3419653060000001</v>
      </c>
    </row>
    <row r="10758" spans="3:20" x14ac:dyDescent="0.25">
      <c r="C10758" s="100"/>
      <c r="D10758" s="2"/>
      <c r="S10758" s="102">
        <v>45098.03125</v>
      </c>
      <c r="T10758">
        <v>1.88950475</v>
      </c>
    </row>
    <row r="10759" spans="3:20" x14ac:dyDescent="0.25">
      <c r="C10759" s="100"/>
      <c r="D10759" s="2"/>
      <c r="S10759" s="102">
        <v>45098.041666666664</v>
      </c>
      <c r="T10759">
        <v>2.1522282119999998</v>
      </c>
    </row>
    <row r="10760" spans="3:20" x14ac:dyDescent="0.25">
      <c r="C10760" s="100"/>
      <c r="D10760" s="2"/>
      <c r="S10760" s="102">
        <v>45098.052083333336</v>
      </c>
      <c r="T10760">
        <v>2.3419653060000001</v>
      </c>
    </row>
    <row r="10761" spans="3:20" x14ac:dyDescent="0.25">
      <c r="C10761" s="100"/>
      <c r="D10761" s="2"/>
      <c r="S10761" s="102">
        <v>45098.0625</v>
      </c>
      <c r="T10761">
        <v>2.6539428329999999</v>
      </c>
    </row>
    <row r="10762" spans="3:20" x14ac:dyDescent="0.25">
      <c r="C10762" s="100"/>
      <c r="D10762" s="2"/>
      <c r="S10762" s="102">
        <v>45098.072916666664</v>
      </c>
      <c r="T10762">
        <v>2.1522282119999998</v>
      </c>
    </row>
    <row r="10763" spans="3:20" x14ac:dyDescent="0.25">
      <c r="C10763" s="100"/>
      <c r="D10763" s="2"/>
      <c r="S10763" s="102">
        <v>45098.083333333336</v>
      </c>
      <c r="T10763">
        <v>1.88950475</v>
      </c>
    </row>
    <row r="10764" spans="3:20" x14ac:dyDescent="0.25">
      <c r="C10764" s="100"/>
      <c r="D10764" s="2"/>
      <c r="S10764" s="102">
        <v>45098.09375</v>
      </c>
      <c r="T10764">
        <v>2.3419653060000001</v>
      </c>
    </row>
    <row r="10765" spans="3:20" x14ac:dyDescent="0.25">
      <c r="C10765" s="100"/>
      <c r="D10765" s="2"/>
      <c r="S10765" s="102">
        <v>45098.104166666664</v>
      </c>
      <c r="T10765">
        <v>2.1522282119999998</v>
      </c>
    </row>
    <row r="10766" spans="3:20" x14ac:dyDescent="0.25">
      <c r="C10766" s="100"/>
      <c r="D10766" s="2"/>
      <c r="S10766" s="102">
        <v>45098.114583333336</v>
      </c>
      <c r="T10766">
        <v>2.8809824239999999</v>
      </c>
    </row>
    <row r="10767" spans="3:20" x14ac:dyDescent="0.25">
      <c r="C10767" s="100"/>
      <c r="D10767" s="2"/>
      <c r="S10767" s="102">
        <v>45098.125</v>
      </c>
      <c r="T10767">
        <v>2.1522282119999998</v>
      </c>
    </row>
    <row r="10768" spans="3:20" x14ac:dyDescent="0.25">
      <c r="C10768" s="100"/>
      <c r="D10768" s="2"/>
      <c r="S10768" s="102">
        <v>45098.135416666664</v>
      </c>
      <c r="T10768">
        <v>2.9994847579999999</v>
      </c>
    </row>
    <row r="10769" spans="3:20" x14ac:dyDescent="0.25">
      <c r="C10769" s="100"/>
      <c r="D10769" s="2"/>
      <c r="S10769" s="102">
        <v>45098.145833333336</v>
      </c>
      <c r="T10769">
        <v>2.1522282119999998</v>
      </c>
    </row>
    <row r="10770" spans="3:20" x14ac:dyDescent="0.25">
      <c r="C10770" s="100"/>
      <c r="D10770" s="2"/>
      <c r="S10770" s="102">
        <v>45098.15625</v>
      </c>
      <c r="T10770">
        <v>2.3419653060000001</v>
      </c>
    </row>
    <row r="10771" spans="3:20" x14ac:dyDescent="0.25">
      <c r="C10771" s="100"/>
      <c r="D10771" s="2"/>
      <c r="S10771" s="102">
        <v>45098.166666666664</v>
      </c>
      <c r="T10771">
        <v>2.8809824239999999</v>
      </c>
    </row>
    <row r="10772" spans="3:20" x14ac:dyDescent="0.25">
      <c r="C10772" s="100"/>
      <c r="D10772" s="2"/>
      <c r="S10772" s="102">
        <v>45098.177083333336</v>
      </c>
      <c r="T10772">
        <v>2.8809824239999999</v>
      </c>
    </row>
    <row r="10773" spans="3:20" x14ac:dyDescent="0.25">
      <c r="C10773" s="100"/>
      <c r="D10773" s="2"/>
      <c r="S10773" s="102">
        <v>45098.1875</v>
      </c>
      <c r="T10773">
        <v>2.8809824239999999</v>
      </c>
    </row>
    <row r="10774" spans="3:20" x14ac:dyDescent="0.25">
      <c r="C10774" s="100"/>
      <c r="D10774" s="2"/>
      <c r="S10774" s="102">
        <v>45098.197916666664</v>
      </c>
      <c r="T10774">
        <v>2.6539428329999999</v>
      </c>
    </row>
    <row r="10775" spans="3:20" x14ac:dyDescent="0.25">
      <c r="C10775" s="100"/>
      <c r="D10775" s="2"/>
      <c r="S10775" s="102">
        <v>45098.208333333336</v>
      </c>
      <c r="T10775">
        <v>2.6539428329999999</v>
      </c>
    </row>
    <row r="10776" spans="3:20" x14ac:dyDescent="0.25">
      <c r="C10776" s="100"/>
      <c r="D10776" s="2"/>
      <c r="S10776" s="102">
        <v>45098.21875</v>
      </c>
      <c r="T10776">
        <v>2.8809824239999999</v>
      </c>
    </row>
    <row r="10777" spans="3:20" x14ac:dyDescent="0.25">
      <c r="C10777" s="100"/>
      <c r="D10777" s="2"/>
      <c r="S10777" s="102">
        <v>45098.229166666664</v>
      </c>
      <c r="T10777">
        <v>2.6558198119999998</v>
      </c>
    </row>
    <row r="10778" spans="3:20" x14ac:dyDescent="0.25">
      <c r="C10778" s="100"/>
      <c r="D10778" s="2"/>
      <c r="S10778" s="102">
        <v>45098.239583333336</v>
      </c>
      <c r="T10778">
        <v>3.8698277910000001</v>
      </c>
    </row>
    <row r="10779" spans="3:20" x14ac:dyDescent="0.25">
      <c r="C10779" s="100"/>
      <c r="D10779" s="2"/>
      <c r="S10779" s="102">
        <v>45098.25</v>
      </c>
      <c r="T10779">
        <v>2.6558198119999998</v>
      </c>
    </row>
    <row r="10780" spans="3:20" x14ac:dyDescent="0.25">
      <c r="C10780" s="100"/>
      <c r="D10780" s="2"/>
      <c r="S10780" s="102">
        <v>45098.260416666664</v>
      </c>
      <c r="T10780">
        <v>2.8809824239999999</v>
      </c>
    </row>
    <row r="10781" spans="3:20" x14ac:dyDescent="0.25">
      <c r="C10781" s="100"/>
      <c r="D10781" s="2"/>
      <c r="S10781" s="102">
        <v>45098.270833333336</v>
      </c>
      <c r="T10781">
        <v>5.509495866</v>
      </c>
    </row>
    <row r="10782" spans="3:20" x14ac:dyDescent="0.25">
      <c r="C10782" s="100"/>
      <c r="D10782" s="2"/>
      <c r="S10782" s="102">
        <v>45098.28125</v>
      </c>
      <c r="T10782">
        <v>2.8809824239999999</v>
      </c>
    </row>
    <row r="10783" spans="3:20" x14ac:dyDescent="0.25">
      <c r="C10783" s="100"/>
      <c r="D10783" s="2"/>
      <c r="S10783" s="102">
        <v>45098.291666666664</v>
      </c>
      <c r="T10783">
        <v>2.3436582540000002</v>
      </c>
    </row>
    <row r="10784" spans="3:20" x14ac:dyDescent="0.25">
      <c r="C10784" s="100"/>
      <c r="D10784" s="2"/>
      <c r="S10784" s="102">
        <v>45098.302083333336</v>
      </c>
      <c r="T10784">
        <v>2.3419653060000001</v>
      </c>
    </row>
    <row r="10785" spans="3:20" x14ac:dyDescent="0.25">
      <c r="C10785" s="100"/>
      <c r="D10785" s="2"/>
      <c r="S10785" s="102">
        <v>45098.3125</v>
      </c>
      <c r="T10785">
        <v>2.6539428329999999</v>
      </c>
    </row>
    <row r="10786" spans="3:20" x14ac:dyDescent="0.25">
      <c r="C10786" s="100"/>
      <c r="D10786" s="2"/>
      <c r="S10786" s="102">
        <v>45098.322916666664</v>
      </c>
      <c r="T10786">
        <v>2.6539428329999999</v>
      </c>
    </row>
    <row r="10787" spans="3:20" x14ac:dyDescent="0.25">
      <c r="C10787" s="100"/>
      <c r="D10787" s="2"/>
      <c r="S10787" s="102">
        <v>45098.333333333336</v>
      </c>
      <c r="T10787">
        <v>2.6539428329999999</v>
      </c>
    </row>
    <row r="10788" spans="3:20" x14ac:dyDescent="0.25">
      <c r="C10788" s="100"/>
      <c r="D10788" s="2"/>
      <c r="S10788" s="102">
        <v>45098.34375</v>
      </c>
      <c r="T10788">
        <v>2.6539428329999999</v>
      </c>
    </row>
    <row r="10789" spans="3:20" x14ac:dyDescent="0.25">
      <c r="C10789" s="100"/>
      <c r="D10789" s="2"/>
      <c r="S10789" s="102">
        <v>45098.354166666664</v>
      </c>
      <c r="T10789">
        <v>2.3419653060000001</v>
      </c>
    </row>
    <row r="10790" spans="3:20" x14ac:dyDescent="0.25">
      <c r="C10790" s="100"/>
      <c r="D10790" s="2"/>
      <c r="S10790" s="102">
        <v>45098.364583333336</v>
      </c>
      <c r="T10790">
        <v>2.6539428329999999</v>
      </c>
    </row>
    <row r="10791" spans="3:20" x14ac:dyDescent="0.25">
      <c r="C10791" s="100"/>
      <c r="D10791" s="2"/>
      <c r="S10791" s="102">
        <v>45098.375</v>
      </c>
      <c r="T10791">
        <v>2.060445487</v>
      </c>
    </row>
    <row r="10792" spans="3:20" x14ac:dyDescent="0.25">
      <c r="C10792" s="100"/>
      <c r="D10792" s="2"/>
      <c r="S10792" s="102">
        <v>45098.385416666664</v>
      </c>
      <c r="T10792">
        <v>2.3419653060000001</v>
      </c>
    </row>
    <row r="10793" spans="3:20" x14ac:dyDescent="0.25">
      <c r="C10793" s="100"/>
      <c r="D10793" s="2"/>
      <c r="S10793" s="102">
        <v>45098.395833333336</v>
      </c>
      <c r="T10793">
        <v>2.3419653060000001</v>
      </c>
    </row>
    <row r="10794" spans="3:20" x14ac:dyDescent="0.25">
      <c r="C10794" s="100"/>
      <c r="D10794" s="2"/>
      <c r="S10794" s="102">
        <v>45098.40625</v>
      </c>
      <c r="T10794">
        <v>2.3419653060000001</v>
      </c>
    </row>
    <row r="10795" spans="3:20" x14ac:dyDescent="0.25">
      <c r="C10795" s="100"/>
      <c r="D10795" s="2"/>
      <c r="S10795" s="102">
        <v>45098.416666666664</v>
      </c>
      <c r="T10795">
        <v>2.6539428329999999</v>
      </c>
    </row>
    <row r="10796" spans="3:20" x14ac:dyDescent="0.25">
      <c r="C10796" s="100"/>
      <c r="D10796" s="2"/>
      <c r="S10796" s="102">
        <v>45098.427083333336</v>
      </c>
      <c r="T10796">
        <v>2.3436582540000002</v>
      </c>
    </row>
    <row r="10797" spans="3:20" x14ac:dyDescent="0.25">
      <c r="C10797" s="100"/>
      <c r="D10797" s="2"/>
      <c r="S10797" s="102">
        <v>45098.4375</v>
      </c>
      <c r="T10797">
        <v>2.3419653060000001</v>
      </c>
    </row>
    <row r="10798" spans="3:20" x14ac:dyDescent="0.25">
      <c r="C10798" s="100"/>
      <c r="D10798" s="2"/>
      <c r="S10798" s="102">
        <v>45098.447916666664</v>
      </c>
      <c r="T10798">
        <v>2.3419653060000001</v>
      </c>
    </row>
    <row r="10799" spans="3:20" x14ac:dyDescent="0.25">
      <c r="C10799" s="100"/>
      <c r="D10799" s="2"/>
      <c r="S10799" s="102">
        <v>45098.458333333336</v>
      </c>
      <c r="T10799">
        <v>1.8086265969999999</v>
      </c>
    </row>
    <row r="10800" spans="3:20" x14ac:dyDescent="0.25">
      <c r="C10800" s="100"/>
      <c r="D10800" s="2"/>
      <c r="S10800" s="102">
        <v>45098.46875</v>
      </c>
      <c r="T10800">
        <v>2.3419653060000001</v>
      </c>
    </row>
    <row r="10801" spans="3:20" x14ac:dyDescent="0.25">
      <c r="C10801" s="100"/>
      <c r="D10801" s="2"/>
      <c r="S10801" s="102">
        <v>45098.479166666664</v>
      </c>
      <c r="T10801">
        <v>2.2454270570000001</v>
      </c>
    </row>
    <row r="10802" spans="3:20" x14ac:dyDescent="0.25">
      <c r="C10802" s="100"/>
      <c r="D10802" s="2"/>
      <c r="S10802" s="102">
        <v>45098.489583333336</v>
      </c>
      <c r="T10802">
        <v>2.5469425430000001</v>
      </c>
    </row>
    <row r="10803" spans="3:20" x14ac:dyDescent="0.25">
      <c r="C10803" s="100"/>
      <c r="D10803" s="2"/>
      <c r="S10803" s="102">
        <v>45098.5</v>
      </c>
      <c r="T10803">
        <v>2.5469425430000001</v>
      </c>
    </row>
    <row r="10804" spans="3:20" x14ac:dyDescent="0.25">
      <c r="C10804" s="100"/>
      <c r="D10804" s="2"/>
      <c r="S10804" s="102">
        <v>45098.510416666664</v>
      </c>
      <c r="T10804">
        <v>1.8086265969999999</v>
      </c>
    </row>
    <row r="10805" spans="3:20" x14ac:dyDescent="0.25">
      <c r="C10805" s="100"/>
      <c r="D10805" s="2"/>
      <c r="S10805" s="102">
        <v>45098.520833333336</v>
      </c>
      <c r="T10805">
        <v>2.5469425430000001</v>
      </c>
    </row>
    <row r="10806" spans="3:20" x14ac:dyDescent="0.25">
      <c r="C10806" s="100"/>
      <c r="D10806" s="2"/>
      <c r="S10806" s="102">
        <v>45098.53125</v>
      </c>
      <c r="T10806">
        <v>1.654461261</v>
      </c>
    </row>
    <row r="10807" spans="3:20" x14ac:dyDescent="0.25">
      <c r="C10807" s="100"/>
      <c r="D10807" s="2"/>
      <c r="S10807" s="102">
        <v>45098.541666666664</v>
      </c>
      <c r="T10807">
        <v>1.8086265969999999</v>
      </c>
    </row>
    <row r="10808" spans="3:20" x14ac:dyDescent="0.25">
      <c r="C10808" s="100"/>
      <c r="D10808" s="2"/>
      <c r="S10808" s="102">
        <v>45098.552083333336</v>
      </c>
      <c r="T10808">
        <v>2.247064306</v>
      </c>
    </row>
    <row r="10809" spans="3:20" x14ac:dyDescent="0.25">
      <c r="C10809" s="100"/>
      <c r="D10809" s="2"/>
      <c r="S10809" s="102">
        <v>45098.5625</v>
      </c>
      <c r="T10809">
        <v>2.5487565000000001</v>
      </c>
    </row>
    <row r="10810" spans="3:20" x14ac:dyDescent="0.25">
      <c r="C10810" s="100"/>
      <c r="D10810" s="2"/>
      <c r="S10810" s="102">
        <v>45098.572916666664</v>
      </c>
      <c r="T10810">
        <v>2.3436582540000002</v>
      </c>
    </row>
    <row r="10811" spans="3:20" x14ac:dyDescent="0.25">
      <c r="C10811" s="100"/>
      <c r="D10811" s="2"/>
      <c r="S10811" s="102">
        <v>45098.583333333336</v>
      </c>
      <c r="T10811">
        <v>1.9748874890000001</v>
      </c>
    </row>
    <row r="10812" spans="3:20" x14ac:dyDescent="0.25">
      <c r="C10812" s="100"/>
      <c r="D10812" s="2"/>
      <c r="S10812" s="102">
        <v>45098.59375</v>
      </c>
      <c r="T10812">
        <v>2.5487565000000001</v>
      </c>
    </row>
    <row r="10813" spans="3:20" x14ac:dyDescent="0.25">
      <c r="C10813" s="100"/>
      <c r="D10813" s="2"/>
      <c r="S10813" s="102">
        <v>45098.604166666664</v>
      </c>
      <c r="T10813">
        <v>2.5469425430000001</v>
      </c>
    </row>
    <row r="10814" spans="3:20" x14ac:dyDescent="0.25">
      <c r="C10814" s="100"/>
      <c r="D10814" s="2"/>
      <c r="S10814" s="102">
        <v>45098.614583333336</v>
      </c>
      <c r="T10814">
        <v>2.5487565000000001</v>
      </c>
    </row>
    <row r="10815" spans="3:20" x14ac:dyDescent="0.25">
      <c r="C10815" s="100"/>
      <c r="D10815" s="2"/>
      <c r="S10815" s="102">
        <v>45098.625</v>
      </c>
      <c r="T10815">
        <v>1.8086265969999999</v>
      </c>
    </row>
    <row r="10816" spans="3:20" x14ac:dyDescent="0.25">
      <c r="C10816" s="100"/>
      <c r="D10816" s="2"/>
      <c r="S10816" s="102">
        <v>45098.635416666664</v>
      </c>
      <c r="T10816">
        <v>2.247064306</v>
      </c>
    </row>
    <row r="10817" spans="3:20" x14ac:dyDescent="0.25">
      <c r="C10817" s="100"/>
      <c r="D10817" s="2"/>
      <c r="S10817" s="102">
        <v>45098.645833333336</v>
      </c>
      <c r="T10817">
        <v>1.8086265969999999</v>
      </c>
    </row>
    <row r="10818" spans="3:20" x14ac:dyDescent="0.25">
      <c r="C10818" s="100"/>
      <c r="D10818" s="2"/>
      <c r="S10818" s="102">
        <v>45098.65625</v>
      </c>
      <c r="T10818">
        <v>1.8086265969999999</v>
      </c>
    </row>
    <row r="10819" spans="3:20" x14ac:dyDescent="0.25">
      <c r="C10819" s="100"/>
      <c r="D10819" s="2"/>
      <c r="S10819" s="102">
        <v>45098.666666666664</v>
      </c>
      <c r="T10819">
        <v>2.0619739560000001</v>
      </c>
    </row>
    <row r="10820" spans="3:20" x14ac:dyDescent="0.25">
      <c r="C10820" s="100"/>
      <c r="D10820" s="2"/>
      <c r="S10820" s="102">
        <v>45098.677083333336</v>
      </c>
      <c r="T10820">
        <v>2.2454270570000001</v>
      </c>
    </row>
    <row r="10821" spans="3:20" x14ac:dyDescent="0.25">
      <c r="C10821" s="100"/>
      <c r="D10821" s="2"/>
      <c r="S10821" s="102">
        <v>45098.6875</v>
      </c>
      <c r="T10821">
        <v>1.9734137430000001</v>
      </c>
    </row>
    <row r="10822" spans="3:20" x14ac:dyDescent="0.25">
      <c r="C10822" s="100"/>
      <c r="D10822" s="2"/>
      <c r="S10822" s="102">
        <v>45098.697916666664</v>
      </c>
      <c r="T10822">
        <v>2.7664001109999998</v>
      </c>
    </row>
    <row r="10823" spans="3:20" x14ac:dyDescent="0.25">
      <c r="C10823" s="100"/>
      <c r="D10823" s="2"/>
      <c r="S10823" s="102">
        <v>45098.708333333336</v>
      </c>
      <c r="T10823">
        <v>2.2454270570000001</v>
      </c>
    </row>
    <row r="10824" spans="3:20" x14ac:dyDescent="0.25">
      <c r="C10824" s="100"/>
      <c r="D10824" s="2"/>
      <c r="S10824" s="102">
        <v>45098.71875</v>
      </c>
      <c r="T10824">
        <v>2.5469425430000001</v>
      </c>
    </row>
    <row r="10825" spans="3:20" x14ac:dyDescent="0.25">
      <c r="C10825" s="100"/>
      <c r="D10825" s="2"/>
      <c r="S10825" s="102">
        <v>45098.729166666664</v>
      </c>
      <c r="T10825">
        <v>2.7664001109999998</v>
      </c>
    </row>
    <row r="10826" spans="3:20" x14ac:dyDescent="0.25">
      <c r="C10826" s="100"/>
      <c r="D10826" s="2"/>
      <c r="S10826" s="102">
        <v>45098.739583333336</v>
      </c>
      <c r="T10826">
        <v>2.247064306</v>
      </c>
    </row>
    <row r="10827" spans="3:20" x14ac:dyDescent="0.25">
      <c r="C10827" s="100"/>
      <c r="D10827" s="2"/>
      <c r="S10827" s="102">
        <v>45098.75</v>
      </c>
      <c r="T10827">
        <v>2.5487565000000001</v>
      </c>
    </row>
    <row r="10828" spans="3:20" x14ac:dyDescent="0.25">
      <c r="C10828" s="100"/>
      <c r="D10828" s="2"/>
      <c r="S10828" s="102">
        <v>45098.760416666664</v>
      </c>
      <c r="T10828">
        <v>1.9748874890000001</v>
      </c>
    </row>
    <row r="10829" spans="3:20" x14ac:dyDescent="0.25">
      <c r="C10829" s="100"/>
      <c r="D10829" s="2"/>
      <c r="S10829" s="102">
        <v>45098.770833333336</v>
      </c>
      <c r="T10829">
        <v>1.9748874890000001</v>
      </c>
    </row>
    <row r="10830" spans="3:20" x14ac:dyDescent="0.25">
      <c r="C10830" s="100"/>
      <c r="D10830" s="2"/>
      <c r="S10830" s="102">
        <v>45098.78125</v>
      </c>
      <c r="T10830">
        <v>1.9748874890000001</v>
      </c>
    </row>
    <row r="10831" spans="3:20" x14ac:dyDescent="0.25">
      <c r="C10831" s="100"/>
      <c r="D10831" s="2"/>
      <c r="S10831" s="102">
        <v>45098.791666666664</v>
      </c>
      <c r="T10831">
        <v>1.9748874890000001</v>
      </c>
    </row>
    <row r="10832" spans="3:20" x14ac:dyDescent="0.25">
      <c r="C10832" s="100"/>
      <c r="D10832" s="2"/>
      <c r="S10832" s="102">
        <v>45098.802083333336</v>
      </c>
      <c r="T10832">
        <v>2.7664001109999998</v>
      </c>
    </row>
    <row r="10833" spans="3:20" x14ac:dyDescent="0.25">
      <c r="C10833" s="100"/>
      <c r="D10833" s="2"/>
      <c r="S10833" s="102">
        <v>45098.8125</v>
      </c>
      <c r="T10833">
        <v>2.247064306</v>
      </c>
    </row>
    <row r="10834" spans="3:20" x14ac:dyDescent="0.25">
      <c r="C10834" s="100"/>
      <c r="D10834" s="2"/>
      <c r="S10834" s="102">
        <v>45098.822916666664</v>
      </c>
      <c r="T10834">
        <v>2.8809824239999999</v>
      </c>
    </row>
    <row r="10835" spans="3:20" x14ac:dyDescent="0.25">
      <c r="C10835" s="100"/>
      <c r="D10835" s="2"/>
      <c r="S10835" s="102">
        <v>45098.833333333336</v>
      </c>
      <c r="T10835">
        <v>2.8809824239999999</v>
      </c>
    </row>
    <row r="10836" spans="3:20" x14ac:dyDescent="0.25">
      <c r="C10836" s="100"/>
      <c r="D10836" s="2"/>
      <c r="S10836" s="102">
        <v>45098.84375</v>
      </c>
      <c r="T10836">
        <v>2.5469425430000001</v>
      </c>
    </row>
    <row r="10837" spans="3:20" x14ac:dyDescent="0.25">
      <c r="C10837" s="100"/>
      <c r="D10837" s="2"/>
      <c r="S10837" s="102">
        <v>45098.854166666664</v>
      </c>
      <c r="T10837">
        <v>2.8809824239999999</v>
      </c>
    </row>
    <row r="10838" spans="3:20" x14ac:dyDescent="0.25">
      <c r="C10838" s="100"/>
      <c r="D10838" s="2"/>
      <c r="S10838" s="102">
        <v>45098.864583333336</v>
      </c>
      <c r="T10838">
        <v>2.2454270570000001</v>
      </c>
    </row>
    <row r="10839" spans="3:20" x14ac:dyDescent="0.25">
      <c r="C10839" s="100"/>
      <c r="D10839" s="2"/>
      <c r="S10839" s="102">
        <v>45098.875</v>
      </c>
      <c r="T10839">
        <v>2.5469425430000001</v>
      </c>
    </row>
    <row r="10840" spans="3:20" x14ac:dyDescent="0.25">
      <c r="C10840" s="100"/>
      <c r="D10840" s="2"/>
      <c r="S10840" s="102">
        <v>45098.885416666664</v>
      </c>
      <c r="T10840">
        <v>1.5809633519999999</v>
      </c>
    </row>
    <row r="10841" spans="3:20" x14ac:dyDescent="0.25">
      <c r="C10841" s="100"/>
      <c r="D10841" s="2"/>
      <c r="S10841" s="102">
        <v>45098.895833333336</v>
      </c>
      <c r="T10841">
        <v>1.3790541089999999</v>
      </c>
    </row>
    <row r="10842" spans="3:20" x14ac:dyDescent="0.25">
      <c r="C10842" s="100"/>
      <c r="D10842" s="2"/>
      <c r="S10842" s="102">
        <v>45098.90625</v>
      </c>
      <c r="T10842">
        <v>1.654461261</v>
      </c>
    </row>
    <row r="10843" spans="3:20" x14ac:dyDescent="0.25">
      <c r="C10843" s="100"/>
      <c r="D10843" s="2"/>
      <c r="S10843" s="102">
        <v>45098.916666666664</v>
      </c>
      <c r="T10843">
        <v>2.0619739560000001</v>
      </c>
    </row>
    <row r="10844" spans="3:20" x14ac:dyDescent="0.25">
      <c r="C10844" s="100"/>
      <c r="D10844" s="2"/>
      <c r="S10844" s="102">
        <v>45098.927083333336</v>
      </c>
      <c r="T10844">
        <v>2.0619739560000001</v>
      </c>
    </row>
    <row r="10845" spans="3:20" x14ac:dyDescent="0.25">
      <c r="C10845" s="100"/>
      <c r="D10845" s="2"/>
      <c r="S10845" s="102">
        <v>45098.9375</v>
      </c>
      <c r="T10845">
        <v>2.3436582540000002</v>
      </c>
    </row>
    <row r="10846" spans="3:20" x14ac:dyDescent="0.25">
      <c r="C10846" s="100"/>
      <c r="D10846" s="2"/>
      <c r="S10846" s="102">
        <v>45098.947916666664</v>
      </c>
      <c r="T10846">
        <v>2.0619739560000001</v>
      </c>
    </row>
    <row r="10847" spans="3:20" x14ac:dyDescent="0.25">
      <c r="C10847" s="100"/>
      <c r="D10847" s="2"/>
      <c r="S10847" s="102">
        <v>45098.958333333336</v>
      </c>
      <c r="T10847">
        <v>1.8086265969999999</v>
      </c>
    </row>
    <row r="10848" spans="3:20" x14ac:dyDescent="0.25">
      <c r="C10848" s="100"/>
      <c r="D10848" s="2"/>
      <c r="S10848" s="102">
        <v>45098.96875</v>
      </c>
      <c r="T10848">
        <v>2.0619739560000001</v>
      </c>
    </row>
    <row r="10849" spans="3:20" x14ac:dyDescent="0.25">
      <c r="C10849" s="100"/>
      <c r="D10849" s="2"/>
      <c r="S10849" s="102">
        <v>45098.979166666664</v>
      </c>
      <c r="T10849">
        <v>2.6558198119999998</v>
      </c>
    </row>
    <row r="10850" spans="3:20" x14ac:dyDescent="0.25">
      <c r="C10850" s="100"/>
      <c r="D10850" s="2"/>
      <c r="S10850" s="102">
        <v>45098.989583333336</v>
      </c>
      <c r="T10850">
        <v>1.8086265969999999</v>
      </c>
    </row>
    <row r="10851" spans="3:20" x14ac:dyDescent="0.25">
      <c r="C10851" s="100"/>
      <c r="D10851" s="2"/>
      <c r="S10851" s="102">
        <v>45099</v>
      </c>
      <c r="T10851">
        <v>1.9734137430000001</v>
      </c>
    </row>
    <row r="10852" spans="3:20" x14ac:dyDescent="0.25">
      <c r="C10852" s="100"/>
      <c r="D10852" s="2"/>
      <c r="S10852" s="102">
        <v>45099.010416666664</v>
      </c>
      <c r="T10852">
        <v>1.9734137430000001</v>
      </c>
    </row>
    <row r="10853" spans="3:20" x14ac:dyDescent="0.25">
      <c r="C10853" s="100"/>
      <c r="D10853" s="2"/>
      <c r="S10853" s="102">
        <v>45099.020833333336</v>
      </c>
      <c r="T10853">
        <v>2.3419653060000001</v>
      </c>
    </row>
    <row r="10854" spans="3:20" x14ac:dyDescent="0.25">
      <c r="C10854" s="100"/>
      <c r="D10854" s="2"/>
      <c r="S10854" s="102">
        <v>45099.03125</v>
      </c>
      <c r="T10854">
        <v>1.9734137430000001</v>
      </c>
    </row>
    <row r="10855" spans="3:20" x14ac:dyDescent="0.25">
      <c r="C10855" s="100"/>
      <c r="D10855" s="2"/>
      <c r="S10855" s="102">
        <v>45099.041666666664</v>
      </c>
      <c r="T10855">
        <v>2.2454270570000001</v>
      </c>
    </row>
    <row r="10856" spans="3:20" x14ac:dyDescent="0.25">
      <c r="C10856" s="100"/>
      <c r="D10856" s="2"/>
      <c r="S10856" s="102">
        <v>45099.052083333336</v>
      </c>
      <c r="T10856">
        <v>1.9734137430000001</v>
      </c>
    </row>
    <row r="10857" spans="3:20" x14ac:dyDescent="0.25">
      <c r="C10857" s="100"/>
      <c r="D10857" s="2"/>
      <c r="S10857" s="102">
        <v>45099.0625</v>
      </c>
      <c r="T10857">
        <v>2.2454270570000001</v>
      </c>
    </row>
    <row r="10858" spans="3:20" x14ac:dyDescent="0.25">
      <c r="C10858" s="100"/>
      <c r="D10858" s="2"/>
      <c r="S10858" s="102">
        <v>45099.072916666664</v>
      </c>
      <c r="T10858">
        <v>1.9734137430000001</v>
      </c>
    </row>
    <row r="10859" spans="3:20" x14ac:dyDescent="0.25">
      <c r="C10859" s="100"/>
      <c r="D10859" s="2"/>
      <c r="S10859" s="102">
        <v>45099.083333333336</v>
      </c>
      <c r="T10859">
        <v>2.2454270570000001</v>
      </c>
    </row>
    <row r="10860" spans="3:20" x14ac:dyDescent="0.25">
      <c r="C10860" s="100"/>
      <c r="D10860" s="2"/>
      <c r="S10860" s="102">
        <v>45099.09375</v>
      </c>
      <c r="T10860">
        <v>2.5469425430000001</v>
      </c>
    </row>
    <row r="10861" spans="3:20" x14ac:dyDescent="0.25">
      <c r="C10861" s="100"/>
      <c r="D10861" s="2"/>
      <c r="S10861" s="102">
        <v>45099.104166666664</v>
      </c>
      <c r="T10861">
        <v>2.2454270570000001</v>
      </c>
    </row>
    <row r="10862" spans="3:20" x14ac:dyDescent="0.25">
      <c r="C10862" s="100"/>
      <c r="D10862" s="2"/>
      <c r="S10862" s="102">
        <v>45099.114583333336</v>
      </c>
      <c r="T10862">
        <v>2.5469425430000001</v>
      </c>
    </row>
    <row r="10863" spans="3:20" x14ac:dyDescent="0.25">
      <c r="C10863" s="100"/>
      <c r="D10863" s="2"/>
      <c r="S10863" s="102">
        <v>45099.125</v>
      </c>
      <c r="T10863">
        <v>2.5469425430000001</v>
      </c>
    </row>
    <row r="10864" spans="3:20" x14ac:dyDescent="0.25">
      <c r="C10864" s="100"/>
      <c r="D10864" s="2"/>
      <c r="S10864" s="102">
        <v>45099.135416666664</v>
      </c>
      <c r="T10864">
        <v>1.8086265969999999</v>
      </c>
    </row>
    <row r="10865" spans="3:20" x14ac:dyDescent="0.25">
      <c r="C10865" s="100"/>
      <c r="D10865" s="2"/>
      <c r="S10865" s="102">
        <v>45099.145833333336</v>
      </c>
      <c r="T10865">
        <v>2.5469425430000001</v>
      </c>
    </row>
    <row r="10866" spans="3:20" x14ac:dyDescent="0.25">
      <c r="C10866" s="100"/>
      <c r="D10866" s="2"/>
      <c r="S10866" s="102">
        <v>45099.15625</v>
      </c>
      <c r="T10866">
        <v>2.0619739560000001</v>
      </c>
    </row>
    <row r="10867" spans="3:20" x14ac:dyDescent="0.25">
      <c r="C10867" s="100"/>
      <c r="D10867" s="2"/>
      <c r="S10867" s="102">
        <v>45099.166666666664</v>
      </c>
      <c r="T10867">
        <v>2.247064306</v>
      </c>
    </row>
    <row r="10868" spans="3:20" x14ac:dyDescent="0.25">
      <c r="C10868" s="100"/>
      <c r="D10868" s="2"/>
      <c r="S10868" s="102">
        <v>45099.177083333336</v>
      </c>
      <c r="T10868">
        <v>2.44355038</v>
      </c>
    </row>
    <row r="10869" spans="3:20" x14ac:dyDescent="0.25">
      <c r="C10869" s="100"/>
      <c r="D10869" s="2"/>
      <c r="S10869" s="102">
        <v>45099.1875</v>
      </c>
      <c r="T10869">
        <v>2.5469425430000001</v>
      </c>
    </row>
    <row r="10870" spans="3:20" x14ac:dyDescent="0.25">
      <c r="C10870" s="100"/>
      <c r="D10870" s="2"/>
      <c r="S10870" s="102">
        <v>45099.197916666664</v>
      </c>
      <c r="T10870">
        <v>1.9734137430000001</v>
      </c>
    </row>
    <row r="10871" spans="3:20" x14ac:dyDescent="0.25">
      <c r="C10871" s="100"/>
      <c r="D10871" s="2"/>
      <c r="S10871" s="102">
        <v>45099.208333333336</v>
      </c>
      <c r="T10871">
        <v>2.060445487</v>
      </c>
    </row>
    <row r="10872" spans="3:20" x14ac:dyDescent="0.25">
      <c r="C10872" s="100"/>
      <c r="D10872" s="2"/>
      <c r="S10872" s="102">
        <v>45099.21875</v>
      </c>
      <c r="T10872">
        <v>2.060445487</v>
      </c>
    </row>
    <row r="10873" spans="3:20" x14ac:dyDescent="0.25">
      <c r="C10873" s="100"/>
      <c r="D10873" s="2"/>
      <c r="S10873" s="102">
        <v>45099.229166666664</v>
      </c>
      <c r="T10873">
        <v>2.060445487</v>
      </c>
    </row>
    <row r="10874" spans="3:20" x14ac:dyDescent="0.25">
      <c r="C10874" s="100"/>
      <c r="D10874" s="2"/>
      <c r="S10874" s="102">
        <v>45099.239583333336</v>
      </c>
      <c r="T10874">
        <v>2.2454270570000001</v>
      </c>
    </row>
    <row r="10875" spans="3:20" x14ac:dyDescent="0.25">
      <c r="C10875" s="100"/>
      <c r="D10875" s="2"/>
      <c r="S10875" s="102">
        <v>45099.25</v>
      </c>
      <c r="T10875">
        <v>2.060445487</v>
      </c>
    </row>
    <row r="10876" spans="3:20" x14ac:dyDescent="0.25">
      <c r="C10876" s="100"/>
      <c r="D10876" s="2"/>
      <c r="S10876" s="102">
        <v>45099.260416666664</v>
      </c>
      <c r="T10876">
        <v>2.2454270570000001</v>
      </c>
    </row>
    <row r="10877" spans="3:20" x14ac:dyDescent="0.25">
      <c r="C10877" s="100"/>
      <c r="D10877" s="2"/>
      <c r="S10877" s="102">
        <v>45099.270833333336</v>
      </c>
      <c r="T10877">
        <v>2.3436582540000002</v>
      </c>
    </row>
    <row r="10878" spans="3:20" x14ac:dyDescent="0.25">
      <c r="C10878" s="100"/>
      <c r="D10878" s="2"/>
      <c r="S10878" s="102">
        <v>45099.28125</v>
      </c>
      <c r="T10878">
        <v>1.807258185</v>
      </c>
    </row>
    <row r="10879" spans="3:20" x14ac:dyDescent="0.25">
      <c r="C10879" s="100"/>
      <c r="D10879" s="2"/>
      <c r="S10879" s="102">
        <v>45099.291666666664</v>
      </c>
      <c r="T10879">
        <v>1.8086265969999999</v>
      </c>
    </row>
    <row r="10880" spans="3:20" x14ac:dyDescent="0.25">
      <c r="C10880" s="100"/>
      <c r="D10880" s="2"/>
      <c r="S10880" s="102">
        <v>45099.302083333336</v>
      </c>
      <c r="T10880">
        <v>2.0619739560000001</v>
      </c>
    </row>
    <row r="10881" spans="3:20" x14ac:dyDescent="0.25">
      <c r="C10881" s="100"/>
      <c r="D10881" s="2"/>
      <c r="S10881" s="102">
        <v>45099.3125</v>
      </c>
      <c r="T10881">
        <v>2.3436582540000002</v>
      </c>
    </row>
    <row r="10882" spans="3:20" x14ac:dyDescent="0.25">
      <c r="C10882" s="100"/>
      <c r="D10882" s="2"/>
      <c r="S10882" s="102">
        <v>45099.322916666664</v>
      </c>
      <c r="T10882">
        <v>2.0619739560000001</v>
      </c>
    </row>
    <row r="10883" spans="3:20" x14ac:dyDescent="0.25">
      <c r="C10883" s="100"/>
      <c r="D10883" s="2"/>
      <c r="S10883" s="102">
        <v>45099.333333333336</v>
      </c>
      <c r="T10883">
        <v>2.8829920750000002</v>
      </c>
    </row>
    <row r="10884" spans="3:20" x14ac:dyDescent="0.25">
      <c r="C10884" s="100"/>
      <c r="D10884" s="2"/>
      <c r="S10884" s="102">
        <v>45099.34375</v>
      </c>
      <c r="T10884">
        <v>2.8829920750000002</v>
      </c>
    </row>
    <row r="10885" spans="3:20" x14ac:dyDescent="0.25">
      <c r="C10885" s="100"/>
      <c r="D10885" s="2"/>
      <c r="S10885" s="102">
        <v>45099.354166666664</v>
      </c>
      <c r="T10885">
        <v>2.5487565000000001</v>
      </c>
    </row>
    <row r="10886" spans="3:20" x14ac:dyDescent="0.25">
      <c r="C10886" s="100"/>
      <c r="D10886" s="2"/>
      <c r="S10886" s="102">
        <v>45099.364583333336</v>
      </c>
      <c r="T10886">
        <v>2.247064306</v>
      </c>
    </row>
    <row r="10887" spans="3:20" x14ac:dyDescent="0.25">
      <c r="C10887" s="100"/>
      <c r="D10887" s="2"/>
      <c r="S10887" s="102">
        <v>45099.375</v>
      </c>
      <c r="T10887">
        <v>2.3436582540000002</v>
      </c>
    </row>
    <row r="10888" spans="3:20" x14ac:dyDescent="0.25">
      <c r="C10888" s="100"/>
      <c r="D10888" s="2"/>
      <c r="S10888" s="102">
        <v>45099.385416666664</v>
      </c>
      <c r="T10888">
        <v>2.3436582540000002</v>
      </c>
    </row>
    <row r="10889" spans="3:20" x14ac:dyDescent="0.25">
      <c r="C10889" s="100"/>
      <c r="D10889" s="2"/>
      <c r="S10889" s="102">
        <v>45099.395833333336</v>
      </c>
      <c r="T10889">
        <v>3.001562931</v>
      </c>
    </row>
    <row r="10890" spans="3:20" x14ac:dyDescent="0.25">
      <c r="C10890" s="100"/>
      <c r="D10890" s="2"/>
      <c r="S10890" s="102">
        <v>45099.40625</v>
      </c>
      <c r="T10890">
        <v>1.88950475</v>
      </c>
    </row>
    <row r="10891" spans="3:20" x14ac:dyDescent="0.25">
      <c r="C10891" s="100"/>
      <c r="D10891" s="2"/>
      <c r="S10891" s="102">
        <v>45099.416666666664</v>
      </c>
      <c r="T10891">
        <v>1.654461261</v>
      </c>
    </row>
    <row r="10892" spans="3:20" x14ac:dyDescent="0.25">
      <c r="C10892" s="100"/>
      <c r="D10892" s="2"/>
      <c r="S10892" s="102">
        <v>45099.427083333336</v>
      </c>
      <c r="T10892">
        <v>1.654461261</v>
      </c>
    </row>
    <row r="10893" spans="3:20" x14ac:dyDescent="0.25">
      <c r="C10893" s="100"/>
      <c r="D10893" s="2"/>
      <c r="S10893" s="102">
        <v>45099.4375</v>
      </c>
      <c r="T10893">
        <v>1.8086265969999999</v>
      </c>
    </row>
    <row r="10894" spans="3:20" x14ac:dyDescent="0.25">
      <c r="C10894" s="100"/>
      <c r="D10894" s="2"/>
      <c r="S10894" s="102">
        <v>45099.447916666664</v>
      </c>
      <c r="T10894">
        <v>2.247064306</v>
      </c>
    </row>
    <row r="10895" spans="3:20" x14ac:dyDescent="0.25">
      <c r="C10895" s="100"/>
      <c r="D10895" s="2"/>
      <c r="S10895" s="102">
        <v>45099.458333333336</v>
      </c>
      <c r="T10895">
        <v>2.5487565000000001</v>
      </c>
    </row>
    <row r="10896" spans="3:20" x14ac:dyDescent="0.25">
      <c r="C10896" s="100"/>
      <c r="D10896" s="2"/>
      <c r="S10896" s="102">
        <v>45099.46875</v>
      </c>
      <c r="T10896">
        <v>1.8086265969999999</v>
      </c>
    </row>
    <row r="10897" spans="3:20" x14ac:dyDescent="0.25">
      <c r="C10897" s="100"/>
      <c r="D10897" s="2"/>
      <c r="S10897" s="102">
        <v>45099.479166666664</v>
      </c>
      <c r="T10897">
        <v>2.5469425430000001</v>
      </c>
    </row>
    <row r="10898" spans="3:20" x14ac:dyDescent="0.25">
      <c r="C10898" s="100"/>
      <c r="D10898" s="2"/>
      <c r="S10898" s="102">
        <v>45099.489583333336</v>
      </c>
      <c r="T10898">
        <v>2.5487565000000001</v>
      </c>
    </row>
    <row r="10899" spans="3:20" x14ac:dyDescent="0.25">
      <c r="C10899" s="100"/>
      <c r="D10899" s="2"/>
      <c r="S10899" s="102">
        <v>45099.5</v>
      </c>
      <c r="T10899">
        <v>2.3436582540000002</v>
      </c>
    </row>
    <row r="10900" spans="3:20" x14ac:dyDescent="0.25">
      <c r="C10900" s="100"/>
      <c r="D10900" s="2"/>
      <c r="S10900" s="102">
        <v>45099.510416666664</v>
      </c>
      <c r="T10900">
        <v>1.5821856839999999</v>
      </c>
    </row>
    <row r="10901" spans="3:20" x14ac:dyDescent="0.25">
      <c r="C10901" s="100"/>
      <c r="D10901" s="2"/>
      <c r="S10901" s="102">
        <v>45099.520833333336</v>
      </c>
      <c r="T10901">
        <v>1.8086265969999999</v>
      </c>
    </row>
    <row r="10902" spans="3:20" x14ac:dyDescent="0.25">
      <c r="C10902" s="100"/>
      <c r="D10902" s="2"/>
      <c r="S10902" s="102">
        <v>45099.53125</v>
      </c>
      <c r="T10902">
        <v>2.2454270570000001</v>
      </c>
    </row>
    <row r="10903" spans="3:20" x14ac:dyDescent="0.25">
      <c r="C10903" s="100"/>
      <c r="D10903" s="2"/>
      <c r="S10903" s="102">
        <v>45099.541666666664</v>
      </c>
      <c r="T10903">
        <v>2.5469425430000001</v>
      </c>
    </row>
    <row r="10904" spans="3:20" x14ac:dyDescent="0.25">
      <c r="C10904" s="100"/>
      <c r="D10904" s="2"/>
      <c r="S10904" s="102">
        <v>45099.552083333336</v>
      </c>
      <c r="T10904">
        <v>2.060445487</v>
      </c>
    </row>
    <row r="10905" spans="3:20" x14ac:dyDescent="0.25">
      <c r="C10905" s="100"/>
      <c r="D10905" s="2"/>
      <c r="S10905" s="102">
        <v>45099.5625</v>
      </c>
      <c r="T10905">
        <v>2.5469425430000001</v>
      </c>
    </row>
    <row r="10906" spans="3:20" x14ac:dyDescent="0.25">
      <c r="C10906" s="100"/>
      <c r="D10906" s="2"/>
      <c r="S10906" s="102">
        <v>45099.572916666664</v>
      </c>
      <c r="T10906">
        <v>2.44355038</v>
      </c>
    </row>
    <row r="10907" spans="3:20" x14ac:dyDescent="0.25">
      <c r="C10907" s="100"/>
      <c r="D10907" s="2"/>
      <c r="S10907" s="102">
        <v>45099.583333333336</v>
      </c>
      <c r="T10907">
        <v>2.2454270570000001</v>
      </c>
    </row>
    <row r="10908" spans="3:20" x14ac:dyDescent="0.25">
      <c r="C10908" s="100"/>
      <c r="D10908" s="2"/>
      <c r="S10908" s="102">
        <v>45099.59375</v>
      </c>
      <c r="T10908">
        <v>1.9734137430000001</v>
      </c>
    </row>
    <row r="10909" spans="3:20" x14ac:dyDescent="0.25">
      <c r="C10909" s="100"/>
      <c r="D10909" s="2"/>
      <c r="S10909" s="102">
        <v>45099.604166666664</v>
      </c>
      <c r="T10909">
        <v>1.9734137430000001</v>
      </c>
    </row>
    <row r="10910" spans="3:20" x14ac:dyDescent="0.25">
      <c r="C10910" s="100"/>
      <c r="D10910" s="2"/>
      <c r="S10910" s="102">
        <v>45099.614583333336</v>
      </c>
      <c r="T10910">
        <v>2.2454270570000001</v>
      </c>
    </row>
    <row r="10911" spans="3:20" x14ac:dyDescent="0.25">
      <c r="C10911" s="100"/>
      <c r="D10911" s="2"/>
      <c r="S10911" s="102">
        <v>45099.625</v>
      </c>
      <c r="T10911">
        <v>1.3790541089999999</v>
      </c>
    </row>
    <row r="10912" spans="3:20" x14ac:dyDescent="0.25">
      <c r="C10912" s="100"/>
      <c r="D10912" s="2"/>
      <c r="S10912" s="102">
        <v>45099.635416666664</v>
      </c>
      <c r="T10912">
        <v>1.5821856839999999</v>
      </c>
    </row>
    <row r="10913" spans="3:20" x14ac:dyDescent="0.25">
      <c r="C10913" s="100"/>
      <c r="D10913" s="2"/>
      <c r="S10913" s="102">
        <v>45099.645833333336</v>
      </c>
      <c r="T10913">
        <v>1.5821856839999999</v>
      </c>
    </row>
    <row r="10914" spans="3:20" x14ac:dyDescent="0.25">
      <c r="C10914" s="100"/>
      <c r="D10914" s="2"/>
      <c r="S10914" s="102">
        <v>45099.65625</v>
      </c>
      <c r="T10914">
        <v>1.8086265969999999</v>
      </c>
    </row>
    <row r="10915" spans="3:20" x14ac:dyDescent="0.25">
      <c r="C10915" s="100"/>
      <c r="D10915" s="2"/>
      <c r="S10915" s="102">
        <v>45099.666666666664</v>
      </c>
      <c r="T10915">
        <v>1.9748874890000001</v>
      </c>
    </row>
    <row r="10916" spans="3:20" x14ac:dyDescent="0.25">
      <c r="C10916" s="100"/>
      <c r="D10916" s="2"/>
      <c r="S10916" s="102">
        <v>45099.677083333336</v>
      </c>
      <c r="T10916">
        <v>1.3801434450000001</v>
      </c>
    </row>
    <row r="10917" spans="3:20" x14ac:dyDescent="0.25">
      <c r="C10917" s="100"/>
      <c r="D10917" s="2"/>
      <c r="S10917" s="102">
        <v>45099.6875</v>
      </c>
      <c r="T10917">
        <v>1.3801434450000001</v>
      </c>
    </row>
    <row r="10918" spans="3:20" x14ac:dyDescent="0.25">
      <c r="C10918" s="100"/>
      <c r="D10918" s="2"/>
      <c r="S10918" s="102">
        <v>45099.697916666664</v>
      </c>
      <c r="T10918">
        <v>1.511415151</v>
      </c>
    </row>
    <row r="10919" spans="3:20" x14ac:dyDescent="0.25">
      <c r="C10919" s="100"/>
      <c r="D10919" s="2"/>
      <c r="S10919" s="102">
        <v>45099.708333333336</v>
      </c>
      <c r="T10919">
        <v>1.730820966</v>
      </c>
    </row>
    <row r="10920" spans="3:20" x14ac:dyDescent="0.25">
      <c r="C10920" s="100"/>
      <c r="D10920" s="2"/>
      <c r="S10920" s="102">
        <v>45099.71875</v>
      </c>
      <c r="T10920">
        <v>1.9734137430000001</v>
      </c>
    </row>
    <row r="10921" spans="3:20" x14ac:dyDescent="0.25">
      <c r="C10921" s="100"/>
      <c r="D10921" s="2"/>
      <c r="S10921" s="102">
        <v>45099.729166666664</v>
      </c>
      <c r="T10921">
        <v>1.511415151</v>
      </c>
    </row>
    <row r="10922" spans="3:20" x14ac:dyDescent="0.25">
      <c r="C10922" s="100"/>
      <c r="D10922" s="2"/>
      <c r="S10922" s="102">
        <v>45099.739583333336</v>
      </c>
      <c r="T10922">
        <v>1.5821856839999999</v>
      </c>
    </row>
    <row r="10923" spans="3:20" x14ac:dyDescent="0.25">
      <c r="C10923" s="100"/>
      <c r="D10923" s="2"/>
      <c r="S10923" s="102">
        <v>45099.75</v>
      </c>
      <c r="T10923">
        <v>1.9734137430000001</v>
      </c>
    </row>
    <row r="10924" spans="3:20" x14ac:dyDescent="0.25">
      <c r="C10924" s="100"/>
      <c r="D10924" s="2"/>
      <c r="S10924" s="102">
        <v>45099.760416666664</v>
      </c>
      <c r="T10924">
        <v>1.8086265969999999</v>
      </c>
    </row>
    <row r="10925" spans="3:20" x14ac:dyDescent="0.25">
      <c r="C10925" s="100"/>
      <c r="D10925" s="2"/>
      <c r="S10925" s="102">
        <v>45099.770833333336</v>
      </c>
      <c r="T10925">
        <v>1.9734137430000001</v>
      </c>
    </row>
    <row r="10926" spans="3:20" x14ac:dyDescent="0.25">
      <c r="C10926" s="100"/>
      <c r="D10926" s="2"/>
      <c r="S10926" s="102">
        <v>45099.78125</v>
      </c>
      <c r="T10926">
        <v>1.5821856839999999</v>
      </c>
    </row>
    <row r="10927" spans="3:20" x14ac:dyDescent="0.25">
      <c r="C10927" s="100"/>
      <c r="D10927" s="2"/>
      <c r="S10927" s="102">
        <v>45099.791666666664</v>
      </c>
      <c r="T10927">
        <v>1.3801434450000001</v>
      </c>
    </row>
    <row r="10928" spans="3:20" x14ac:dyDescent="0.25">
      <c r="C10928" s="100"/>
      <c r="D10928" s="2"/>
      <c r="S10928" s="102">
        <v>45099.802083333336</v>
      </c>
      <c r="T10928">
        <v>1.9748874890000001</v>
      </c>
    </row>
    <row r="10929" spans="3:20" x14ac:dyDescent="0.25">
      <c r="C10929" s="100"/>
      <c r="D10929" s="2"/>
      <c r="S10929" s="102">
        <v>45099.8125</v>
      </c>
      <c r="T10929">
        <v>1.5809633519999999</v>
      </c>
    </row>
    <row r="10930" spans="3:20" x14ac:dyDescent="0.25">
      <c r="C10930" s="100"/>
      <c r="D10930" s="2"/>
      <c r="S10930" s="102">
        <v>45099.822916666664</v>
      </c>
      <c r="T10930">
        <v>2.247064306</v>
      </c>
    </row>
    <row r="10931" spans="3:20" x14ac:dyDescent="0.25">
      <c r="C10931" s="100"/>
      <c r="D10931" s="2"/>
      <c r="S10931" s="102">
        <v>45099.833333333336</v>
      </c>
      <c r="T10931">
        <v>1.730820966</v>
      </c>
    </row>
    <row r="10932" spans="3:20" x14ac:dyDescent="0.25">
      <c r="C10932" s="100"/>
      <c r="D10932" s="2"/>
      <c r="S10932" s="102">
        <v>45099.84375</v>
      </c>
      <c r="T10932">
        <v>2.247064306</v>
      </c>
    </row>
    <row r="10933" spans="3:20" x14ac:dyDescent="0.25">
      <c r="C10933" s="100"/>
      <c r="D10933" s="2"/>
      <c r="S10933" s="102">
        <v>45099.854166666664</v>
      </c>
      <c r="T10933">
        <v>2.5487565000000001</v>
      </c>
    </row>
    <row r="10934" spans="3:20" x14ac:dyDescent="0.25">
      <c r="C10934" s="100"/>
      <c r="D10934" s="2"/>
      <c r="S10934" s="102">
        <v>45099.864583333336</v>
      </c>
      <c r="T10934">
        <v>1.5821856839999999</v>
      </c>
    </row>
    <row r="10935" spans="3:20" x14ac:dyDescent="0.25">
      <c r="C10935" s="100"/>
      <c r="D10935" s="2"/>
      <c r="S10935" s="102">
        <v>45099.875</v>
      </c>
      <c r="T10935">
        <v>2.247064306</v>
      </c>
    </row>
    <row r="10936" spans="3:20" x14ac:dyDescent="0.25">
      <c r="C10936" s="100"/>
      <c r="D10936" s="2"/>
      <c r="S10936" s="102">
        <v>45099.885416666664</v>
      </c>
      <c r="T10936">
        <v>1.9748874890000001</v>
      </c>
    </row>
    <row r="10937" spans="3:20" x14ac:dyDescent="0.25">
      <c r="C10937" s="100"/>
      <c r="D10937" s="2"/>
      <c r="S10937" s="102">
        <v>45099.895833333336</v>
      </c>
      <c r="T10937">
        <v>1.8086265969999999</v>
      </c>
    </row>
    <row r="10938" spans="3:20" x14ac:dyDescent="0.25">
      <c r="C10938" s="100"/>
      <c r="D10938" s="2"/>
      <c r="S10938" s="102">
        <v>45099.90625</v>
      </c>
      <c r="T10938">
        <v>2.5469425430000001</v>
      </c>
    </row>
    <row r="10939" spans="3:20" x14ac:dyDescent="0.25">
      <c r="C10939" s="100"/>
      <c r="D10939" s="2"/>
      <c r="S10939" s="102">
        <v>45099.916666666664</v>
      </c>
      <c r="T10939">
        <v>1.9734137430000001</v>
      </c>
    </row>
    <row r="10940" spans="3:20" x14ac:dyDescent="0.25">
      <c r="C10940" s="100"/>
      <c r="D10940" s="2"/>
      <c r="S10940" s="102">
        <v>45099.927083333336</v>
      </c>
      <c r="T10940">
        <v>2.2454270570000001</v>
      </c>
    </row>
    <row r="10941" spans="3:20" x14ac:dyDescent="0.25">
      <c r="C10941" s="100"/>
      <c r="D10941" s="2"/>
      <c r="S10941" s="102">
        <v>45099.9375</v>
      </c>
      <c r="T10941">
        <v>1.9734137430000001</v>
      </c>
    </row>
    <row r="10942" spans="3:20" x14ac:dyDescent="0.25">
      <c r="C10942" s="100"/>
      <c r="D10942" s="2"/>
      <c r="S10942" s="102">
        <v>45099.947916666664</v>
      </c>
      <c r="T10942">
        <v>2.060445487</v>
      </c>
    </row>
    <row r="10943" spans="3:20" x14ac:dyDescent="0.25">
      <c r="C10943" s="100"/>
      <c r="D10943" s="2"/>
      <c r="S10943" s="102">
        <v>45099.958333333336</v>
      </c>
      <c r="T10943">
        <v>2.5469425430000001</v>
      </c>
    </row>
    <row r="10944" spans="3:20" x14ac:dyDescent="0.25">
      <c r="C10944" s="100"/>
      <c r="D10944" s="2"/>
      <c r="S10944" s="102">
        <v>45099.96875</v>
      </c>
      <c r="T10944">
        <v>2.5469425430000001</v>
      </c>
    </row>
    <row r="10945" spans="3:20" x14ac:dyDescent="0.25">
      <c r="C10945" s="100"/>
      <c r="D10945" s="2"/>
      <c r="S10945" s="102">
        <v>45099.979166666664</v>
      </c>
      <c r="T10945">
        <v>2.8809824239999999</v>
      </c>
    </row>
    <row r="10946" spans="3:20" x14ac:dyDescent="0.25">
      <c r="C10946" s="100"/>
      <c r="D10946" s="2"/>
      <c r="S10946" s="102">
        <v>45099.989583333336</v>
      </c>
      <c r="T10946">
        <v>1.807258185</v>
      </c>
    </row>
    <row r="10947" spans="3:20" x14ac:dyDescent="0.25">
      <c r="C10947" s="100"/>
      <c r="D10947" s="2"/>
      <c r="S10947" s="102">
        <v>45100</v>
      </c>
      <c r="T10947">
        <v>2.3419653060000001</v>
      </c>
    </row>
    <row r="10948" spans="3:20" x14ac:dyDescent="0.25">
      <c r="C10948" s="100"/>
      <c r="D10948" s="2"/>
      <c r="S10948" s="102">
        <v>45100.010416666664</v>
      </c>
      <c r="T10948">
        <v>2.5469425430000001</v>
      </c>
    </row>
    <row r="10949" spans="3:20" x14ac:dyDescent="0.25">
      <c r="C10949" s="100"/>
      <c r="D10949" s="2"/>
      <c r="S10949" s="102">
        <v>45100.020833333336</v>
      </c>
      <c r="T10949">
        <v>2.3419653060000001</v>
      </c>
    </row>
    <row r="10950" spans="3:20" x14ac:dyDescent="0.25">
      <c r="C10950" s="100"/>
      <c r="D10950" s="2"/>
      <c r="S10950" s="102">
        <v>45100.03125</v>
      </c>
      <c r="T10950">
        <v>2.060445487</v>
      </c>
    </row>
    <row r="10951" spans="3:20" x14ac:dyDescent="0.25">
      <c r="C10951" s="100"/>
      <c r="D10951" s="2"/>
      <c r="S10951" s="102">
        <v>45100.041666666664</v>
      </c>
      <c r="T10951">
        <v>2.2454270570000001</v>
      </c>
    </row>
    <row r="10952" spans="3:20" x14ac:dyDescent="0.25">
      <c r="C10952" s="100"/>
      <c r="D10952" s="2"/>
      <c r="S10952" s="102">
        <v>45100.052083333336</v>
      </c>
      <c r="T10952">
        <v>2.060445487</v>
      </c>
    </row>
    <row r="10953" spans="3:20" x14ac:dyDescent="0.25">
      <c r="C10953" s="100"/>
      <c r="D10953" s="2"/>
      <c r="S10953" s="102">
        <v>45100.0625</v>
      </c>
      <c r="T10953">
        <v>2.060445487</v>
      </c>
    </row>
    <row r="10954" spans="3:20" x14ac:dyDescent="0.25">
      <c r="C10954" s="100"/>
      <c r="D10954" s="2"/>
      <c r="S10954" s="102">
        <v>45100.072916666664</v>
      </c>
      <c r="T10954">
        <v>2.7664001109999998</v>
      </c>
    </row>
    <row r="10955" spans="3:20" x14ac:dyDescent="0.25">
      <c r="C10955" s="100"/>
      <c r="D10955" s="2"/>
      <c r="S10955" s="102">
        <v>45100.083333333336</v>
      </c>
      <c r="T10955">
        <v>2.8809824239999999</v>
      </c>
    </row>
    <row r="10956" spans="3:20" x14ac:dyDescent="0.25">
      <c r="C10956" s="100"/>
      <c r="D10956" s="2"/>
      <c r="S10956" s="102">
        <v>45100.09375</v>
      </c>
      <c r="T10956">
        <v>2.060445487</v>
      </c>
    </row>
    <row r="10957" spans="3:20" x14ac:dyDescent="0.25">
      <c r="C10957" s="100"/>
      <c r="D10957" s="2"/>
      <c r="S10957" s="102">
        <v>45100.104166666664</v>
      </c>
      <c r="T10957">
        <v>2.2454270570000001</v>
      </c>
    </row>
    <row r="10958" spans="3:20" x14ac:dyDescent="0.25">
      <c r="C10958" s="100"/>
      <c r="D10958" s="2"/>
      <c r="S10958" s="102">
        <v>45100.114583333336</v>
      </c>
      <c r="T10958">
        <v>2.7664001109999998</v>
      </c>
    </row>
    <row r="10959" spans="3:20" x14ac:dyDescent="0.25">
      <c r="C10959" s="100"/>
      <c r="D10959" s="2"/>
      <c r="S10959" s="102">
        <v>45100.125</v>
      </c>
      <c r="T10959">
        <v>2.5469425430000001</v>
      </c>
    </row>
    <row r="10960" spans="3:20" x14ac:dyDescent="0.25">
      <c r="C10960" s="100"/>
      <c r="D10960" s="2"/>
      <c r="S10960" s="102">
        <v>45100.135416666664</v>
      </c>
      <c r="T10960">
        <v>2.3419653060000001</v>
      </c>
    </row>
    <row r="10961" spans="3:20" x14ac:dyDescent="0.25">
      <c r="C10961" s="100"/>
      <c r="D10961" s="2"/>
      <c r="S10961" s="102">
        <v>45100.145833333336</v>
      </c>
      <c r="T10961">
        <v>2.5469425430000001</v>
      </c>
    </row>
    <row r="10962" spans="3:20" x14ac:dyDescent="0.25">
      <c r="C10962" s="100"/>
      <c r="D10962" s="2"/>
      <c r="S10962" s="102">
        <v>45100.15625</v>
      </c>
      <c r="T10962">
        <v>2.2454270570000001</v>
      </c>
    </row>
    <row r="10963" spans="3:20" x14ac:dyDescent="0.25">
      <c r="C10963" s="100"/>
      <c r="D10963" s="2"/>
      <c r="S10963" s="102">
        <v>45100.166666666664</v>
      </c>
      <c r="T10963">
        <v>2.5469425430000001</v>
      </c>
    </row>
    <row r="10964" spans="3:20" x14ac:dyDescent="0.25">
      <c r="C10964" s="100"/>
      <c r="D10964" s="2"/>
      <c r="S10964" s="102">
        <v>45100.177083333336</v>
      </c>
      <c r="T10964">
        <v>3.3680623299999999</v>
      </c>
    </row>
    <row r="10965" spans="3:20" x14ac:dyDescent="0.25">
      <c r="C10965" s="100"/>
      <c r="D10965" s="2"/>
      <c r="S10965" s="102">
        <v>45100.1875</v>
      </c>
      <c r="T10965">
        <v>2.2454270570000001</v>
      </c>
    </row>
    <row r="10966" spans="3:20" x14ac:dyDescent="0.25">
      <c r="C10966" s="100"/>
      <c r="D10966" s="2"/>
      <c r="S10966" s="102">
        <v>45100.197916666664</v>
      </c>
      <c r="T10966">
        <v>3.3680623299999999</v>
      </c>
    </row>
    <row r="10967" spans="3:20" x14ac:dyDescent="0.25">
      <c r="C10967" s="100"/>
      <c r="D10967" s="2"/>
      <c r="S10967" s="102">
        <v>45100.208333333336</v>
      </c>
      <c r="T10967">
        <v>2.5469425430000001</v>
      </c>
    </row>
    <row r="10968" spans="3:20" x14ac:dyDescent="0.25">
      <c r="C10968" s="100"/>
      <c r="D10968" s="2"/>
      <c r="S10968" s="102">
        <v>45100.21875</v>
      </c>
      <c r="T10968">
        <v>2.8809824239999999</v>
      </c>
    </row>
    <row r="10969" spans="3:20" x14ac:dyDescent="0.25">
      <c r="C10969" s="100"/>
      <c r="D10969" s="2"/>
      <c r="S10969" s="102">
        <v>45100.229166666664</v>
      </c>
      <c r="T10969">
        <v>2.5469425430000001</v>
      </c>
    </row>
    <row r="10970" spans="3:20" x14ac:dyDescent="0.25">
      <c r="C10970" s="100"/>
      <c r="D10970" s="2"/>
      <c r="S10970" s="102">
        <v>45100.239583333336</v>
      </c>
      <c r="T10970">
        <v>3.8698277910000001</v>
      </c>
    </row>
    <row r="10971" spans="3:20" x14ac:dyDescent="0.25">
      <c r="C10971" s="100"/>
      <c r="D10971" s="2"/>
      <c r="S10971" s="102">
        <v>45100.25</v>
      </c>
      <c r="T10971">
        <v>3.3680623299999999</v>
      </c>
    </row>
    <row r="10972" spans="3:20" x14ac:dyDescent="0.25">
      <c r="C10972" s="100"/>
      <c r="D10972" s="2"/>
      <c r="S10972" s="102">
        <v>45100.260416666664</v>
      </c>
      <c r="T10972">
        <v>3.3680623299999999</v>
      </c>
    </row>
    <row r="10973" spans="3:20" x14ac:dyDescent="0.25">
      <c r="C10973" s="100"/>
      <c r="D10973" s="2"/>
      <c r="S10973" s="102">
        <v>45100.270833333336</v>
      </c>
      <c r="T10973">
        <v>2.5469425430000001</v>
      </c>
    </row>
    <row r="10974" spans="3:20" x14ac:dyDescent="0.25">
      <c r="C10974" s="100"/>
      <c r="D10974" s="2"/>
      <c r="S10974" s="102">
        <v>45100.28125</v>
      </c>
      <c r="T10974">
        <v>2.060445487</v>
      </c>
    </row>
    <row r="10975" spans="3:20" x14ac:dyDescent="0.25">
      <c r="C10975" s="100"/>
      <c r="D10975" s="2"/>
      <c r="S10975" s="102">
        <v>45100.291666666664</v>
      </c>
      <c r="T10975">
        <v>2.8809824239999999</v>
      </c>
    </row>
    <row r="10976" spans="3:20" x14ac:dyDescent="0.25">
      <c r="C10976" s="100"/>
      <c r="D10976" s="2"/>
      <c r="S10976" s="102">
        <v>45100.302083333336</v>
      </c>
      <c r="T10976">
        <v>2.5469425430000001</v>
      </c>
    </row>
    <row r="10977" spans="3:20" x14ac:dyDescent="0.25">
      <c r="C10977" s="100"/>
      <c r="D10977" s="2"/>
      <c r="S10977" s="102">
        <v>45100.3125</v>
      </c>
      <c r="T10977">
        <v>2.8809824239999999</v>
      </c>
    </row>
    <row r="10978" spans="3:20" x14ac:dyDescent="0.25">
      <c r="C10978" s="100"/>
      <c r="D10978" s="2"/>
      <c r="S10978" s="102">
        <v>45100.322916666664</v>
      </c>
      <c r="T10978">
        <v>2.2454270570000001</v>
      </c>
    </row>
    <row r="10979" spans="3:20" x14ac:dyDescent="0.25">
      <c r="C10979" s="100"/>
      <c r="D10979" s="2"/>
      <c r="S10979" s="102">
        <v>45100.333333333336</v>
      </c>
      <c r="T10979">
        <v>2.8829920750000002</v>
      </c>
    </row>
    <row r="10980" spans="3:20" x14ac:dyDescent="0.25">
      <c r="C10980" s="100"/>
      <c r="D10980" s="2"/>
      <c r="S10980" s="102">
        <v>45100.34375</v>
      </c>
      <c r="T10980">
        <v>2.0619739560000001</v>
      </c>
    </row>
    <row r="10981" spans="3:20" x14ac:dyDescent="0.25">
      <c r="C10981" s="100"/>
      <c r="D10981" s="2"/>
      <c r="S10981" s="102">
        <v>45100.354166666664</v>
      </c>
      <c r="T10981">
        <v>2.0619739560000001</v>
      </c>
    </row>
    <row r="10982" spans="3:20" x14ac:dyDescent="0.25">
      <c r="C10982" s="100"/>
      <c r="D10982" s="2"/>
      <c r="S10982" s="102">
        <v>45100.364583333336</v>
      </c>
      <c r="T10982">
        <v>2.6558198119999998</v>
      </c>
    </row>
    <row r="10983" spans="3:20" x14ac:dyDescent="0.25">
      <c r="C10983" s="100"/>
      <c r="D10983" s="2"/>
      <c r="S10983" s="102">
        <v>45100.375</v>
      </c>
      <c r="T10983">
        <v>2.8829920750000002</v>
      </c>
    </row>
    <row r="10984" spans="3:20" x14ac:dyDescent="0.25">
      <c r="C10984" s="100"/>
      <c r="D10984" s="2"/>
      <c r="S10984" s="102">
        <v>45100.385416666664</v>
      </c>
      <c r="T10984">
        <v>2.2454270570000001</v>
      </c>
    </row>
    <row r="10985" spans="3:20" x14ac:dyDescent="0.25">
      <c r="C10985" s="100"/>
      <c r="D10985" s="2"/>
      <c r="S10985" s="102">
        <v>45100.395833333336</v>
      </c>
      <c r="T10985">
        <v>6.6940258559999997</v>
      </c>
    </row>
    <row r="10986" spans="3:20" x14ac:dyDescent="0.25">
      <c r="C10986" s="100"/>
      <c r="D10986" s="2"/>
      <c r="S10986" s="102">
        <v>45100.40625</v>
      </c>
      <c r="T10986">
        <v>2.8809824239999999</v>
      </c>
    </row>
    <row r="10987" spans="3:20" x14ac:dyDescent="0.25">
      <c r="C10987" s="100"/>
      <c r="D10987" s="2"/>
      <c r="S10987" s="102">
        <v>45100.416666666664</v>
      </c>
      <c r="T10987">
        <v>1.9734137430000001</v>
      </c>
    </row>
    <row r="10988" spans="3:20" x14ac:dyDescent="0.25">
      <c r="C10988" s="100"/>
      <c r="D10988" s="2"/>
      <c r="S10988" s="102">
        <v>45100.427083333336</v>
      </c>
      <c r="T10988">
        <v>2.8809824239999999</v>
      </c>
    </row>
    <row r="10989" spans="3:20" x14ac:dyDescent="0.25">
      <c r="C10989" s="100"/>
      <c r="D10989" s="2"/>
      <c r="S10989" s="102">
        <v>45100.4375</v>
      </c>
      <c r="T10989">
        <v>2.8809824239999999</v>
      </c>
    </row>
    <row r="10990" spans="3:20" x14ac:dyDescent="0.25">
      <c r="C10990" s="100"/>
      <c r="D10990" s="2"/>
      <c r="S10990" s="102">
        <v>45100.447916666664</v>
      </c>
      <c r="T10990">
        <v>2.5469425430000001</v>
      </c>
    </row>
    <row r="10991" spans="3:20" x14ac:dyDescent="0.25">
      <c r="C10991" s="100"/>
      <c r="D10991" s="2"/>
      <c r="S10991" s="102">
        <v>45100.458333333336</v>
      </c>
      <c r="T10991">
        <v>2.2454270570000001</v>
      </c>
    </row>
    <row r="10992" spans="3:20" x14ac:dyDescent="0.25">
      <c r="C10992" s="100"/>
      <c r="D10992" s="2"/>
      <c r="S10992" s="102">
        <v>45100.46875</v>
      </c>
      <c r="T10992">
        <v>1.9734137430000001</v>
      </c>
    </row>
    <row r="10993" spans="3:20" x14ac:dyDescent="0.25">
      <c r="C10993" s="100"/>
      <c r="D10993" s="2"/>
      <c r="S10993" s="102">
        <v>45100.479166666664</v>
      </c>
      <c r="T10993">
        <v>2.8809824239999999</v>
      </c>
    </row>
    <row r="10994" spans="3:20" x14ac:dyDescent="0.25">
      <c r="C10994" s="100"/>
      <c r="D10994" s="2"/>
      <c r="S10994" s="102">
        <v>45100.489583333336</v>
      </c>
      <c r="T10994">
        <v>2.2454270570000001</v>
      </c>
    </row>
    <row r="10995" spans="3:20" x14ac:dyDescent="0.25">
      <c r="C10995" s="100"/>
      <c r="D10995" s="2"/>
      <c r="S10995" s="102">
        <v>45100.5</v>
      </c>
      <c r="T10995">
        <v>2.8809824239999999</v>
      </c>
    </row>
    <row r="10996" spans="3:20" x14ac:dyDescent="0.25">
      <c r="C10996" s="100"/>
      <c r="D10996" s="2"/>
      <c r="S10996" s="102">
        <v>45100.510416666664</v>
      </c>
      <c r="T10996">
        <v>2.5469425430000001</v>
      </c>
    </row>
    <row r="10997" spans="3:20" x14ac:dyDescent="0.25">
      <c r="C10997" s="100"/>
      <c r="D10997" s="2"/>
      <c r="S10997" s="102">
        <v>45100.520833333336</v>
      </c>
      <c r="T10997">
        <v>2.1522282119999998</v>
      </c>
    </row>
    <row r="10998" spans="3:20" x14ac:dyDescent="0.25">
      <c r="C10998" s="100"/>
      <c r="D10998" s="2"/>
      <c r="S10998" s="102">
        <v>45100.53125</v>
      </c>
      <c r="T10998">
        <v>1.5821856839999999</v>
      </c>
    </row>
    <row r="10999" spans="3:20" x14ac:dyDescent="0.25">
      <c r="C10999" s="100"/>
      <c r="D10999" s="2"/>
      <c r="S10999" s="102">
        <v>45100.541666666664</v>
      </c>
      <c r="T10999">
        <v>1.9734137430000001</v>
      </c>
    </row>
    <row r="11000" spans="3:20" x14ac:dyDescent="0.25">
      <c r="C11000" s="100"/>
      <c r="D11000" s="2"/>
      <c r="S11000" s="102">
        <v>45100.552083333336</v>
      </c>
      <c r="T11000">
        <v>2.44355038</v>
      </c>
    </row>
    <row r="11001" spans="3:20" x14ac:dyDescent="0.25">
      <c r="C11001" s="100"/>
      <c r="D11001" s="2"/>
      <c r="S11001" s="102">
        <v>45100.5625</v>
      </c>
      <c r="T11001">
        <v>1.9748874890000001</v>
      </c>
    </row>
    <row r="11002" spans="3:20" x14ac:dyDescent="0.25">
      <c r="C11002" s="100"/>
      <c r="D11002" s="2"/>
      <c r="S11002" s="102">
        <v>45100.572916666664</v>
      </c>
      <c r="T11002">
        <v>1.200201638</v>
      </c>
    </row>
    <row r="11003" spans="3:20" x14ac:dyDescent="0.25">
      <c r="C11003" s="100"/>
      <c r="D11003" s="2"/>
      <c r="S11003" s="102">
        <v>45100.583333333336</v>
      </c>
      <c r="T11003">
        <v>1.5125919880000001</v>
      </c>
    </row>
    <row r="11004" spans="3:20" x14ac:dyDescent="0.25">
      <c r="C11004" s="100"/>
      <c r="D11004" s="2"/>
      <c r="S11004" s="102">
        <v>45100.59375</v>
      </c>
      <c r="T11004">
        <v>1.318149035</v>
      </c>
    </row>
    <row r="11005" spans="3:20" x14ac:dyDescent="0.25">
      <c r="C11005" s="100"/>
      <c r="D11005" s="2"/>
      <c r="S11005" s="102">
        <v>45100.604166666664</v>
      </c>
      <c r="T11005">
        <v>1.730820966</v>
      </c>
    </row>
    <row r="11006" spans="3:20" x14ac:dyDescent="0.25">
      <c r="C11006" s="100"/>
      <c r="D11006" s="2"/>
      <c r="S11006" s="102">
        <v>45100.614583333336</v>
      </c>
      <c r="T11006">
        <v>1.318149035</v>
      </c>
    </row>
    <row r="11007" spans="3:20" x14ac:dyDescent="0.25">
      <c r="C11007" s="100"/>
      <c r="D11007" s="2"/>
      <c r="S11007" s="102">
        <v>45100.625</v>
      </c>
      <c r="T11007">
        <v>2.247064306</v>
      </c>
    </row>
    <row r="11008" spans="3:20" x14ac:dyDescent="0.25">
      <c r="C11008" s="100"/>
      <c r="D11008" s="2"/>
      <c r="S11008" s="102">
        <v>45100.635416666664</v>
      </c>
      <c r="T11008">
        <v>1.5821856839999999</v>
      </c>
    </row>
    <row r="11009" spans="3:20" x14ac:dyDescent="0.25">
      <c r="C11009" s="100"/>
      <c r="D11009" s="2"/>
      <c r="S11009" s="102">
        <v>45100.645833333336</v>
      </c>
      <c r="T11009">
        <v>1.730820966</v>
      </c>
    </row>
    <row r="11010" spans="3:20" x14ac:dyDescent="0.25">
      <c r="C11010" s="100"/>
      <c r="D11010" s="2"/>
      <c r="S11010" s="102">
        <v>45100.65625</v>
      </c>
      <c r="T11010">
        <v>2.0619739560000001</v>
      </c>
    </row>
    <row r="11011" spans="3:20" x14ac:dyDescent="0.25">
      <c r="C11011" s="100"/>
      <c r="D11011" s="2"/>
      <c r="S11011" s="102">
        <v>45100.666666666664</v>
      </c>
      <c r="T11011">
        <v>1.5821856839999999</v>
      </c>
    </row>
    <row r="11012" spans="3:20" x14ac:dyDescent="0.25">
      <c r="C11012" s="100"/>
      <c r="D11012" s="2"/>
      <c r="S11012" s="102">
        <v>45100.677083333336</v>
      </c>
      <c r="T11012">
        <v>2.5487565000000001</v>
      </c>
    </row>
    <row r="11013" spans="3:20" x14ac:dyDescent="0.25">
      <c r="C11013" s="100"/>
      <c r="D11013" s="2"/>
      <c r="S11013" s="102">
        <v>45100.6875</v>
      </c>
      <c r="T11013">
        <v>2.44355038</v>
      </c>
    </row>
    <row r="11014" spans="3:20" x14ac:dyDescent="0.25">
      <c r="C11014" s="100"/>
      <c r="D11014" s="2"/>
      <c r="S11014" s="102">
        <v>45100.697916666664</v>
      </c>
      <c r="T11014">
        <v>2.0619739560000001</v>
      </c>
    </row>
    <row r="11015" spans="3:20" x14ac:dyDescent="0.25">
      <c r="C11015" s="100"/>
      <c r="D11015" s="2"/>
      <c r="S11015" s="102">
        <v>45100.708333333336</v>
      </c>
      <c r="T11015">
        <v>1.9748874890000001</v>
      </c>
    </row>
    <row r="11016" spans="3:20" x14ac:dyDescent="0.25">
      <c r="C11016" s="100"/>
      <c r="D11016" s="2"/>
      <c r="S11016" s="102">
        <v>45100.71875</v>
      </c>
      <c r="T11016">
        <v>2.5487565000000001</v>
      </c>
    </row>
    <row r="11017" spans="3:20" x14ac:dyDescent="0.25">
      <c r="C11017" s="100"/>
      <c r="D11017" s="2"/>
      <c r="S11017" s="102">
        <v>45100.729166666664</v>
      </c>
      <c r="T11017">
        <v>2.44355038</v>
      </c>
    </row>
    <row r="11018" spans="3:20" x14ac:dyDescent="0.25">
      <c r="C11018" s="100"/>
      <c r="D11018" s="2"/>
      <c r="S11018" s="102">
        <v>45100.739583333336</v>
      </c>
      <c r="T11018">
        <v>2.7664001109999998</v>
      </c>
    </row>
    <row r="11019" spans="3:20" x14ac:dyDescent="0.25">
      <c r="C11019" s="100"/>
      <c r="D11019" s="2"/>
      <c r="S11019" s="102">
        <v>45100.75</v>
      </c>
      <c r="T11019">
        <v>2.247064306</v>
      </c>
    </row>
    <row r="11020" spans="3:20" x14ac:dyDescent="0.25">
      <c r="C11020" s="100"/>
      <c r="D11020" s="2"/>
      <c r="S11020" s="102">
        <v>45100.760416666664</v>
      </c>
      <c r="T11020">
        <v>1.9748874890000001</v>
      </c>
    </row>
    <row r="11021" spans="3:20" x14ac:dyDescent="0.25">
      <c r="C11021" s="100"/>
      <c r="D11021" s="2"/>
      <c r="S11021" s="102">
        <v>45100.770833333336</v>
      </c>
      <c r="T11021">
        <v>2.247064306</v>
      </c>
    </row>
    <row r="11022" spans="3:20" x14ac:dyDescent="0.25">
      <c r="C11022" s="100"/>
      <c r="D11022" s="2"/>
      <c r="S11022" s="102">
        <v>45100.78125</v>
      </c>
      <c r="T11022">
        <v>1.9748874890000001</v>
      </c>
    </row>
    <row r="11023" spans="3:20" x14ac:dyDescent="0.25">
      <c r="C11023" s="100"/>
      <c r="D11023" s="2"/>
      <c r="S11023" s="102">
        <v>45100.791666666664</v>
      </c>
      <c r="T11023">
        <v>2.44355038</v>
      </c>
    </row>
    <row r="11024" spans="3:20" x14ac:dyDescent="0.25">
      <c r="C11024" s="100"/>
      <c r="D11024" s="2"/>
      <c r="S11024" s="102">
        <v>45100.802083333336</v>
      </c>
      <c r="T11024">
        <v>2.247064306</v>
      </c>
    </row>
    <row r="11025" spans="3:20" x14ac:dyDescent="0.25">
      <c r="C11025" s="100"/>
      <c r="D11025" s="2"/>
      <c r="S11025" s="102">
        <v>45100.8125</v>
      </c>
      <c r="T11025">
        <v>2.247064306</v>
      </c>
    </row>
    <row r="11026" spans="3:20" x14ac:dyDescent="0.25">
      <c r="C11026" s="100"/>
      <c r="D11026" s="2"/>
      <c r="S11026" s="102">
        <v>45100.822916666664</v>
      </c>
      <c r="T11026">
        <v>2.7664001109999998</v>
      </c>
    </row>
    <row r="11027" spans="3:20" x14ac:dyDescent="0.25">
      <c r="C11027" s="100"/>
      <c r="D11027" s="2"/>
      <c r="S11027" s="102">
        <v>45100.833333333336</v>
      </c>
      <c r="T11027">
        <v>2.7664001109999998</v>
      </c>
    </row>
    <row r="11028" spans="3:20" x14ac:dyDescent="0.25">
      <c r="C11028" s="100"/>
      <c r="D11028" s="2"/>
      <c r="S11028" s="102">
        <v>45100.84375</v>
      </c>
      <c r="T11028">
        <v>2.5469425430000001</v>
      </c>
    </row>
    <row r="11029" spans="3:20" x14ac:dyDescent="0.25">
      <c r="C11029" s="100"/>
      <c r="D11029" s="2"/>
      <c r="S11029" s="102">
        <v>45100.854166666664</v>
      </c>
      <c r="T11029">
        <v>1.729502407</v>
      </c>
    </row>
    <row r="11030" spans="3:20" x14ac:dyDescent="0.25">
      <c r="C11030" s="100"/>
      <c r="D11030" s="2"/>
      <c r="S11030" s="102">
        <v>45100.864583333336</v>
      </c>
      <c r="T11030">
        <v>1.807258185</v>
      </c>
    </row>
    <row r="11031" spans="3:20" x14ac:dyDescent="0.25">
      <c r="C11031" s="100"/>
      <c r="D11031" s="2"/>
      <c r="S11031" s="102">
        <v>45100.875</v>
      </c>
      <c r="T11031">
        <v>2.2454270570000001</v>
      </c>
    </row>
    <row r="11032" spans="3:20" x14ac:dyDescent="0.25">
      <c r="C11032" s="100"/>
      <c r="D11032" s="2"/>
      <c r="S11032" s="102">
        <v>45100.885416666664</v>
      </c>
      <c r="T11032">
        <v>1.9734137430000001</v>
      </c>
    </row>
    <row r="11033" spans="3:20" x14ac:dyDescent="0.25">
      <c r="C11033" s="100"/>
      <c r="D11033" s="2"/>
      <c r="S11033" s="102">
        <v>45100.895833333336</v>
      </c>
      <c r="T11033">
        <v>2.5469425430000001</v>
      </c>
    </row>
    <row r="11034" spans="3:20" x14ac:dyDescent="0.25">
      <c r="C11034" s="100"/>
      <c r="D11034" s="2"/>
      <c r="S11034" s="102">
        <v>45100.90625</v>
      </c>
      <c r="T11034">
        <v>2.6558198119999998</v>
      </c>
    </row>
    <row r="11035" spans="3:20" x14ac:dyDescent="0.25">
      <c r="C11035" s="100"/>
      <c r="D11035" s="2"/>
      <c r="S11035" s="102">
        <v>45100.916666666664</v>
      </c>
      <c r="T11035">
        <v>1.8086265969999999</v>
      </c>
    </row>
    <row r="11036" spans="3:20" x14ac:dyDescent="0.25">
      <c r="C11036" s="100"/>
      <c r="D11036" s="2"/>
      <c r="S11036" s="102">
        <v>45100.927083333336</v>
      </c>
      <c r="T11036">
        <v>2.8829920750000002</v>
      </c>
    </row>
    <row r="11037" spans="3:20" x14ac:dyDescent="0.25">
      <c r="C11037" s="100"/>
      <c r="D11037" s="2"/>
      <c r="S11037" s="102">
        <v>45100.9375</v>
      </c>
      <c r="T11037">
        <v>2.8829920750000002</v>
      </c>
    </row>
    <row r="11038" spans="3:20" x14ac:dyDescent="0.25">
      <c r="C11038" s="100"/>
      <c r="D11038" s="2"/>
      <c r="S11038" s="102">
        <v>45100.947916666664</v>
      </c>
      <c r="T11038">
        <v>2.247064306</v>
      </c>
    </row>
    <row r="11039" spans="3:20" x14ac:dyDescent="0.25">
      <c r="C11039" s="100"/>
      <c r="D11039" s="2"/>
      <c r="S11039" s="102">
        <v>45100.958333333336</v>
      </c>
      <c r="T11039">
        <v>2.247064306</v>
      </c>
    </row>
    <row r="11040" spans="3:20" x14ac:dyDescent="0.25">
      <c r="C11040" s="100"/>
      <c r="D11040" s="2"/>
      <c r="S11040" s="102">
        <v>45100.96875</v>
      </c>
      <c r="T11040">
        <v>2.3436582540000002</v>
      </c>
    </row>
    <row r="11041" spans="3:20" x14ac:dyDescent="0.25">
      <c r="C11041" s="100"/>
      <c r="D11041" s="2"/>
      <c r="S11041" s="102">
        <v>45100.979166666664</v>
      </c>
      <c r="T11041">
        <v>2.6558198119999998</v>
      </c>
    </row>
    <row r="11042" spans="3:20" x14ac:dyDescent="0.25">
      <c r="C11042" s="100"/>
      <c r="D11042" s="2"/>
      <c r="S11042" s="102">
        <v>45100.989583333336</v>
      </c>
      <c r="T11042">
        <v>2.3436582540000002</v>
      </c>
    </row>
    <row r="11043" spans="3:20" x14ac:dyDescent="0.25">
      <c r="C11043" s="100"/>
      <c r="D11043" s="2"/>
      <c r="S11043" s="102">
        <v>45101</v>
      </c>
      <c r="T11043">
        <v>2.3436582540000002</v>
      </c>
    </row>
    <row r="11044" spans="3:20" x14ac:dyDescent="0.25">
      <c r="C11044" s="100"/>
      <c r="D11044" s="2"/>
      <c r="S11044" s="102">
        <v>45101.010416666664</v>
      </c>
      <c r="T11044">
        <v>2.3436582540000002</v>
      </c>
    </row>
    <row r="11045" spans="3:20" x14ac:dyDescent="0.25">
      <c r="C11045" s="100"/>
      <c r="D11045" s="2"/>
      <c r="S11045" s="102">
        <v>45101.020833333336</v>
      </c>
      <c r="T11045">
        <v>2.8829920750000002</v>
      </c>
    </row>
    <row r="11046" spans="3:20" x14ac:dyDescent="0.25">
      <c r="C11046" s="100"/>
      <c r="D11046" s="2"/>
      <c r="S11046" s="102">
        <v>45101.03125</v>
      </c>
      <c r="T11046">
        <v>5.5193515209999999</v>
      </c>
    </row>
    <row r="11047" spans="3:20" x14ac:dyDescent="0.25">
      <c r="C11047" s="100"/>
      <c r="D11047" s="2"/>
      <c r="S11047" s="102">
        <v>45101.041666666664</v>
      </c>
      <c r="T11047">
        <v>2.8809824239999999</v>
      </c>
    </row>
    <row r="11048" spans="3:20" x14ac:dyDescent="0.25">
      <c r="C11048" s="100"/>
      <c r="D11048" s="2"/>
      <c r="S11048" s="102">
        <v>45101.052083333336</v>
      </c>
      <c r="T11048">
        <v>2.8809824239999999</v>
      </c>
    </row>
    <row r="11049" spans="3:20" x14ac:dyDescent="0.25">
      <c r="C11049" s="100"/>
      <c r="D11049" s="2"/>
      <c r="S11049" s="102">
        <v>45101.0625</v>
      </c>
      <c r="T11049">
        <v>2.2454270570000001</v>
      </c>
    </row>
    <row r="11050" spans="3:20" x14ac:dyDescent="0.25">
      <c r="C11050" s="100"/>
      <c r="D11050" s="2"/>
      <c r="S11050" s="102">
        <v>45101.072916666664</v>
      </c>
      <c r="T11050">
        <v>2.5469425430000001</v>
      </c>
    </row>
    <row r="11051" spans="3:20" x14ac:dyDescent="0.25">
      <c r="C11051" s="100"/>
      <c r="D11051" s="2"/>
      <c r="S11051" s="102">
        <v>45101.083333333336</v>
      </c>
      <c r="T11051">
        <v>2.8809824239999999</v>
      </c>
    </row>
    <row r="11052" spans="3:20" x14ac:dyDescent="0.25">
      <c r="C11052" s="100"/>
      <c r="D11052" s="2"/>
      <c r="S11052" s="102">
        <v>45101.09375</v>
      </c>
      <c r="T11052">
        <v>3.8698277910000001</v>
      </c>
    </row>
    <row r="11053" spans="3:20" x14ac:dyDescent="0.25">
      <c r="C11053" s="100"/>
      <c r="D11053" s="2"/>
      <c r="S11053" s="102">
        <v>45101.104166666664</v>
      </c>
      <c r="T11053">
        <v>3.8698277910000001</v>
      </c>
    </row>
    <row r="11054" spans="3:20" x14ac:dyDescent="0.25">
      <c r="C11054" s="100"/>
      <c r="D11054" s="2"/>
      <c r="S11054" s="102">
        <v>45101.114583333336</v>
      </c>
      <c r="T11054">
        <v>3.8698277910000001</v>
      </c>
    </row>
    <row r="11055" spans="3:20" x14ac:dyDescent="0.25">
      <c r="C11055" s="100"/>
      <c r="D11055" s="2"/>
      <c r="S11055" s="102">
        <v>45101.125</v>
      </c>
      <c r="T11055">
        <v>3.8698277910000001</v>
      </c>
    </row>
    <row r="11056" spans="3:20" x14ac:dyDescent="0.25">
      <c r="C11056" s="100"/>
      <c r="D11056" s="2"/>
      <c r="S11056" s="102">
        <v>45101.135416666664</v>
      </c>
      <c r="T11056">
        <v>2.8809824239999999</v>
      </c>
    </row>
    <row r="11057" spans="3:20" x14ac:dyDescent="0.25">
      <c r="C11057" s="100"/>
      <c r="D11057" s="2"/>
      <c r="S11057" s="102">
        <v>45101.145833333336</v>
      </c>
      <c r="T11057">
        <v>2.5469425430000001</v>
      </c>
    </row>
    <row r="11058" spans="3:20" x14ac:dyDescent="0.25">
      <c r="C11058" s="100"/>
      <c r="D11058" s="2"/>
      <c r="S11058" s="102">
        <v>45101.15625</v>
      </c>
      <c r="T11058">
        <v>3.8698277910000001</v>
      </c>
    </row>
    <row r="11059" spans="3:20" x14ac:dyDescent="0.25">
      <c r="C11059" s="100"/>
      <c r="D11059" s="2"/>
      <c r="S11059" s="102">
        <v>45101.166666666664</v>
      </c>
      <c r="T11059">
        <v>2.8829920750000002</v>
      </c>
    </row>
    <row r="11060" spans="3:20" x14ac:dyDescent="0.25">
      <c r="C11060" s="100"/>
      <c r="D11060" s="2"/>
      <c r="S11060" s="102">
        <v>45101.177083333336</v>
      </c>
      <c r="T11060">
        <v>6.6940258559999997</v>
      </c>
    </row>
    <row r="11061" spans="3:20" x14ac:dyDescent="0.25">
      <c r="C11061" s="100"/>
      <c r="D11061" s="2"/>
      <c r="S11061" s="102">
        <v>45101.1875</v>
      </c>
      <c r="T11061">
        <v>6.6940258559999997</v>
      </c>
    </row>
    <row r="11062" spans="3:20" x14ac:dyDescent="0.25">
      <c r="C11062" s="100"/>
      <c r="D11062" s="2"/>
      <c r="S11062" s="102">
        <v>45101.197916666664</v>
      </c>
      <c r="T11062">
        <v>3.3680623299999999</v>
      </c>
    </row>
    <row r="11063" spans="3:20" x14ac:dyDescent="0.25">
      <c r="C11063" s="100"/>
      <c r="D11063" s="2"/>
      <c r="S11063" s="102">
        <v>45101.208333333336</v>
      </c>
      <c r="T11063">
        <v>3.3680623299999999</v>
      </c>
    </row>
    <row r="11064" spans="3:20" x14ac:dyDescent="0.25">
      <c r="C11064" s="100"/>
      <c r="D11064" s="2"/>
      <c r="S11064" s="102">
        <v>45101.21875</v>
      </c>
      <c r="T11064">
        <v>5.5193515209999999</v>
      </c>
    </row>
    <row r="11065" spans="3:20" x14ac:dyDescent="0.25">
      <c r="C11065" s="100"/>
      <c r="D11065" s="2"/>
      <c r="S11065" s="102">
        <v>45101.229166666664</v>
      </c>
      <c r="T11065">
        <v>3.8786796739999998</v>
      </c>
    </row>
    <row r="11066" spans="3:20" x14ac:dyDescent="0.25">
      <c r="C11066" s="100"/>
      <c r="D11066" s="2"/>
      <c r="S11066" s="102">
        <v>45101.239583333336</v>
      </c>
      <c r="T11066">
        <v>3.8698277910000001</v>
      </c>
    </row>
    <row r="11067" spans="3:20" x14ac:dyDescent="0.25">
      <c r="C11067" s="100"/>
      <c r="D11067" s="2"/>
      <c r="S11067" s="102">
        <v>45101.25</v>
      </c>
      <c r="T11067">
        <v>2.8809824239999999</v>
      </c>
    </row>
    <row r="11068" spans="3:20" x14ac:dyDescent="0.25">
      <c r="C11068" s="100"/>
      <c r="D11068" s="2"/>
      <c r="S11068" s="102">
        <v>45101.260416666664</v>
      </c>
      <c r="T11068">
        <v>4.9466301509999999</v>
      </c>
    </row>
    <row r="11069" spans="3:20" x14ac:dyDescent="0.25">
      <c r="C11069" s="100"/>
      <c r="D11069" s="2"/>
      <c r="S11069" s="102">
        <v>45101.270833333336</v>
      </c>
      <c r="T11069">
        <v>3.8786796739999998</v>
      </c>
    </row>
    <row r="11070" spans="3:20" x14ac:dyDescent="0.25">
      <c r="C11070" s="100"/>
      <c r="D11070" s="2"/>
      <c r="S11070" s="102">
        <v>45101.28125</v>
      </c>
      <c r="T11070">
        <v>6.6940258559999997</v>
      </c>
    </row>
    <row r="11071" spans="3:20" x14ac:dyDescent="0.25">
      <c r="C11071" s="100"/>
      <c r="D11071" s="2"/>
      <c r="S11071" s="102">
        <v>45101.291666666664</v>
      </c>
      <c r="T11071">
        <v>3.8786796739999998</v>
      </c>
    </row>
    <row r="11072" spans="3:20" x14ac:dyDescent="0.25">
      <c r="C11072" s="100"/>
      <c r="D11072" s="2"/>
      <c r="S11072" s="102">
        <v>45101.302083333336</v>
      </c>
      <c r="T11072">
        <v>3.001562931</v>
      </c>
    </row>
    <row r="11073" spans="3:20" x14ac:dyDescent="0.25">
      <c r="C11073" s="100"/>
      <c r="D11073" s="2"/>
      <c r="S11073" s="102">
        <v>45101.3125</v>
      </c>
      <c r="T11073">
        <v>2.5469425430000001</v>
      </c>
    </row>
    <row r="11074" spans="3:20" x14ac:dyDescent="0.25">
      <c r="C11074" s="100"/>
      <c r="D11074" s="2"/>
      <c r="S11074" s="102">
        <v>45101.322916666664</v>
      </c>
      <c r="T11074">
        <v>4.3928946739999999</v>
      </c>
    </row>
    <row r="11075" spans="3:20" x14ac:dyDescent="0.25">
      <c r="C11075" s="100"/>
      <c r="D11075" s="2"/>
      <c r="S11075" s="102">
        <v>45101.333333333336</v>
      </c>
      <c r="T11075">
        <v>2.3419653060000001</v>
      </c>
    </row>
    <row r="11076" spans="3:20" x14ac:dyDescent="0.25">
      <c r="C11076" s="100"/>
      <c r="D11076" s="2"/>
      <c r="S11076" s="102">
        <v>45101.34375</v>
      </c>
      <c r="T11076">
        <v>2.6539428329999999</v>
      </c>
    </row>
    <row r="11077" spans="3:20" x14ac:dyDescent="0.25">
      <c r="C11077" s="100"/>
      <c r="D11077" s="2"/>
      <c r="S11077" s="102">
        <v>45101.354166666664</v>
      </c>
      <c r="T11077">
        <v>3.8698277910000001</v>
      </c>
    </row>
    <row r="11078" spans="3:20" x14ac:dyDescent="0.25">
      <c r="C11078" s="100"/>
      <c r="D11078" s="2"/>
      <c r="S11078" s="102">
        <v>45101.364583333336</v>
      </c>
      <c r="T11078">
        <v>2.9994847579999999</v>
      </c>
    </row>
    <row r="11079" spans="3:20" x14ac:dyDescent="0.25">
      <c r="C11079" s="100"/>
      <c r="D11079" s="2"/>
      <c r="S11079" s="102">
        <v>45101.375</v>
      </c>
      <c r="T11079">
        <v>2.6539428329999999</v>
      </c>
    </row>
    <row r="11080" spans="3:20" x14ac:dyDescent="0.25">
      <c r="C11080" s="100"/>
      <c r="D11080" s="2"/>
      <c r="S11080" s="102">
        <v>45101.385416666664</v>
      </c>
      <c r="T11080">
        <v>2.3419653060000001</v>
      </c>
    </row>
    <row r="11081" spans="3:20" x14ac:dyDescent="0.25">
      <c r="C11081" s="100"/>
      <c r="D11081" s="2"/>
      <c r="S11081" s="102">
        <v>45101.395833333336</v>
      </c>
      <c r="T11081">
        <v>2.9994847579999999</v>
      </c>
    </row>
    <row r="11082" spans="3:20" x14ac:dyDescent="0.25">
      <c r="C11082" s="100"/>
      <c r="D11082" s="2"/>
      <c r="S11082" s="102">
        <v>45101.40625</v>
      </c>
      <c r="T11082">
        <v>2.8809824239999999</v>
      </c>
    </row>
    <row r="11083" spans="3:20" x14ac:dyDescent="0.25">
      <c r="C11083" s="100"/>
      <c r="D11083" s="2"/>
      <c r="S11083" s="102">
        <v>45101.416666666664</v>
      </c>
      <c r="T11083">
        <v>2.3419653060000001</v>
      </c>
    </row>
    <row r="11084" spans="3:20" x14ac:dyDescent="0.25">
      <c r="C11084" s="100"/>
      <c r="D11084" s="2"/>
      <c r="S11084" s="102">
        <v>45101.427083333336</v>
      </c>
      <c r="T11084">
        <v>2.9994847579999999</v>
      </c>
    </row>
    <row r="11085" spans="3:20" x14ac:dyDescent="0.25">
      <c r="C11085" s="100"/>
      <c r="D11085" s="2"/>
      <c r="S11085" s="102">
        <v>45101.4375</v>
      </c>
      <c r="T11085">
        <v>3.001562931</v>
      </c>
    </row>
    <row r="11086" spans="3:20" x14ac:dyDescent="0.25">
      <c r="C11086" s="100"/>
      <c r="D11086" s="2"/>
      <c r="S11086" s="102">
        <v>45101.447916666664</v>
      </c>
      <c r="T11086">
        <v>2.3436582540000002</v>
      </c>
    </row>
    <row r="11087" spans="3:20" x14ac:dyDescent="0.25">
      <c r="C11087" s="100"/>
      <c r="D11087" s="2"/>
      <c r="S11087" s="102">
        <v>45101.458333333336</v>
      </c>
      <c r="T11087">
        <v>3.001562931</v>
      </c>
    </row>
    <row r="11088" spans="3:20" x14ac:dyDescent="0.25">
      <c r="C11088" s="100"/>
      <c r="D11088" s="2"/>
      <c r="S11088" s="102">
        <v>45101.46875</v>
      </c>
      <c r="T11088">
        <v>1.88950475</v>
      </c>
    </row>
    <row r="11089" spans="3:20" x14ac:dyDescent="0.25">
      <c r="C11089" s="100"/>
      <c r="D11089" s="2"/>
      <c r="S11089" s="102">
        <v>45101.479166666664</v>
      </c>
      <c r="T11089">
        <v>1.88950475</v>
      </c>
    </row>
    <row r="11090" spans="3:20" x14ac:dyDescent="0.25">
      <c r="C11090" s="100"/>
      <c r="D11090" s="2"/>
      <c r="S11090" s="102">
        <v>45101.489583333336</v>
      </c>
      <c r="T11090">
        <v>3.001562931</v>
      </c>
    </row>
    <row r="11091" spans="3:20" x14ac:dyDescent="0.25">
      <c r="C11091" s="100"/>
      <c r="D11091" s="2"/>
      <c r="S11091" s="102">
        <v>45101.5</v>
      </c>
      <c r="T11091">
        <v>1.654461261</v>
      </c>
    </row>
    <row r="11092" spans="3:20" x14ac:dyDescent="0.25">
      <c r="C11092" s="100"/>
      <c r="D11092" s="2"/>
      <c r="S11092" s="102">
        <v>45101.510416666664</v>
      </c>
      <c r="T11092">
        <v>2.3436582540000002</v>
      </c>
    </row>
    <row r="11093" spans="3:20" x14ac:dyDescent="0.25">
      <c r="C11093" s="100"/>
      <c r="D11093" s="2"/>
      <c r="S11093" s="102">
        <v>45101.520833333336</v>
      </c>
      <c r="T11093">
        <v>2.0619739560000001</v>
      </c>
    </row>
    <row r="11094" spans="3:20" x14ac:dyDescent="0.25">
      <c r="C11094" s="100"/>
      <c r="D11094" s="2"/>
      <c r="S11094" s="102">
        <v>45101.53125</v>
      </c>
      <c r="T11094">
        <v>1.654461261</v>
      </c>
    </row>
    <row r="11095" spans="3:20" x14ac:dyDescent="0.25">
      <c r="C11095" s="100"/>
      <c r="D11095" s="2"/>
      <c r="S11095" s="102">
        <v>45101.541666666664</v>
      </c>
      <c r="T11095">
        <v>2.060445487</v>
      </c>
    </row>
    <row r="11096" spans="3:20" x14ac:dyDescent="0.25">
      <c r="C11096" s="100"/>
      <c r="D11096" s="2"/>
      <c r="S11096" s="102">
        <v>45101.552083333336</v>
      </c>
      <c r="T11096">
        <v>2.3436582540000002</v>
      </c>
    </row>
    <row r="11097" spans="3:20" x14ac:dyDescent="0.25">
      <c r="C11097" s="100"/>
      <c r="D11097" s="2"/>
      <c r="S11097" s="102">
        <v>45101.5625</v>
      </c>
      <c r="T11097">
        <v>1.654461261</v>
      </c>
    </row>
    <row r="11098" spans="3:20" x14ac:dyDescent="0.25">
      <c r="C11098" s="100"/>
      <c r="D11098" s="2"/>
      <c r="S11098" s="102">
        <v>45101.572916666664</v>
      </c>
      <c r="T11098">
        <v>2.3436582540000002</v>
      </c>
    </row>
    <row r="11099" spans="3:20" x14ac:dyDescent="0.25">
      <c r="C11099" s="100"/>
      <c r="D11099" s="2"/>
      <c r="S11099" s="102">
        <v>45101.583333333336</v>
      </c>
      <c r="T11099">
        <v>2.8809824239999999</v>
      </c>
    </row>
    <row r="11100" spans="3:20" x14ac:dyDescent="0.25">
      <c r="C11100" s="100"/>
      <c r="D11100" s="2"/>
      <c r="S11100" s="102">
        <v>45101.59375</v>
      </c>
      <c r="T11100">
        <v>2.3419653060000001</v>
      </c>
    </row>
    <row r="11101" spans="3:20" x14ac:dyDescent="0.25">
      <c r="C11101" s="100"/>
      <c r="D11101" s="2"/>
      <c r="S11101" s="102">
        <v>45101.604166666664</v>
      </c>
      <c r="T11101">
        <v>1.4444654269999999</v>
      </c>
    </row>
    <row r="11102" spans="3:20" x14ac:dyDescent="0.25">
      <c r="C11102" s="100"/>
      <c r="D11102" s="2"/>
      <c r="S11102" s="102">
        <v>45101.614583333336</v>
      </c>
      <c r="T11102">
        <v>2.3436582540000002</v>
      </c>
    </row>
    <row r="11103" spans="3:20" x14ac:dyDescent="0.25">
      <c r="C11103" s="100"/>
      <c r="D11103" s="2"/>
      <c r="S11103" s="102">
        <v>45101.625</v>
      </c>
      <c r="T11103">
        <v>2.3436582540000002</v>
      </c>
    </row>
    <row r="11104" spans="3:20" x14ac:dyDescent="0.25">
      <c r="C11104" s="100"/>
      <c r="D11104" s="2"/>
      <c r="S11104" s="102">
        <v>45101.635416666664</v>
      </c>
      <c r="T11104">
        <v>1.88950475</v>
      </c>
    </row>
    <row r="11105" spans="3:20" x14ac:dyDescent="0.25">
      <c r="C11105" s="100"/>
      <c r="D11105" s="2"/>
      <c r="S11105" s="102">
        <v>45101.645833333336</v>
      </c>
      <c r="T11105">
        <v>1.88950475</v>
      </c>
    </row>
    <row r="11106" spans="3:20" x14ac:dyDescent="0.25">
      <c r="C11106" s="100"/>
      <c r="D11106" s="2"/>
      <c r="S11106" s="102">
        <v>45101.65625</v>
      </c>
      <c r="T11106">
        <v>2.6558198119999998</v>
      </c>
    </row>
    <row r="11107" spans="3:20" x14ac:dyDescent="0.25">
      <c r="C11107" s="100"/>
      <c r="D11107" s="2"/>
      <c r="S11107" s="102">
        <v>45101.666666666664</v>
      </c>
      <c r="T11107">
        <v>2.6539428329999999</v>
      </c>
    </row>
    <row r="11108" spans="3:20" x14ac:dyDescent="0.25">
      <c r="C11108" s="100"/>
      <c r="D11108" s="2"/>
      <c r="S11108" s="102">
        <v>45101.677083333336</v>
      </c>
      <c r="T11108">
        <v>1.807258185</v>
      </c>
    </row>
    <row r="11109" spans="3:20" x14ac:dyDescent="0.25">
      <c r="C11109" s="100"/>
      <c r="D11109" s="2"/>
      <c r="S11109" s="102">
        <v>45101.6875</v>
      </c>
      <c r="T11109">
        <v>2.3419653060000001</v>
      </c>
    </row>
    <row r="11110" spans="3:20" x14ac:dyDescent="0.25">
      <c r="C11110" s="100"/>
      <c r="D11110" s="2"/>
      <c r="S11110" s="102">
        <v>45101.697916666664</v>
      </c>
      <c r="T11110">
        <v>2.1522282119999998</v>
      </c>
    </row>
    <row r="11111" spans="3:20" x14ac:dyDescent="0.25">
      <c r="C11111" s="100"/>
      <c r="D11111" s="2"/>
      <c r="S11111" s="102">
        <v>45101.708333333336</v>
      </c>
      <c r="T11111">
        <v>2.44355038</v>
      </c>
    </row>
    <row r="11112" spans="3:20" x14ac:dyDescent="0.25">
      <c r="C11112" s="100"/>
      <c r="D11112" s="2"/>
      <c r="S11112" s="102">
        <v>45101.71875</v>
      </c>
      <c r="T11112">
        <v>2.8809824239999999</v>
      </c>
    </row>
    <row r="11113" spans="3:20" x14ac:dyDescent="0.25">
      <c r="C11113" s="100"/>
      <c r="D11113" s="2"/>
      <c r="S11113" s="102">
        <v>45101.729166666664</v>
      </c>
      <c r="T11113">
        <v>2.8809824239999999</v>
      </c>
    </row>
    <row r="11114" spans="3:20" x14ac:dyDescent="0.25">
      <c r="C11114" s="100"/>
      <c r="D11114" s="2"/>
      <c r="S11114" s="102">
        <v>45101.739583333336</v>
      </c>
      <c r="T11114">
        <v>1.88950475</v>
      </c>
    </row>
    <row r="11115" spans="3:20" x14ac:dyDescent="0.25">
      <c r="C11115" s="100"/>
      <c r="D11115" s="2"/>
      <c r="S11115" s="102">
        <v>45101.75</v>
      </c>
      <c r="T11115">
        <v>2.3419653060000001</v>
      </c>
    </row>
    <row r="11116" spans="3:20" x14ac:dyDescent="0.25">
      <c r="C11116" s="100"/>
      <c r="D11116" s="2"/>
      <c r="S11116" s="102">
        <v>45101.760416666664</v>
      </c>
      <c r="T11116">
        <v>2.1522282119999998</v>
      </c>
    </row>
    <row r="11117" spans="3:20" x14ac:dyDescent="0.25">
      <c r="C11117" s="100"/>
      <c r="D11117" s="2"/>
      <c r="S11117" s="102">
        <v>45101.770833333336</v>
      </c>
      <c r="T11117">
        <v>2.1522282119999998</v>
      </c>
    </row>
    <row r="11118" spans="3:20" x14ac:dyDescent="0.25">
      <c r="C11118" s="100"/>
      <c r="D11118" s="2"/>
      <c r="S11118" s="102">
        <v>45101.78125</v>
      </c>
      <c r="T11118">
        <v>1.88950475</v>
      </c>
    </row>
    <row r="11119" spans="3:20" x14ac:dyDescent="0.25">
      <c r="C11119" s="100"/>
      <c r="D11119" s="2"/>
      <c r="S11119" s="102">
        <v>45101.791666666664</v>
      </c>
      <c r="T11119">
        <v>2.1522282119999998</v>
      </c>
    </row>
    <row r="11120" spans="3:20" x14ac:dyDescent="0.25">
      <c r="C11120" s="100"/>
      <c r="D11120" s="2"/>
      <c r="S11120" s="102">
        <v>45101.802083333336</v>
      </c>
      <c r="T11120">
        <v>2.3436582540000002</v>
      </c>
    </row>
    <row r="11121" spans="3:20" x14ac:dyDescent="0.25">
      <c r="C11121" s="100"/>
      <c r="D11121" s="2"/>
      <c r="S11121" s="102">
        <v>45101.8125</v>
      </c>
      <c r="T11121">
        <v>1.88950475</v>
      </c>
    </row>
    <row r="11122" spans="3:20" x14ac:dyDescent="0.25">
      <c r="C11122" s="100"/>
      <c r="D11122" s="2"/>
      <c r="S11122" s="102">
        <v>45101.822916666664</v>
      </c>
      <c r="T11122">
        <v>2.1522282119999998</v>
      </c>
    </row>
    <row r="11123" spans="3:20" x14ac:dyDescent="0.25">
      <c r="C11123" s="100"/>
      <c r="D11123" s="2"/>
      <c r="S11123" s="102">
        <v>45101.833333333336</v>
      </c>
      <c r="T11123">
        <v>1.729502407</v>
      </c>
    </row>
    <row r="11124" spans="3:20" x14ac:dyDescent="0.25">
      <c r="C11124" s="100"/>
      <c r="D11124" s="2"/>
      <c r="S11124" s="102">
        <v>45101.84375</v>
      </c>
      <c r="T11124">
        <v>1.88950475</v>
      </c>
    </row>
    <row r="11125" spans="3:20" x14ac:dyDescent="0.25">
      <c r="C11125" s="100"/>
      <c r="D11125" s="2"/>
      <c r="S11125" s="102">
        <v>45101.854166666664</v>
      </c>
      <c r="T11125">
        <v>2.1522282119999998</v>
      </c>
    </row>
    <row r="11126" spans="3:20" x14ac:dyDescent="0.25">
      <c r="C11126" s="100"/>
      <c r="D11126" s="2"/>
      <c r="S11126" s="102">
        <v>45101.864583333336</v>
      </c>
      <c r="T11126">
        <v>1.88950475</v>
      </c>
    </row>
    <row r="11127" spans="3:20" x14ac:dyDescent="0.25">
      <c r="C11127" s="100"/>
      <c r="D11127" s="2"/>
      <c r="S11127" s="102">
        <v>45101.875</v>
      </c>
      <c r="T11127">
        <v>2.7664001109999998</v>
      </c>
    </row>
    <row r="11128" spans="3:20" x14ac:dyDescent="0.25">
      <c r="C11128" s="100"/>
      <c r="D11128" s="2"/>
      <c r="S11128" s="102">
        <v>45101.885416666664</v>
      </c>
      <c r="T11128">
        <v>1.88950475</v>
      </c>
    </row>
    <row r="11129" spans="3:20" x14ac:dyDescent="0.25">
      <c r="C11129" s="100"/>
      <c r="D11129" s="2"/>
      <c r="S11129" s="102">
        <v>45101.895833333336</v>
      </c>
      <c r="T11129">
        <v>1.729502407</v>
      </c>
    </row>
    <row r="11130" spans="3:20" x14ac:dyDescent="0.25">
      <c r="C11130" s="100"/>
      <c r="D11130" s="2"/>
      <c r="S11130" s="102">
        <v>45101.90625</v>
      </c>
      <c r="T11130">
        <v>2.1522282119999998</v>
      </c>
    </row>
    <row r="11131" spans="3:20" x14ac:dyDescent="0.25">
      <c r="C11131" s="100"/>
      <c r="D11131" s="2"/>
      <c r="S11131" s="102">
        <v>45101.916666666664</v>
      </c>
      <c r="T11131">
        <v>2.1522282119999998</v>
      </c>
    </row>
    <row r="11132" spans="3:20" x14ac:dyDescent="0.25">
      <c r="C11132" s="100"/>
      <c r="D11132" s="2"/>
      <c r="S11132" s="102">
        <v>45101.927083333336</v>
      </c>
      <c r="T11132">
        <v>2.1522282119999998</v>
      </c>
    </row>
    <row r="11133" spans="3:20" x14ac:dyDescent="0.25">
      <c r="C11133" s="100"/>
      <c r="D11133" s="2"/>
      <c r="S11133" s="102">
        <v>45101.9375</v>
      </c>
      <c r="T11133">
        <v>2.44355038</v>
      </c>
    </row>
    <row r="11134" spans="3:20" x14ac:dyDescent="0.25">
      <c r="C11134" s="100"/>
      <c r="D11134" s="2"/>
      <c r="S11134" s="102">
        <v>45101.947916666664</v>
      </c>
      <c r="T11134">
        <v>2.44355038</v>
      </c>
    </row>
    <row r="11135" spans="3:20" x14ac:dyDescent="0.25">
      <c r="C11135" s="100"/>
      <c r="D11135" s="2"/>
      <c r="S11135" s="102">
        <v>45101.958333333336</v>
      </c>
      <c r="T11135">
        <v>2.7664001109999998</v>
      </c>
    </row>
    <row r="11136" spans="3:20" x14ac:dyDescent="0.25">
      <c r="C11136" s="100"/>
      <c r="D11136" s="2"/>
      <c r="S11136" s="102">
        <v>45101.96875</v>
      </c>
      <c r="T11136">
        <v>2.6539428329999999</v>
      </c>
    </row>
    <row r="11137" spans="3:20" x14ac:dyDescent="0.25">
      <c r="C11137" s="100"/>
      <c r="D11137" s="2"/>
      <c r="S11137" s="102">
        <v>45101.979166666664</v>
      </c>
      <c r="T11137">
        <v>2.1522282119999998</v>
      </c>
    </row>
    <row r="11138" spans="3:20" x14ac:dyDescent="0.25">
      <c r="C11138" s="100"/>
      <c r="D11138" s="2"/>
      <c r="S11138" s="102">
        <v>45101.989583333336</v>
      </c>
      <c r="T11138">
        <v>2.44355038</v>
      </c>
    </row>
    <row r="11139" spans="3:20" x14ac:dyDescent="0.25">
      <c r="C11139" s="100"/>
      <c r="D11139" s="2"/>
      <c r="S11139" s="102">
        <v>45102</v>
      </c>
      <c r="T11139">
        <v>2.1522282119999998</v>
      </c>
    </row>
    <row r="11140" spans="3:20" x14ac:dyDescent="0.25">
      <c r="C11140" s="100"/>
      <c r="D11140" s="2"/>
      <c r="S11140" s="102">
        <v>45102.010416666664</v>
      </c>
      <c r="T11140">
        <v>2.1522282119999998</v>
      </c>
    </row>
    <row r="11141" spans="3:20" x14ac:dyDescent="0.25">
      <c r="C11141" s="100"/>
      <c r="D11141" s="2"/>
      <c r="S11141" s="102">
        <v>45102.020833333336</v>
      </c>
      <c r="T11141">
        <v>2.44355038</v>
      </c>
    </row>
    <row r="11142" spans="3:20" x14ac:dyDescent="0.25">
      <c r="C11142" s="100"/>
      <c r="D11142" s="2"/>
      <c r="S11142" s="102">
        <v>45102.03125</v>
      </c>
      <c r="T11142">
        <v>2.6558198119999998</v>
      </c>
    </row>
    <row r="11143" spans="3:20" x14ac:dyDescent="0.25">
      <c r="C11143" s="100"/>
      <c r="D11143" s="2"/>
      <c r="S11143" s="102">
        <v>45102.041666666664</v>
      </c>
      <c r="T11143">
        <v>1.9734137430000001</v>
      </c>
    </row>
    <row r="11144" spans="3:20" x14ac:dyDescent="0.25">
      <c r="C11144" s="100"/>
      <c r="D11144" s="2"/>
      <c r="S11144" s="102">
        <v>45102.052083333336</v>
      </c>
      <c r="T11144">
        <v>2.6558198119999998</v>
      </c>
    </row>
    <row r="11145" spans="3:20" x14ac:dyDescent="0.25">
      <c r="C11145" s="100"/>
      <c r="D11145" s="2"/>
      <c r="S11145" s="102">
        <v>45102.0625</v>
      </c>
      <c r="T11145">
        <v>2.6558198119999998</v>
      </c>
    </row>
    <row r="11146" spans="3:20" x14ac:dyDescent="0.25">
      <c r="C11146" s="100"/>
      <c r="D11146" s="2"/>
      <c r="S11146" s="102">
        <v>45102.072916666664</v>
      </c>
      <c r="T11146">
        <v>4.4021109559999996</v>
      </c>
    </row>
    <row r="11147" spans="3:20" x14ac:dyDescent="0.25">
      <c r="C11147" s="100"/>
      <c r="D11147" s="2"/>
      <c r="S11147" s="102">
        <v>45102.083333333336</v>
      </c>
      <c r="T11147">
        <v>2.3436582540000002</v>
      </c>
    </row>
    <row r="11148" spans="3:20" x14ac:dyDescent="0.25">
      <c r="C11148" s="100"/>
      <c r="D11148" s="2"/>
      <c r="S11148" s="102">
        <v>45102.09375</v>
      </c>
      <c r="T11148">
        <v>2.6558198119999998</v>
      </c>
    </row>
    <row r="11149" spans="3:20" x14ac:dyDescent="0.25">
      <c r="C11149" s="100"/>
      <c r="D11149" s="2"/>
      <c r="S11149" s="102">
        <v>45102.104166666664</v>
      </c>
      <c r="T11149">
        <v>3.001562931</v>
      </c>
    </row>
    <row r="11150" spans="3:20" x14ac:dyDescent="0.25">
      <c r="C11150" s="100"/>
      <c r="D11150" s="2"/>
      <c r="S11150" s="102">
        <v>45102.114583333336</v>
      </c>
      <c r="T11150">
        <v>3.001562931</v>
      </c>
    </row>
    <row r="11151" spans="3:20" x14ac:dyDescent="0.25">
      <c r="C11151" s="100"/>
      <c r="D11151" s="2"/>
      <c r="S11151" s="102">
        <v>45102.125</v>
      </c>
      <c r="T11151">
        <v>4.4021109559999996</v>
      </c>
    </row>
    <row r="11152" spans="3:20" x14ac:dyDescent="0.25">
      <c r="C11152" s="100"/>
      <c r="D11152" s="2"/>
      <c r="S11152" s="102">
        <v>45102.135416666664</v>
      </c>
      <c r="T11152">
        <v>3.001562931</v>
      </c>
    </row>
    <row r="11153" spans="3:20" x14ac:dyDescent="0.25">
      <c r="C11153" s="100"/>
      <c r="D11153" s="2"/>
      <c r="S11153" s="102">
        <v>45102.145833333336</v>
      </c>
      <c r="T11153">
        <v>3.001562931</v>
      </c>
    </row>
    <row r="11154" spans="3:20" x14ac:dyDescent="0.25">
      <c r="C11154" s="100"/>
      <c r="D11154" s="2"/>
      <c r="S11154" s="102">
        <v>45102.15625</v>
      </c>
      <c r="T11154">
        <v>2.1522282119999998</v>
      </c>
    </row>
    <row r="11155" spans="3:20" x14ac:dyDescent="0.25">
      <c r="C11155" s="100"/>
      <c r="D11155" s="2"/>
      <c r="S11155" s="102">
        <v>45102.166666666664</v>
      </c>
      <c r="T11155">
        <v>3.001562931</v>
      </c>
    </row>
    <row r="11156" spans="3:20" x14ac:dyDescent="0.25">
      <c r="C11156" s="100"/>
      <c r="D11156" s="2"/>
      <c r="S11156" s="102">
        <v>45102.177083333336</v>
      </c>
      <c r="T11156">
        <v>3.001562931</v>
      </c>
    </row>
    <row r="11157" spans="3:20" x14ac:dyDescent="0.25">
      <c r="C11157" s="100"/>
      <c r="D11157" s="2"/>
      <c r="S11157" s="102">
        <v>45102.1875</v>
      </c>
      <c r="T11157">
        <v>2.6558198119999998</v>
      </c>
    </row>
    <row r="11158" spans="3:20" x14ac:dyDescent="0.25">
      <c r="C11158" s="100"/>
      <c r="D11158" s="2"/>
      <c r="S11158" s="102">
        <v>45102.197916666664</v>
      </c>
      <c r="T11158">
        <v>2.6558198119999998</v>
      </c>
    </row>
    <row r="11159" spans="3:20" x14ac:dyDescent="0.25">
      <c r="C11159" s="100"/>
      <c r="D11159" s="2"/>
      <c r="S11159" s="102">
        <v>45102.208333333336</v>
      </c>
      <c r="T11159">
        <v>3.001562931</v>
      </c>
    </row>
    <row r="11160" spans="3:20" x14ac:dyDescent="0.25">
      <c r="C11160" s="100"/>
      <c r="D11160" s="2"/>
      <c r="S11160" s="102">
        <v>45102.21875</v>
      </c>
      <c r="T11160">
        <v>2.44355038</v>
      </c>
    </row>
    <row r="11161" spans="3:20" x14ac:dyDescent="0.25">
      <c r="C11161" s="100"/>
      <c r="D11161" s="2"/>
      <c r="S11161" s="102">
        <v>45102.229166666664</v>
      </c>
      <c r="T11161">
        <v>2.6539428329999999</v>
      </c>
    </row>
    <row r="11162" spans="3:20" x14ac:dyDescent="0.25">
      <c r="C11162" s="100"/>
      <c r="D11162" s="2"/>
      <c r="S11162" s="102">
        <v>45102.239583333336</v>
      </c>
      <c r="T11162">
        <v>2.44355038</v>
      </c>
    </row>
    <row r="11163" spans="3:20" x14ac:dyDescent="0.25">
      <c r="C11163" s="100"/>
      <c r="D11163" s="2"/>
      <c r="S11163" s="102">
        <v>45102.25</v>
      </c>
      <c r="T11163">
        <v>2.9994847579999999</v>
      </c>
    </row>
    <row r="11164" spans="3:20" x14ac:dyDescent="0.25">
      <c r="C11164" s="100"/>
      <c r="D11164" s="2"/>
      <c r="S11164" s="102">
        <v>45102.260416666664</v>
      </c>
      <c r="T11164">
        <v>2.44355038</v>
      </c>
    </row>
    <row r="11165" spans="3:20" x14ac:dyDescent="0.25">
      <c r="C11165" s="100"/>
      <c r="D11165" s="2"/>
      <c r="S11165" s="102">
        <v>45102.270833333336</v>
      </c>
      <c r="T11165">
        <v>2.1522282119999998</v>
      </c>
    </row>
    <row r="11166" spans="3:20" x14ac:dyDescent="0.25">
      <c r="C11166" s="100"/>
      <c r="D11166" s="2"/>
      <c r="S11166" s="102">
        <v>45102.28125</v>
      </c>
      <c r="T11166">
        <v>2.7664001109999998</v>
      </c>
    </row>
    <row r="11167" spans="3:20" x14ac:dyDescent="0.25">
      <c r="C11167" s="100"/>
      <c r="D11167" s="2"/>
      <c r="S11167" s="102">
        <v>45102.291666666664</v>
      </c>
      <c r="T11167">
        <v>2.7664001109999998</v>
      </c>
    </row>
    <row r="11168" spans="3:20" x14ac:dyDescent="0.25">
      <c r="C11168" s="100"/>
      <c r="D11168" s="2"/>
      <c r="S11168" s="102">
        <v>45102.302083333336</v>
      </c>
      <c r="T11168">
        <v>2.44355038</v>
      </c>
    </row>
    <row r="11169" spans="3:20" x14ac:dyDescent="0.25">
      <c r="C11169" s="100"/>
      <c r="D11169" s="2"/>
      <c r="S11169" s="102">
        <v>45102.3125</v>
      </c>
      <c r="T11169">
        <v>2.44355038</v>
      </c>
    </row>
    <row r="11170" spans="3:20" x14ac:dyDescent="0.25">
      <c r="C11170" s="100"/>
      <c r="D11170" s="2"/>
      <c r="S11170" s="102">
        <v>45102.322916666664</v>
      </c>
      <c r="T11170">
        <v>2.1522282119999998</v>
      </c>
    </row>
    <row r="11171" spans="3:20" x14ac:dyDescent="0.25">
      <c r="C11171" s="100"/>
      <c r="D11171" s="2"/>
      <c r="S11171" s="102">
        <v>45102.333333333336</v>
      </c>
      <c r="T11171">
        <v>2.44355038</v>
      </c>
    </row>
    <row r="11172" spans="3:20" x14ac:dyDescent="0.25">
      <c r="C11172" s="100"/>
      <c r="D11172" s="2"/>
      <c r="S11172" s="102">
        <v>45102.34375</v>
      </c>
      <c r="T11172">
        <v>3.3680623299999999</v>
      </c>
    </row>
    <row r="11173" spans="3:20" x14ac:dyDescent="0.25">
      <c r="C11173" s="100"/>
      <c r="D11173" s="2"/>
      <c r="S11173" s="102">
        <v>45102.354166666664</v>
      </c>
      <c r="T11173">
        <v>2.44355038</v>
      </c>
    </row>
    <row r="11174" spans="3:20" x14ac:dyDescent="0.25">
      <c r="C11174" s="100"/>
      <c r="D11174" s="2"/>
      <c r="S11174" s="102">
        <v>45102.364583333336</v>
      </c>
      <c r="T11174">
        <v>2.2454270570000001</v>
      </c>
    </row>
    <row r="11175" spans="3:20" x14ac:dyDescent="0.25">
      <c r="C11175" s="100"/>
      <c r="D11175" s="2"/>
      <c r="S11175" s="102">
        <v>45102.375</v>
      </c>
      <c r="T11175">
        <v>2.44355038</v>
      </c>
    </row>
    <row r="11176" spans="3:20" x14ac:dyDescent="0.25">
      <c r="C11176" s="100"/>
      <c r="D11176" s="2"/>
      <c r="S11176" s="102">
        <v>45102.385416666664</v>
      </c>
      <c r="T11176">
        <v>4.9466301509999999</v>
      </c>
    </row>
    <row r="11177" spans="3:20" x14ac:dyDescent="0.25">
      <c r="C11177" s="100"/>
      <c r="D11177" s="2"/>
      <c r="S11177" s="102">
        <v>45102.395833333336</v>
      </c>
      <c r="T11177">
        <v>2.44355038</v>
      </c>
    </row>
    <row r="11178" spans="3:20" x14ac:dyDescent="0.25">
      <c r="C11178" s="100"/>
      <c r="D11178" s="2"/>
      <c r="S11178" s="102">
        <v>45102.40625</v>
      </c>
      <c r="T11178">
        <v>2.2454270570000001</v>
      </c>
    </row>
    <row r="11179" spans="3:20" x14ac:dyDescent="0.25">
      <c r="C11179" s="100"/>
      <c r="D11179" s="2"/>
      <c r="S11179" s="102">
        <v>45102.416666666664</v>
      </c>
      <c r="T11179">
        <v>2.44355038</v>
      </c>
    </row>
    <row r="11180" spans="3:20" x14ac:dyDescent="0.25">
      <c r="C11180" s="100"/>
      <c r="D11180" s="2"/>
      <c r="S11180" s="102">
        <v>45102.427083333336</v>
      </c>
      <c r="T11180">
        <v>2.2454270570000001</v>
      </c>
    </row>
    <row r="11181" spans="3:20" x14ac:dyDescent="0.25">
      <c r="C11181" s="100"/>
      <c r="D11181" s="2"/>
      <c r="S11181" s="102">
        <v>45102.4375</v>
      </c>
      <c r="T11181">
        <v>2.1522282119999998</v>
      </c>
    </row>
    <row r="11182" spans="3:20" x14ac:dyDescent="0.25">
      <c r="C11182" s="100"/>
      <c r="D11182" s="2"/>
      <c r="S11182" s="102">
        <v>45102.447916666664</v>
      </c>
      <c r="T11182">
        <v>1.3790541089999999</v>
      </c>
    </row>
    <row r="11183" spans="3:20" x14ac:dyDescent="0.25">
      <c r="C11183" s="100"/>
      <c r="D11183" s="2"/>
      <c r="S11183" s="102">
        <v>45102.458333333336</v>
      </c>
      <c r="T11183">
        <v>2.44355038</v>
      </c>
    </row>
    <row r="11184" spans="3:20" x14ac:dyDescent="0.25">
      <c r="C11184" s="100"/>
      <c r="D11184" s="2"/>
      <c r="S11184" s="102">
        <v>45102.46875</v>
      </c>
      <c r="T11184">
        <v>3.3680623299999999</v>
      </c>
    </row>
    <row r="11185" spans="3:20" x14ac:dyDescent="0.25">
      <c r="C11185" s="100"/>
      <c r="D11185" s="2"/>
      <c r="S11185" s="102">
        <v>45102.479166666664</v>
      </c>
      <c r="T11185">
        <v>2.44355038</v>
      </c>
    </row>
    <row r="11186" spans="3:20" x14ac:dyDescent="0.25">
      <c r="C11186" s="100"/>
      <c r="D11186" s="2"/>
      <c r="S11186" s="102">
        <v>45102.489583333336</v>
      </c>
      <c r="T11186">
        <v>2.7664001109999998</v>
      </c>
    </row>
    <row r="11187" spans="3:20" x14ac:dyDescent="0.25">
      <c r="C11187" s="100"/>
      <c r="D11187" s="2"/>
      <c r="S11187" s="102">
        <v>45102.5</v>
      </c>
      <c r="T11187">
        <v>4.4021109559999996</v>
      </c>
    </row>
    <row r="11188" spans="3:20" x14ac:dyDescent="0.25">
      <c r="C11188" s="100"/>
      <c r="D11188" s="2"/>
      <c r="S11188" s="102">
        <v>45102.510416666664</v>
      </c>
      <c r="T11188">
        <v>2.2454270570000001</v>
      </c>
    </row>
    <row r="11189" spans="3:20" x14ac:dyDescent="0.25">
      <c r="C11189" s="100"/>
      <c r="D11189" s="2"/>
      <c r="S11189" s="102">
        <v>45102.520833333336</v>
      </c>
      <c r="T11189">
        <v>2.1522282119999998</v>
      </c>
    </row>
    <row r="11190" spans="3:20" x14ac:dyDescent="0.25">
      <c r="C11190" s="100"/>
      <c r="D11190" s="2"/>
      <c r="S11190" s="102">
        <v>45102.53125</v>
      </c>
      <c r="T11190">
        <v>2.44355038</v>
      </c>
    </row>
    <row r="11191" spans="3:20" x14ac:dyDescent="0.25">
      <c r="C11191" s="100"/>
      <c r="D11191" s="2"/>
      <c r="S11191" s="102">
        <v>45102.541666666664</v>
      </c>
      <c r="T11191">
        <v>2.44355038</v>
      </c>
    </row>
    <row r="11192" spans="3:20" x14ac:dyDescent="0.25">
      <c r="C11192" s="100"/>
      <c r="D11192" s="2"/>
      <c r="S11192" s="102">
        <v>45102.552083333336</v>
      </c>
      <c r="T11192">
        <v>1.729502407</v>
      </c>
    </row>
    <row r="11193" spans="3:20" x14ac:dyDescent="0.25">
      <c r="C11193" s="100"/>
      <c r="D11193" s="2"/>
      <c r="S11193" s="102">
        <v>45102.5625</v>
      </c>
      <c r="T11193">
        <v>2.44355038</v>
      </c>
    </row>
    <row r="11194" spans="3:20" x14ac:dyDescent="0.25">
      <c r="C11194" s="100"/>
      <c r="D11194" s="2"/>
      <c r="S11194" s="102">
        <v>45102.572916666664</v>
      </c>
      <c r="T11194">
        <v>1.88950475</v>
      </c>
    </row>
    <row r="11195" spans="3:20" x14ac:dyDescent="0.25">
      <c r="C11195" s="100"/>
      <c r="D11195" s="2"/>
      <c r="S11195" s="102">
        <v>45102.583333333336</v>
      </c>
      <c r="T11195">
        <v>1.88950475</v>
      </c>
    </row>
    <row r="11196" spans="3:20" x14ac:dyDescent="0.25">
      <c r="C11196" s="100"/>
      <c r="D11196" s="2"/>
      <c r="S11196" s="102">
        <v>45102.59375</v>
      </c>
      <c r="T11196">
        <v>1.9748874890000001</v>
      </c>
    </row>
    <row r="11197" spans="3:20" x14ac:dyDescent="0.25">
      <c r="C11197" s="100"/>
      <c r="D11197" s="2"/>
      <c r="S11197" s="102">
        <v>45102.604166666664</v>
      </c>
      <c r="T11197">
        <v>2.1522282119999998</v>
      </c>
    </row>
    <row r="11198" spans="3:20" x14ac:dyDescent="0.25">
      <c r="C11198" s="100"/>
      <c r="D11198" s="2"/>
      <c r="S11198" s="102">
        <v>45102.614583333336</v>
      </c>
      <c r="T11198">
        <v>1.9748874890000001</v>
      </c>
    </row>
    <row r="11199" spans="3:20" x14ac:dyDescent="0.25">
      <c r="C11199" s="100"/>
      <c r="D11199" s="2"/>
      <c r="S11199" s="102">
        <v>45102.625</v>
      </c>
      <c r="T11199">
        <v>1.511415151</v>
      </c>
    </row>
    <row r="11200" spans="3:20" x14ac:dyDescent="0.25">
      <c r="C11200" s="100"/>
      <c r="D11200" s="2"/>
      <c r="S11200" s="102">
        <v>45102.635416666664</v>
      </c>
      <c r="T11200">
        <v>1.9748874890000001</v>
      </c>
    </row>
    <row r="11201" spans="3:20" x14ac:dyDescent="0.25">
      <c r="C11201" s="100"/>
      <c r="D11201" s="2"/>
      <c r="S11201" s="102">
        <v>45102.645833333336</v>
      </c>
      <c r="T11201">
        <v>2.1522282119999998</v>
      </c>
    </row>
    <row r="11202" spans="3:20" x14ac:dyDescent="0.25">
      <c r="C11202" s="100"/>
      <c r="D11202" s="2"/>
      <c r="S11202" s="102">
        <v>45102.65625</v>
      </c>
      <c r="T11202">
        <v>1.729502407</v>
      </c>
    </row>
    <row r="11203" spans="3:20" x14ac:dyDescent="0.25">
      <c r="C11203" s="100"/>
      <c r="D11203" s="2"/>
      <c r="S11203" s="102">
        <v>45102.666666666664</v>
      </c>
      <c r="T11203">
        <v>1.729502407</v>
      </c>
    </row>
    <row r="11204" spans="3:20" x14ac:dyDescent="0.25">
      <c r="C11204" s="100"/>
      <c r="D11204" s="2"/>
      <c r="S11204" s="102">
        <v>45102.677083333336</v>
      </c>
      <c r="T11204">
        <v>2.1522282119999998</v>
      </c>
    </row>
    <row r="11205" spans="3:20" x14ac:dyDescent="0.25">
      <c r="C11205" s="100"/>
      <c r="D11205" s="2"/>
      <c r="S11205" s="102">
        <v>45102.6875</v>
      </c>
      <c r="T11205">
        <v>2.44355038</v>
      </c>
    </row>
    <row r="11206" spans="3:20" x14ac:dyDescent="0.25">
      <c r="C11206" s="100"/>
      <c r="D11206" s="2"/>
      <c r="S11206" s="102">
        <v>45102.697916666664</v>
      </c>
      <c r="T11206">
        <v>1.88950475</v>
      </c>
    </row>
    <row r="11207" spans="3:20" x14ac:dyDescent="0.25">
      <c r="C11207" s="100"/>
      <c r="D11207" s="2"/>
      <c r="S11207" s="102">
        <v>45102.708333333336</v>
      </c>
      <c r="T11207">
        <v>1.654461261</v>
      </c>
    </row>
    <row r="11208" spans="3:20" x14ac:dyDescent="0.25">
      <c r="C11208" s="100"/>
      <c r="D11208" s="2"/>
      <c r="S11208" s="102">
        <v>45102.71875</v>
      </c>
      <c r="T11208">
        <v>1.88950475</v>
      </c>
    </row>
    <row r="11209" spans="3:20" x14ac:dyDescent="0.25">
      <c r="C11209" s="100"/>
      <c r="D11209" s="2"/>
      <c r="S11209" s="102">
        <v>45102.729166666664</v>
      </c>
      <c r="T11209">
        <v>1.88950475</v>
      </c>
    </row>
    <row r="11210" spans="3:20" x14ac:dyDescent="0.25">
      <c r="C11210" s="100"/>
      <c r="D11210" s="2"/>
      <c r="S11210" s="102">
        <v>45102.739583333336</v>
      </c>
      <c r="T11210">
        <v>1.88950475</v>
      </c>
    </row>
    <row r="11211" spans="3:20" x14ac:dyDescent="0.25">
      <c r="C11211" s="100"/>
      <c r="D11211" s="2"/>
      <c r="S11211" s="102">
        <v>45102.75</v>
      </c>
      <c r="T11211">
        <v>1.4444654269999999</v>
      </c>
    </row>
    <row r="11212" spans="3:20" x14ac:dyDescent="0.25">
      <c r="C11212" s="100"/>
      <c r="D11212" s="2"/>
      <c r="S11212" s="102">
        <v>45102.760416666664</v>
      </c>
      <c r="T11212">
        <v>1.88950475</v>
      </c>
    </row>
    <row r="11213" spans="3:20" x14ac:dyDescent="0.25">
      <c r="C11213" s="100"/>
      <c r="D11213" s="2"/>
      <c r="S11213" s="102">
        <v>45102.770833333336</v>
      </c>
      <c r="T11213">
        <v>1.654461261</v>
      </c>
    </row>
    <row r="11214" spans="3:20" x14ac:dyDescent="0.25">
      <c r="C11214" s="100"/>
      <c r="D11214" s="2"/>
      <c r="S11214" s="102">
        <v>45102.78125</v>
      </c>
      <c r="T11214">
        <v>1.4444654269999999</v>
      </c>
    </row>
    <row r="11215" spans="3:20" x14ac:dyDescent="0.25">
      <c r="C11215" s="100"/>
      <c r="D11215" s="2"/>
      <c r="S11215" s="102">
        <v>45102.791666666664</v>
      </c>
      <c r="T11215">
        <v>2.0619739560000001</v>
      </c>
    </row>
    <row r="11216" spans="3:20" x14ac:dyDescent="0.25">
      <c r="C11216" s="100"/>
      <c r="D11216" s="2"/>
      <c r="S11216" s="102">
        <v>45102.802083333336</v>
      </c>
      <c r="T11216">
        <v>1.88950475</v>
      </c>
    </row>
    <row r="11217" spans="3:20" x14ac:dyDescent="0.25">
      <c r="C11217" s="100"/>
      <c r="D11217" s="2"/>
      <c r="S11217" s="102">
        <v>45102.8125</v>
      </c>
      <c r="T11217">
        <v>2.1522282119999998</v>
      </c>
    </row>
    <row r="11218" spans="3:20" x14ac:dyDescent="0.25">
      <c r="C11218" s="100"/>
      <c r="D11218" s="2"/>
      <c r="S11218" s="102">
        <v>45102.822916666664</v>
      </c>
      <c r="T11218">
        <v>2.0619739560000001</v>
      </c>
    </row>
    <row r="11219" spans="3:20" x14ac:dyDescent="0.25">
      <c r="C11219" s="100"/>
      <c r="D11219" s="2"/>
      <c r="S11219" s="102">
        <v>45102.833333333336</v>
      </c>
      <c r="T11219">
        <v>2.1522282119999998</v>
      </c>
    </row>
    <row r="11220" spans="3:20" x14ac:dyDescent="0.25">
      <c r="C11220" s="100"/>
      <c r="D11220" s="2"/>
      <c r="S11220" s="102">
        <v>45102.84375</v>
      </c>
      <c r="T11220">
        <v>2.44355038</v>
      </c>
    </row>
    <row r="11221" spans="3:20" x14ac:dyDescent="0.25">
      <c r="C11221" s="100"/>
      <c r="D11221" s="2"/>
      <c r="S11221" s="102">
        <v>45102.854166666664</v>
      </c>
      <c r="T11221">
        <v>1.88950475</v>
      </c>
    </row>
    <row r="11222" spans="3:20" x14ac:dyDescent="0.25">
      <c r="C11222" s="100"/>
      <c r="D11222" s="2"/>
      <c r="S11222" s="102">
        <v>45102.864583333336</v>
      </c>
      <c r="T11222">
        <v>1.88950475</v>
      </c>
    </row>
    <row r="11223" spans="3:20" x14ac:dyDescent="0.25">
      <c r="C11223" s="100"/>
      <c r="D11223" s="2"/>
      <c r="S11223" s="102">
        <v>45102.875</v>
      </c>
      <c r="T11223">
        <v>1.88950475</v>
      </c>
    </row>
    <row r="11224" spans="3:20" x14ac:dyDescent="0.25">
      <c r="C11224" s="100"/>
      <c r="D11224" s="2"/>
      <c r="S11224" s="102">
        <v>45102.885416666664</v>
      </c>
      <c r="T11224">
        <v>2.1522282119999998</v>
      </c>
    </row>
    <row r="11225" spans="3:20" x14ac:dyDescent="0.25">
      <c r="C11225" s="100"/>
      <c r="D11225" s="2"/>
      <c r="S11225" s="102">
        <v>45102.895833333336</v>
      </c>
      <c r="T11225">
        <v>2.1522282119999998</v>
      </c>
    </row>
    <row r="11226" spans="3:20" x14ac:dyDescent="0.25">
      <c r="C11226" s="100"/>
      <c r="D11226" s="2"/>
      <c r="S11226" s="102">
        <v>45102.90625</v>
      </c>
      <c r="T11226">
        <v>2.1522282119999998</v>
      </c>
    </row>
    <row r="11227" spans="3:20" x14ac:dyDescent="0.25">
      <c r="C11227" s="100"/>
      <c r="D11227" s="2"/>
      <c r="S11227" s="102">
        <v>45102.916666666664</v>
      </c>
      <c r="T11227">
        <v>2.7664001109999998</v>
      </c>
    </row>
    <row r="11228" spans="3:20" x14ac:dyDescent="0.25">
      <c r="C11228" s="100"/>
      <c r="D11228" s="2"/>
      <c r="S11228" s="102">
        <v>45102.927083333336</v>
      </c>
      <c r="T11228">
        <v>2.3419653060000001</v>
      </c>
    </row>
    <row r="11229" spans="3:20" x14ac:dyDescent="0.25">
      <c r="C11229" s="100"/>
      <c r="D11229" s="2"/>
      <c r="S11229" s="102">
        <v>45102.9375</v>
      </c>
      <c r="T11229">
        <v>1.9748874890000001</v>
      </c>
    </row>
    <row r="11230" spans="3:20" x14ac:dyDescent="0.25">
      <c r="C11230" s="100"/>
      <c r="D11230" s="2"/>
      <c r="S11230" s="102">
        <v>45102.947916666664</v>
      </c>
      <c r="T11230">
        <v>1.5125919880000001</v>
      </c>
    </row>
    <row r="11231" spans="3:20" x14ac:dyDescent="0.25">
      <c r="C11231" s="100"/>
      <c r="D11231" s="2"/>
      <c r="S11231" s="102">
        <v>45102.958333333336</v>
      </c>
      <c r="T11231">
        <v>2.44355038</v>
      </c>
    </row>
    <row r="11232" spans="3:20" x14ac:dyDescent="0.25">
      <c r="C11232" s="100"/>
      <c r="D11232" s="2"/>
      <c r="S11232" s="102">
        <v>45102.96875</v>
      </c>
      <c r="T11232">
        <v>1.88950475</v>
      </c>
    </row>
    <row r="11233" spans="3:20" x14ac:dyDescent="0.25">
      <c r="C11233" s="100"/>
      <c r="D11233" s="2"/>
      <c r="S11233" s="102">
        <v>45102.979166666664</v>
      </c>
      <c r="T11233">
        <v>2.44355038</v>
      </c>
    </row>
    <row r="11234" spans="3:20" x14ac:dyDescent="0.25">
      <c r="C11234" s="100"/>
      <c r="D11234" s="2"/>
      <c r="S11234" s="102">
        <v>45102.989583333336</v>
      </c>
      <c r="T11234">
        <v>1.9748874890000001</v>
      </c>
    </row>
    <row r="11235" spans="3:20" x14ac:dyDescent="0.25">
      <c r="C11235" s="100"/>
      <c r="D11235" s="2"/>
      <c r="S11235" s="102">
        <v>45103</v>
      </c>
      <c r="T11235">
        <v>1.9748874890000001</v>
      </c>
    </row>
    <row r="11236" spans="3:20" x14ac:dyDescent="0.25">
      <c r="C11236" s="100"/>
      <c r="D11236" s="2"/>
      <c r="S11236" s="102">
        <v>45103.010416666664</v>
      </c>
      <c r="T11236">
        <v>1.730820966</v>
      </c>
    </row>
    <row r="11237" spans="3:20" x14ac:dyDescent="0.25">
      <c r="C11237" s="100"/>
      <c r="D11237" s="2"/>
      <c r="S11237" s="102">
        <v>45103.020833333336</v>
      </c>
      <c r="T11237">
        <v>2.7664001109999998</v>
      </c>
    </row>
    <row r="11238" spans="3:20" x14ac:dyDescent="0.25">
      <c r="C11238" s="100"/>
      <c r="D11238" s="2"/>
      <c r="S11238" s="102">
        <v>45103.03125</v>
      </c>
      <c r="T11238">
        <v>1.654461261</v>
      </c>
    </row>
    <row r="11239" spans="3:20" x14ac:dyDescent="0.25">
      <c r="C11239" s="100"/>
      <c r="D11239" s="2"/>
      <c r="S11239" s="102">
        <v>45103.041666666664</v>
      </c>
      <c r="T11239">
        <v>1.88950475</v>
      </c>
    </row>
    <row r="11240" spans="3:20" x14ac:dyDescent="0.25">
      <c r="C11240" s="100"/>
      <c r="D11240" s="2"/>
      <c r="S11240" s="102">
        <v>45103.052083333336</v>
      </c>
      <c r="T11240">
        <v>1.88950475</v>
      </c>
    </row>
    <row r="11241" spans="3:20" x14ac:dyDescent="0.25">
      <c r="C11241" s="100"/>
      <c r="D11241" s="2"/>
      <c r="S11241" s="102">
        <v>45103.0625</v>
      </c>
      <c r="T11241">
        <v>2.44355038</v>
      </c>
    </row>
    <row r="11242" spans="3:20" x14ac:dyDescent="0.25">
      <c r="C11242" s="100"/>
      <c r="D11242" s="2"/>
      <c r="S11242" s="102">
        <v>45103.072916666664</v>
      </c>
      <c r="T11242">
        <v>2.7664001109999998</v>
      </c>
    </row>
    <row r="11243" spans="3:20" x14ac:dyDescent="0.25">
      <c r="C11243" s="100"/>
      <c r="D11243" s="2"/>
      <c r="S11243" s="102">
        <v>45103.083333333336</v>
      </c>
      <c r="T11243">
        <v>2.44355038</v>
      </c>
    </row>
    <row r="11244" spans="3:20" x14ac:dyDescent="0.25">
      <c r="C11244" s="100"/>
      <c r="D11244" s="2"/>
      <c r="S11244" s="102">
        <v>45103.09375</v>
      </c>
      <c r="T11244">
        <v>2.6539428329999999</v>
      </c>
    </row>
    <row r="11245" spans="3:20" x14ac:dyDescent="0.25">
      <c r="C11245" s="100"/>
      <c r="D11245" s="2"/>
      <c r="S11245" s="102">
        <v>45103.104166666664</v>
      </c>
      <c r="T11245">
        <v>2.7664001109999998</v>
      </c>
    </row>
    <row r="11246" spans="3:20" x14ac:dyDescent="0.25">
      <c r="C11246" s="100"/>
      <c r="D11246" s="2"/>
      <c r="S11246" s="102">
        <v>45103.114583333336</v>
      </c>
      <c r="T11246">
        <v>2.1522282119999998</v>
      </c>
    </row>
    <row r="11247" spans="3:20" x14ac:dyDescent="0.25">
      <c r="C11247" s="100"/>
      <c r="D11247" s="2"/>
      <c r="S11247" s="102">
        <v>45103.125</v>
      </c>
      <c r="T11247">
        <v>2.9994847579999999</v>
      </c>
    </row>
    <row r="11248" spans="3:20" x14ac:dyDescent="0.25">
      <c r="C11248" s="100"/>
      <c r="D11248" s="2"/>
      <c r="S11248" s="102">
        <v>45103.135416666664</v>
      </c>
      <c r="T11248">
        <v>2.44355038</v>
      </c>
    </row>
    <row r="11249" spans="3:20" x14ac:dyDescent="0.25">
      <c r="C11249" s="100"/>
      <c r="D11249" s="2"/>
      <c r="S11249" s="102">
        <v>45103.145833333336</v>
      </c>
      <c r="T11249">
        <v>2.7664001109999998</v>
      </c>
    </row>
    <row r="11250" spans="3:20" x14ac:dyDescent="0.25">
      <c r="C11250" s="100"/>
      <c r="D11250" s="2"/>
      <c r="S11250" s="102">
        <v>45103.15625</v>
      </c>
      <c r="T11250">
        <v>2.3436582540000002</v>
      </c>
    </row>
    <row r="11251" spans="3:20" x14ac:dyDescent="0.25">
      <c r="C11251" s="100"/>
      <c r="D11251" s="2"/>
      <c r="S11251" s="102">
        <v>45103.166666666664</v>
      </c>
      <c r="T11251">
        <v>2.44355038</v>
      </c>
    </row>
    <row r="11252" spans="3:20" x14ac:dyDescent="0.25">
      <c r="C11252" s="100"/>
      <c r="D11252" s="2"/>
      <c r="S11252" s="102">
        <v>45103.177083333336</v>
      </c>
      <c r="T11252">
        <v>2.3436582540000002</v>
      </c>
    </row>
    <row r="11253" spans="3:20" x14ac:dyDescent="0.25">
      <c r="C11253" s="100"/>
      <c r="D11253" s="2"/>
      <c r="S11253" s="102">
        <v>45103.1875</v>
      </c>
      <c r="T11253">
        <v>2.1522282119999998</v>
      </c>
    </row>
    <row r="11254" spans="3:20" x14ac:dyDescent="0.25">
      <c r="C11254" s="100"/>
      <c r="D11254" s="2"/>
      <c r="S11254" s="102">
        <v>45103.197916666664</v>
      </c>
      <c r="T11254">
        <v>3.001562931</v>
      </c>
    </row>
    <row r="11255" spans="3:20" x14ac:dyDescent="0.25">
      <c r="C11255" s="100"/>
      <c r="D11255" s="2"/>
      <c r="S11255" s="102">
        <v>45103.208333333336</v>
      </c>
      <c r="T11255">
        <v>2.6558198119999998</v>
      </c>
    </row>
    <row r="11256" spans="3:20" x14ac:dyDescent="0.25">
      <c r="C11256" s="100"/>
      <c r="D11256" s="2"/>
      <c r="S11256" s="102">
        <v>45103.21875</v>
      </c>
      <c r="T11256">
        <v>2.3436582540000002</v>
      </c>
    </row>
    <row r="11257" spans="3:20" x14ac:dyDescent="0.25">
      <c r="C11257" s="100"/>
      <c r="D11257" s="2"/>
      <c r="S11257" s="102">
        <v>45103.229166666664</v>
      </c>
      <c r="T11257">
        <v>2.1522282119999998</v>
      </c>
    </row>
    <row r="11258" spans="3:20" x14ac:dyDescent="0.25">
      <c r="C11258" s="100"/>
      <c r="D11258" s="2"/>
      <c r="S11258" s="102">
        <v>45103.239583333336</v>
      </c>
      <c r="T11258">
        <v>2.44355038</v>
      </c>
    </row>
    <row r="11259" spans="3:20" x14ac:dyDescent="0.25">
      <c r="C11259" s="100"/>
      <c r="D11259" s="2"/>
      <c r="S11259" s="102">
        <v>45103.25</v>
      </c>
      <c r="T11259">
        <v>1.729502407</v>
      </c>
    </row>
    <row r="11260" spans="3:20" x14ac:dyDescent="0.25">
      <c r="C11260" s="100"/>
      <c r="D11260" s="2"/>
      <c r="S11260" s="102">
        <v>45103.260416666664</v>
      </c>
      <c r="T11260">
        <v>4.3928946739999999</v>
      </c>
    </row>
    <row r="11261" spans="3:20" x14ac:dyDescent="0.25">
      <c r="C11261" s="100"/>
      <c r="D11261" s="2"/>
      <c r="S11261" s="102">
        <v>45103.270833333336</v>
      </c>
      <c r="T11261">
        <v>2.44355038</v>
      </c>
    </row>
    <row r="11262" spans="3:20" x14ac:dyDescent="0.25">
      <c r="C11262" s="100"/>
      <c r="D11262" s="2"/>
      <c r="S11262" s="102">
        <v>45103.28125</v>
      </c>
      <c r="T11262">
        <v>2.6539428329999999</v>
      </c>
    </row>
    <row r="11263" spans="3:20" x14ac:dyDescent="0.25">
      <c r="C11263" s="100"/>
      <c r="D11263" s="2"/>
      <c r="S11263" s="102">
        <v>45103.291666666664</v>
      </c>
      <c r="T11263">
        <v>2.3419653060000001</v>
      </c>
    </row>
    <row r="11264" spans="3:20" x14ac:dyDescent="0.25">
      <c r="C11264" s="100"/>
      <c r="D11264" s="2"/>
      <c r="S11264" s="102">
        <v>45103.302083333336</v>
      </c>
      <c r="T11264">
        <v>2.6539428329999999</v>
      </c>
    </row>
    <row r="11265" spans="3:20" x14ac:dyDescent="0.25">
      <c r="C11265" s="100"/>
      <c r="D11265" s="2"/>
      <c r="S11265" s="102">
        <v>45103.3125</v>
      </c>
      <c r="T11265">
        <v>2.44355038</v>
      </c>
    </row>
    <row r="11266" spans="3:20" x14ac:dyDescent="0.25">
      <c r="C11266" s="100"/>
      <c r="D11266" s="2"/>
      <c r="S11266" s="102">
        <v>45103.322916666664</v>
      </c>
      <c r="T11266">
        <v>2.3419653060000001</v>
      </c>
    </row>
    <row r="11267" spans="3:20" x14ac:dyDescent="0.25">
      <c r="C11267" s="100"/>
      <c r="D11267" s="2"/>
      <c r="S11267" s="102">
        <v>45103.333333333336</v>
      </c>
      <c r="T11267">
        <v>2.44355038</v>
      </c>
    </row>
    <row r="11268" spans="3:20" x14ac:dyDescent="0.25">
      <c r="C11268" s="100"/>
      <c r="D11268" s="2"/>
      <c r="S11268" s="102">
        <v>45103.34375</v>
      </c>
      <c r="T11268">
        <v>2.1522282119999998</v>
      </c>
    </row>
    <row r="11269" spans="3:20" x14ac:dyDescent="0.25">
      <c r="C11269" s="100"/>
      <c r="D11269" s="2"/>
      <c r="S11269" s="102">
        <v>45103.354166666664</v>
      </c>
      <c r="T11269">
        <v>2.44355038</v>
      </c>
    </row>
    <row r="11270" spans="3:20" x14ac:dyDescent="0.25">
      <c r="C11270" s="100"/>
      <c r="D11270" s="2"/>
      <c r="S11270" s="102">
        <v>45103.364583333336</v>
      </c>
      <c r="T11270">
        <v>2.1522282119999998</v>
      </c>
    </row>
    <row r="11271" spans="3:20" x14ac:dyDescent="0.25">
      <c r="C11271" s="100"/>
      <c r="D11271" s="2"/>
      <c r="S11271" s="102">
        <v>45103.375</v>
      </c>
      <c r="T11271">
        <v>2.7664001109999998</v>
      </c>
    </row>
    <row r="11272" spans="3:20" x14ac:dyDescent="0.25">
      <c r="C11272" s="100"/>
      <c r="D11272" s="2"/>
      <c r="S11272" s="102">
        <v>45103.385416666664</v>
      </c>
      <c r="T11272">
        <v>2.6539428329999999</v>
      </c>
    </row>
    <row r="11273" spans="3:20" x14ac:dyDescent="0.25">
      <c r="C11273" s="100"/>
      <c r="D11273" s="2"/>
      <c r="S11273" s="102">
        <v>45103.395833333336</v>
      </c>
      <c r="T11273">
        <v>2.3419653060000001</v>
      </c>
    </row>
    <row r="11274" spans="3:20" x14ac:dyDescent="0.25">
      <c r="C11274" s="100"/>
      <c r="D11274" s="2"/>
      <c r="S11274" s="102">
        <v>45103.40625</v>
      </c>
      <c r="T11274">
        <v>4.3928946739999999</v>
      </c>
    </row>
    <row r="11275" spans="3:20" x14ac:dyDescent="0.25">
      <c r="C11275" s="100"/>
      <c r="D11275" s="2"/>
      <c r="S11275" s="102">
        <v>45103.416666666664</v>
      </c>
      <c r="T11275">
        <v>2.9994847579999999</v>
      </c>
    </row>
    <row r="11276" spans="3:20" x14ac:dyDescent="0.25">
      <c r="C11276" s="100"/>
      <c r="D11276" s="2"/>
      <c r="S11276" s="102">
        <v>45103.427083333336</v>
      </c>
      <c r="T11276">
        <v>2.247064306</v>
      </c>
    </row>
    <row r="11277" spans="3:20" x14ac:dyDescent="0.25">
      <c r="C11277" s="100"/>
      <c r="D11277" s="2"/>
      <c r="S11277" s="102">
        <v>45103.4375</v>
      </c>
      <c r="T11277">
        <v>2.1522282119999998</v>
      </c>
    </row>
    <row r="11278" spans="3:20" x14ac:dyDescent="0.25">
      <c r="C11278" s="100"/>
      <c r="D11278" s="2"/>
      <c r="S11278" s="102">
        <v>45103.447916666664</v>
      </c>
      <c r="T11278">
        <v>2.7664001109999998</v>
      </c>
    </row>
    <row r="11279" spans="3:20" x14ac:dyDescent="0.25">
      <c r="C11279" s="100"/>
      <c r="D11279" s="2"/>
      <c r="S11279" s="102">
        <v>45103.458333333336</v>
      </c>
      <c r="T11279">
        <v>2.6558198119999998</v>
      </c>
    </row>
    <row r="11280" spans="3:20" x14ac:dyDescent="0.25">
      <c r="C11280" s="100"/>
      <c r="D11280" s="2"/>
      <c r="S11280" s="102">
        <v>45103.46875</v>
      </c>
      <c r="T11280">
        <v>1.88950475</v>
      </c>
    </row>
    <row r="11281" spans="3:20" x14ac:dyDescent="0.25">
      <c r="C11281" s="100"/>
      <c r="D11281" s="2"/>
      <c r="S11281" s="102">
        <v>45103.479166666664</v>
      </c>
      <c r="T11281">
        <v>2.0619739560000001</v>
      </c>
    </row>
    <row r="11282" spans="3:20" x14ac:dyDescent="0.25">
      <c r="C11282" s="100"/>
      <c r="D11282" s="2"/>
      <c r="S11282" s="102">
        <v>45103.489583333336</v>
      </c>
      <c r="T11282">
        <v>2.6558198119999998</v>
      </c>
    </row>
    <row r="11283" spans="3:20" x14ac:dyDescent="0.25">
      <c r="C11283" s="100"/>
      <c r="D11283" s="2"/>
      <c r="S11283" s="102">
        <v>45103.5</v>
      </c>
      <c r="T11283">
        <v>1.511415151</v>
      </c>
    </row>
    <row r="11284" spans="3:20" x14ac:dyDescent="0.25">
      <c r="C11284" s="100"/>
      <c r="D11284" s="2"/>
      <c r="S11284" s="102">
        <v>45103.510416666664</v>
      </c>
      <c r="T11284">
        <v>2.6558198119999998</v>
      </c>
    </row>
    <row r="11285" spans="3:20" x14ac:dyDescent="0.25">
      <c r="C11285" s="100"/>
      <c r="D11285" s="2"/>
      <c r="S11285" s="102">
        <v>45103.520833333336</v>
      </c>
      <c r="T11285">
        <v>2.3436582540000002</v>
      </c>
    </row>
    <row r="11286" spans="3:20" x14ac:dyDescent="0.25">
      <c r="C11286" s="100"/>
      <c r="D11286" s="2"/>
      <c r="S11286" s="102">
        <v>45103.53125</v>
      </c>
      <c r="T11286">
        <v>2.3436582540000002</v>
      </c>
    </row>
    <row r="11287" spans="3:20" x14ac:dyDescent="0.25">
      <c r="C11287" s="100"/>
      <c r="D11287" s="2"/>
      <c r="S11287" s="102">
        <v>45103.541666666664</v>
      </c>
      <c r="T11287">
        <v>1.4444654269999999</v>
      </c>
    </row>
    <row r="11288" spans="3:20" x14ac:dyDescent="0.25">
      <c r="C11288" s="100"/>
      <c r="D11288" s="2"/>
      <c r="S11288" s="102">
        <v>45103.552083333336</v>
      </c>
      <c r="T11288">
        <v>2.0619739560000001</v>
      </c>
    </row>
    <row r="11289" spans="3:20" x14ac:dyDescent="0.25">
      <c r="C11289" s="100"/>
      <c r="D11289" s="2"/>
      <c r="S11289" s="102">
        <v>45103.5625</v>
      </c>
      <c r="T11289">
        <v>2.3436582540000002</v>
      </c>
    </row>
    <row r="11290" spans="3:20" x14ac:dyDescent="0.25">
      <c r="C11290" s="100"/>
      <c r="D11290" s="2"/>
      <c r="S11290" s="102">
        <v>45103.572916666664</v>
      </c>
      <c r="T11290">
        <v>1.654461261</v>
      </c>
    </row>
    <row r="11291" spans="3:20" x14ac:dyDescent="0.25">
      <c r="C11291" s="100"/>
      <c r="D11291" s="2"/>
      <c r="S11291" s="102">
        <v>45103.583333333336</v>
      </c>
      <c r="T11291">
        <v>2.060445487</v>
      </c>
    </row>
    <row r="11292" spans="3:20" x14ac:dyDescent="0.25">
      <c r="C11292" s="100"/>
      <c r="D11292" s="2"/>
      <c r="S11292" s="102">
        <v>45103.59375</v>
      </c>
      <c r="T11292">
        <v>2.060445487</v>
      </c>
    </row>
    <row r="11293" spans="3:20" x14ac:dyDescent="0.25">
      <c r="C11293" s="100"/>
      <c r="D11293" s="2"/>
      <c r="S11293" s="102">
        <v>45103.604166666664</v>
      </c>
      <c r="T11293">
        <v>2.060445487</v>
      </c>
    </row>
    <row r="11294" spans="3:20" x14ac:dyDescent="0.25">
      <c r="C11294" s="100"/>
      <c r="D11294" s="2"/>
      <c r="S11294" s="102">
        <v>45103.614583333336</v>
      </c>
      <c r="T11294">
        <v>1.654461261</v>
      </c>
    </row>
    <row r="11295" spans="3:20" x14ac:dyDescent="0.25">
      <c r="C11295" s="100"/>
      <c r="D11295" s="2"/>
      <c r="S11295" s="102">
        <v>45103.625</v>
      </c>
      <c r="T11295">
        <v>1.8086265969999999</v>
      </c>
    </row>
    <row r="11296" spans="3:20" x14ac:dyDescent="0.25">
      <c r="C11296" s="100"/>
      <c r="D11296" s="2"/>
      <c r="S11296" s="102">
        <v>45103.635416666664</v>
      </c>
      <c r="T11296">
        <v>1.88950475</v>
      </c>
    </row>
    <row r="11297" spans="3:20" x14ac:dyDescent="0.25">
      <c r="C11297" s="100"/>
      <c r="D11297" s="2"/>
      <c r="S11297" s="102">
        <v>45103.645833333336</v>
      </c>
      <c r="T11297">
        <v>2.3436582540000002</v>
      </c>
    </row>
    <row r="11298" spans="3:20" x14ac:dyDescent="0.25">
      <c r="C11298" s="100"/>
      <c r="D11298" s="2"/>
      <c r="S11298" s="102">
        <v>45103.65625</v>
      </c>
      <c r="T11298">
        <v>1.8086265969999999</v>
      </c>
    </row>
    <row r="11299" spans="3:20" x14ac:dyDescent="0.25">
      <c r="C11299" s="100"/>
      <c r="D11299" s="2"/>
      <c r="S11299" s="102">
        <v>45103.666666666664</v>
      </c>
      <c r="T11299">
        <v>2.0619739560000001</v>
      </c>
    </row>
    <row r="11300" spans="3:20" x14ac:dyDescent="0.25">
      <c r="C11300" s="100"/>
      <c r="D11300" s="2"/>
      <c r="S11300" s="102">
        <v>45103.677083333336</v>
      </c>
      <c r="T11300">
        <v>1.4444654269999999</v>
      </c>
    </row>
    <row r="11301" spans="3:20" x14ac:dyDescent="0.25">
      <c r="C11301" s="100"/>
      <c r="D11301" s="2"/>
      <c r="S11301" s="102">
        <v>45103.6875</v>
      </c>
      <c r="T11301">
        <v>1.5821856839999999</v>
      </c>
    </row>
    <row r="11302" spans="3:20" x14ac:dyDescent="0.25">
      <c r="C11302" s="100"/>
      <c r="D11302" s="2"/>
      <c r="S11302" s="102">
        <v>45103.697916666664</v>
      </c>
      <c r="T11302">
        <v>2.3436582540000002</v>
      </c>
    </row>
    <row r="11303" spans="3:20" x14ac:dyDescent="0.25">
      <c r="C11303" s="100"/>
      <c r="D11303" s="2"/>
      <c r="S11303" s="102">
        <v>45103.708333333336</v>
      </c>
      <c r="T11303">
        <v>1.654461261</v>
      </c>
    </row>
    <row r="11304" spans="3:20" x14ac:dyDescent="0.25">
      <c r="C11304" s="100"/>
      <c r="D11304" s="2"/>
      <c r="S11304" s="102">
        <v>45103.71875</v>
      </c>
      <c r="T11304">
        <v>1.8086265969999999</v>
      </c>
    </row>
    <row r="11305" spans="3:20" x14ac:dyDescent="0.25">
      <c r="C11305" s="100"/>
      <c r="D11305" s="2"/>
      <c r="S11305" s="102">
        <v>45103.729166666664</v>
      </c>
      <c r="T11305">
        <v>1.654461261</v>
      </c>
    </row>
    <row r="11306" spans="3:20" x14ac:dyDescent="0.25">
      <c r="C11306" s="100"/>
      <c r="D11306" s="2"/>
      <c r="S11306" s="102">
        <v>45103.739583333336</v>
      </c>
      <c r="T11306">
        <v>2.5469425430000001</v>
      </c>
    </row>
    <row r="11307" spans="3:20" x14ac:dyDescent="0.25">
      <c r="C11307" s="100"/>
      <c r="D11307" s="2"/>
      <c r="S11307" s="102">
        <v>45103.75</v>
      </c>
      <c r="T11307">
        <v>1.8086265969999999</v>
      </c>
    </row>
    <row r="11308" spans="3:20" x14ac:dyDescent="0.25">
      <c r="C11308" s="100"/>
      <c r="D11308" s="2"/>
      <c r="S11308" s="102">
        <v>45103.760416666664</v>
      </c>
      <c r="T11308">
        <v>1.654461261</v>
      </c>
    </row>
    <row r="11309" spans="3:20" x14ac:dyDescent="0.25">
      <c r="C11309" s="100"/>
      <c r="D11309" s="2"/>
      <c r="S11309" s="102">
        <v>45103.770833333336</v>
      </c>
      <c r="T11309">
        <v>2.0619739560000001</v>
      </c>
    </row>
    <row r="11310" spans="3:20" x14ac:dyDescent="0.25">
      <c r="C11310" s="100"/>
      <c r="D11310" s="2"/>
      <c r="S11310" s="102">
        <v>45103.78125</v>
      </c>
      <c r="T11310">
        <v>1.654461261</v>
      </c>
    </row>
    <row r="11311" spans="3:20" x14ac:dyDescent="0.25">
      <c r="C11311" s="100"/>
      <c r="D11311" s="2"/>
      <c r="S11311" s="102">
        <v>45103.791666666664</v>
      </c>
      <c r="T11311">
        <v>2.3419653060000001</v>
      </c>
    </row>
    <row r="11312" spans="3:20" x14ac:dyDescent="0.25">
      <c r="C11312" s="100"/>
      <c r="D11312" s="2"/>
      <c r="S11312" s="102">
        <v>45103.802083333336</v>
      </c>
      <c r="T11312">
        <v>1.257509953</v>
      </c>
    </row>
    <row r="11313" spans="3:20" x14ac:dyDescent="0.25">
      <c r="C11313" s="100"/>
      <c r="D11313" s="2"/>
      <c r="S11313" s="102">
        <v>45103.8125</v>
      </c>
      <c r="T11313">
        <v>2.6558198119999998</v>
      </c>
    </row>
    <row r="11314" spans="3:20" x14ac:dyDescent="0.25">
      <c r="C11314" s="100"/>
      <c r="D11314" s="2"/>
      <c r="S11314" s="102">
        <v>45103.822916666664</v>
      </c>
      <c r="T11314">
        <v>2.0619739560000001</v>
      </c>
    </row>
    <row r="11315" spans="3:20" x14ac:dyDescent="0.25">
      <c r="C11315" s="100"/>
      <c r="D11315" s="2"/>
      <c r="S11315" s="102">
        <v>45103.833333333336</v>
      </c>
      <c r="T11315">
        <v>2.0619739560000001</v>
      </c>
    </row>
    <row r="11316" spans="3:20" x14ac:dyDescent="0.25">
      <c r="C11316" s="100"/>
      <c r="D11316" s="2"/>
      <c r="S11316" s="102">
        <v>45103.84375</v>
      </c>
      <c r="T11316">
        <v>2.6539428329999999</v>
      </c>
    </row>
    <row r="11317" spans="3:20" x14ac:dyDescent="0.25">
      <c r="C11317" s="100"/>
      <c r="D11317" s="2"/>
      <c r="S11317" s="102">
        <v>45103.854166666664</v>
      </c>
      <c r="T11317">
        <v>2.8829920750000002</v>
      </c>
    </row>
    <row r="11318" spans="3:20" x14ac:dyDescent="0.25">
      <c r="C11318" s="100"/>
      <c r="D11318" s="2"/>
      <c r="S11318" s="102">
        <v>45103.864583333336</v>
      </c>
      <c r="T11318">
        <v>2.3436582540000002</v>
      </c>
    </row>
    <row r="11319" spans="3:20" x14ac:dyDescent="0.25">
      <c r="C11319" s="100"/>
      <c r="D11319" s="2"/>
      <c r="S11319" s="102">
        <v>45103.875</v>
      </c>
      <c r="T11319">
        <v>1.8086265969999999</v>
      </c>
    </row>
    <row r="11320" spans="3:20" x14ac:dyDescent="0.25">
      <c r="C11320" s="100"/>
      <c r="D11320" s="2"/>
      <c r="S11320" s="102">
        <v>45103.885416666664</v>
      </c>
      <c r="T11320">
        <v>2.060445487</v>
      </c>
    </row>
    <row r="11321" spans="3:20" x14ac:dyDescent="0.25">
      <c r="C11321" s="100"/>
      <c r="D11321" s="2"/>
      <c r="S11321" s="102">
        <v>45103.895833333336</v>
      </c>
      <c r="T11321">
        <v>1.88950475</v>
      </c>
    </row>
    <row r="11322" spans="3:20" x14ac:dyDescent="0.25">
      <c r="C11322" s="100"/>
      <c r="D11322" s="2"/>
      <c r="S11322" s="102">
        <v>45103.90625</v>
      </c>
      <c r="T11322">
        <v>2.44355038</v>
      </c>
    </row>
    <row r="11323" spans="3:20" x14ac:dyDescent="0.25">
      <c r="C11323" s="100"/>
      <c r="D11323" s="2"/>
      <c r="S11323" s="102">
        <v>45103.916666666664</v>
      </c>
      <c r="T11323">
        <v>1.88950475</v>
      </c>
    </row>
    <row r="11324" spans="3:20" x14ac:dyDescent="0.25">
      <c r="C11324" s="100"/>
      <c r="D11324" s="2"/>
      <c r="S11324" s="102">
        <v>45103.927083333336</v>
      </c>
      <c r="T11324">
        <v>2.3436582540000002</v>
      </c>
    </row>
    <row r="11325" spans="3:20" x14ac:dyDescent="0.25">
      <c r="C11325" s="100"/>
      <c r="D11325" s="2"/>
      <c r="S11325" s="102">
        <v>45103.9375</v>
      </c>
      <c r="T11325">
        <v>2.3436582540000002</v>
      </c>
    </row>
    <row r="11326" spans="3:20" x14ac:dyDescent="0.25">
      <c r="C11326" s="100"/>
      <c r="D11326" s="2"/>
      <c r="S11326" s="102">
        <v>45103.947916666664</v>
      </c>
      <c r="T11326">
        <v>2.1522282119999998</v>
      </c>
    </row>
    <row r="11327" spans="3:20" x14ac:dyDescent="0.25">
      <c r="C11327" s="100"/>
      <c r="D11327" s="2"/>
      <c r="S11327" s="102">
        <v>45103.958333333336</v>
      </c>
      <c r="T11327">
        <v>2.1522282119999998</v>
      </c>
    </row>
    <row r="11328" spans="3:20" x14ac:dyDescent="0.25">
      <c r="C11328" s="100"/>
      <c r="D11328" s="2"/>
      <c r="S11328" s="102">
        <v>45103.96875</v>
      </c>
      <c r="T11328">
        <v>2.44355038</v>
      </c>
    </row>
    <row r="11329" spans="3:20" x14ac:dyDescent="0.25">
      <c r="C11329" s="100"/>
      <c r="D11329" s="2"/>
      <c r="S11329" s="102">
        <v>45103.979166666664</v>
      </c>
      <c r="T11329">
        <v>2.1522282119999998</v>
      </c>
    </row>
    <row r="11330" spans="3:20" x14ac:dyDescent="0.25">
      <c r="C11330" s="100"/>
      <c r="D11330" s="2"/>
      <c r="S11330" s="102">
        <v>45103.989583333336</v>
      </c>
      <c r="T11330">
        <v>2.3419653060000001</v>
      </c>
    </row>
    <row r="11331" spans="3:20" x14ac:dyDescent="0.25">
      <c r="C11331" s="100"/>
      <c r="D11331" s="2"/>
      <c r="S11331" s="102">
        <v>45104</v>
      </c>
      <c r="T11331">
        <v>2.6539428329999999</v>
      </c>
    </row>
    <row r="11332" spans="3:20" x14ac:dyDescent="0.25">
      <c r="C11332" s="100"/>
      <c r="D11332" s="2"/>
      <c r="S11332" s="102">
        <v>45104.010416666664</v>
      </c>
      <c r="T11332">
        <v>4.3928946739999999</v>
      </c>
    </row>
    <row r="11333" spans="3:20" x14ac:dyDescent="0.25">
      <c r="C11333" s="100"/>
      <c r="D11333" s="2"/>
      <c r="S11333" s="102">
        <v>45104.020833333336</v>
      </c>
      <c r="T11333">
        <v>2.3419653060000001</v>
      </c>
    </row>
    <row r="11334" spans="3:20" x14ac:dyDescent="0.25">
      <c r="C11334" s="100"/>
      <c r="D11334" s="2"/>
      <c r="S11334" s="102">
        <v>45104.03125</v>
      </c>
      <c r="T11334">
        <v>2.3436582540000002</v>
      </c>
    </row>
    <row r="11335" spans="3:20" x14ac:dyDescent="0.25">
      <c r="C11335" s="100"/>
      <c r="D11335" s="2"/>
      <c r="S11335" s="102">
        <v>45104.041666666664</v>
      </c>
      <c r="T11335">
        <v>2.8809824239999999</v>
      </c>
    </row>
    <row r="11336" spans="3:20" x14ac:dyDescent="0.25">
      <c r="C11336" s="100"/>
      <c r="D11336" s="2"/>
      <c r="S11336" s="102">
        <v>45104.052083333336</v>
      </c>
      <c r="T11336">
        <v>2.3436582540000002</v>
      </c>
    </row>
    <row r="11337" spans="3:20" x14ac:dyDescent="0.25">
      <c r="C11337" s="100"/>
      <c r="D11337" s="2"/>
      <c r="S11337" s="102">
        <v>45104.0625</v>
      </c>
      <c r="T11337">
        <v>2.3436582540000002</v>
      </c>
    </row>
    <row r="11338" spans="3:20" x14ac:dyDescent="0.25">
      <c r="C11338" s="100"/>
      <c r="D11338" s="2"/>
      <c r="S11338" s="102">
        <v>45104.072916666664</v>
      </c>
      <c r="T11338">
        <v>2.0619739560000001</v>
      </c>
    </row>
    <row r="11339" spans="3:20" x14ac:dyDescent="0.25">
      <c r="C11339" s="100"/>
      <c r="D11339" s="2"/>
      <c r="S11339" s="102">
        <v>45104.083333333336</v>
      </c>
      <c r="T11339">
        <v>2.8829920750000002</v>
      </c>
    </row>
    <row r="11340" spans="3:20" x14ac:dyDescent="0.25">
      <c r="C11340" s="100"/>
      <c r="D11340" s="2"/>
      <c r="S11340" s="102">
        <v>45104.09375</v>
      </c>
      <c r="T11340">
        <v>2.8829920750000002</v>
      </c>
    </row>
    <row r="11341" spans="3:20" x14ac:dyDescent="0.25">
      <c r="C11341" s="100"/>
      <c r="D11341" s="2"/>
      <c r="S11341" s="102">
        <v>45104.104166666664</v>
      </c>
      <c r="T11341">
        <v>2.8809824239999999</v>
      </c>
    </row>
    <row r="11342" spans="3:20" x14ac:dyDescent="0.25">
      <c r="C11342" s="100"/>
      <c r="D11342" s="2"/>
      <c r="S11342" s="102">
        <v>45104.114583333336</v>
      </c>
      <c r="T11342">
        <v>2.0619739560000001</v>
      </c>
    </row>
    <row r="11343" spans="3:20" x14ac:dyDescent="0.25">
      <c r="C11343" s="100"/>
      <c r="D11343" s="2"/>
      <c r="S11343" s="102">
        <v>45104.125</v>
      </c>
      <c r="T11343">
        <v>2.247064306</v>
      </c>
    </row>
    <row r="11344" spans="3:20" x14ac:dyDescent="0.25">
      <c r="C11344" s="100"/>
      <c r="D11344" s="2"/>
      <c r="S11344" s="102">
        <v>45104.135416666664</v>
      </c>
      <c r="T11344">
        <v>2.5487565000000001</v>
      </c>
    </row>
    <row r="11345" spans="3:20" x14ac:dyDescent="0.25">
      <c r="C11345" s="100"/>
      <c r="D11345" s="2"/>
      <c r="S11345" s="102">
        <v>45104.145833333336</v>
      </c>
      <c r="T11345">
        <v>2.5487565000000001</v>
      </c>
    </row>
    <row r="11346" spans="3:20" x14ac:dyDescent="0.25">
      <c r="C11346" s="100"/>
      <c r="D11346" s="2"/>
      <c r="S11346" s="102">
        <v>45104.15625</v>
      </c>
      <c r="T11346">
        <v>2.0619739560000001</v>
      </c>
    </row>
    <row r="11347" spans="3:20" x14ac:dyDescent="0.25">
      <c r="C11347" s="100"/>
      <c r="D11347" s="2"/>
      <c r="S11347" s="102">
        <v>45104.166666666664</v>
      </c>
      <c r="T11347">
        <v>2.3436582540000002</v>
      </c>
    </row>
    <row r="11348" spans="3:20" x14ac:dyDescent="0.25">
      <c r="C11348" s="100"/>
      <c r="D11348" s="2"/>
      <c r="S11348" s="102">
        <v>45104.177083333336</v>
      </c>
      <c r="T11348">
        <v>2.5487565000000001</v>
      </c>
    </row>
    <row r="11349" spans="3:20" x14ac:dyDescent="0.25">
      <c r="C11349" s="100"/>
      <c r="D11349" s="2"/>
      <c r="S11349" s="102">
        <v>45104.1875</v>
      </c>
      <c r="T11349">
        <v>2.0619739560000001</v>
      </c>
    </row>
    <row r="11350" spans="3:20" x14ac:dyDescent="0.25">
      <c r="C11350" s="100"/>
      <c r="D11350" s="2"/>
      <c r="S11350" s="102">
        <v>45104.197916666664</v>
      </c>
      <c r="T11350">
        <v>2.5487565000000001</v>
      </c>
    </row>
    <row r="11351" spans="3:20" x14ac:dyDescent="0.25">
      <c r="C11351" s="100"/>
      <c r="D11351" s="2"/>
      <c r="S11351" s="102">
        <v>45104.208333333336</v>
      </c>
      <c r="T11351">
        <v>2.3436582540000002</v>
      </c>
    </row>
    <row r="11352" spans="3:20" x14ac:dyDescent="0.25">
      <c r="C11352" s="100"/>
      <c r="D11352" s="2"/>
      <c r="S11352" s="102">
        <v>45104.21875</v>
      </c>
      <c r="T11352">
        <v>2.5487565000000001</v>
      </c>
    </row>
    <row r="11353" spans="3:20" x14ac:dyDescent="0.25">
      <c r="C11353" s="100"/>
      <c r="D11353" s="2"/>
      <c r="S11353" s="102">
        <v>45104.229166666664</v>
      </c>
      <c r="T11353">
        <v>4.9466301509999999</v>
      </c>
    </row>
    <row r="11354" spans="3:20" x14ac:dyDescent="0.25">
      <c r="C11354" s="100"/>
      <c r="D11354" s="2"/>
      <c r="S11354" s="102">
        <v>45104.239583333336</v>
      </c>
      <c r="T11354">
        <v>2.247064306</v>
      </c>
    </row>
    <row r="11355" spans="3:20" x14ac:dyDescent="0.25">
      <c r="C11355" s="100"/>
      <c r="D11355" s="2"/>
      <c r="S11355" s="102">
        <v>45104.25</v>
      </c>
      <c r="T11355">
        <v>3.8786796739999998</v>
      </c>
    </row>
    <row r="11356" spans="3:20" x14ac:dyDescent="0.25">
      <c r="C11356" s="100"/>
      <c r="D11356" s="2"/>
      <c r="S11356" s="102">
        <v>45104.260416666664</v>
      </c>
      <c r="T11356">
        <v>4.9466301509999999</v>
      </c>
    </row>
    <row r="11357" spans="3:20" x14ac:dyDescent="0.25">
      <c r="C11357" s="100"/>
      <c r="D11357" s="2"/>
      <c r="S11357" s="102">
        <v>45104.270833333336</v>
      </c>
      <c r="T11357">
        <v>2.6558198119999998</v>
      </c>
    </row>
    <row r="11358" spans="3:20" x14ac:dyDescent="0.25">
      <c r="C11358" s="100"/>
      <c r="D11358" s="2"/>
      <c r="S11358" s="102">
        <v>45104.28125</v>
      </c>
      <c r="T11358">
        <v>3.001562931</v>
      </c>
    </row>
    <row r="11359" spans="3:20" x14ac:dyDescent="0.25">
      <c r="C11359" s="100"/>
      <c r="D11359" s="2"/>
      <c r="S11359" s="102">
        <v>45104.291666666664</v>
      </c>
      <c r="T11359">
        <v>2.6558198119999998</v>
      </c>
    </row>
    <row r="11360" spans="3:20" x14ac:dyDescent="0.25">
      <c r="C11360" s="100"/>
      <c r="D11360" s="2"/>
      <c r="S11360" s="102">
        <v>45104.302083333336</v>
      </c>
      <c r="T11360">
        <v>5.509495866</v>
      </c>
    </row>
    <row r="11361" spans="3:20" x14ac:dyDescent="0.25">
      <c r="C11361" s="100"/>
      <c r="D11361" s="2"/>
      <c r="S11361" s="102">
        <v>45104.3125</v>
      </c>
      <c r="T11361">
        <v>2.8809824239999999</v>
      </c>
    </row>
    <row r="11362" spans="3:20" x14ac:dyDescent="0.25">
      <c r="C11362" s="100"/>
      <c r="D11362" s="2"/>
      <c r="S11362" s="102">
        <v>45104.322916666664</v>
      </c>
      <c r="T11362">
        <v>2.8809824239999999</v>
      </c>
    </row>
    <row r="11363" spans="3:20" x14ac:dyDescent="0.25">
      <c r="C11363" s="100"/>
      <c r="D11363" s="2"/>
      <c r="S11363" s="102">
        <v>45104.333333333336</v>
      </c>
      <c r="T11363">
        <v>2.6539428329999999</v>
      </c>
    </row>
    <row r="11364" spans="3:20" x14ac:dyDescent="0.25">
      <c r="C11364" s="100"/>
      <c r="D11364" s="2"/>
      <c r="S11364" s="102">
        <v>45104.34375</v>
      </c>
      <c r="T11364">
        <v>2.9994847579999999</v>
      </c>
    </row>
    <row r="11365" spans="3:20" x14ac:dyDescent="0.25">
      <c r="C11365" s="100"/>
      <c r="D11365" s="2"/>
      <c r="S11365" s="102">
        <v>45104.354166666664</v>
      </c>
      <c r="T11365">
        <v>2.8809824239999999</v>
      </c>
    </row>
    <row r="11366" spans="3:20" x14ac:dyDescent="0.25">
      <c r="C11366" s="100"/>
      <c r="D11366" s="2"/>
      <c r="S11366" s="102">
        <v>45104.364583333336</v>
      </c>
      <c r="T11366">
        <v>2.8809824239999999</v>
      </c>
    </row>
    <row r="11367" spans="3:20" x14ac:dyDescent="0.25">
      <c r="C11367" s="100"/>
      <c r="D11367" s="2"/>
      <c r="S11367" s="102">
        <v>45104.375</v>
      </c>
      <c r="T11367">
        <v>3.8698277910000001</v>
      </c>
    </row>
    <row r="11368" spans="3:20" x14ac:dyDescent="0.25">
      <c r="C11368" s="100"/>
      <c r="D11368" s="2"/>
      <c r="S11368" s="102">
        <v>45104.385416666664</v>
      </c>
      <c r="T11368">
        <v>3.001562931</v>
      </c>
    </row>
    <row r="11369" spans="3:20" x14ac:dyDescent="0.25">
      <c r="C11369" s="100"/>
      <c r="D11369" s="2"/>
      <c r="S11369" s="102">
        <v>45104.395833333336</v>
      </c>
      <c r="T11369">
        <v>2.8829920750000002</v>
      </c>
    </row>
    <row r="11370" spans="3:20" x14ac:dyDescent="0.25">
      <c r="C11370" s="100"/>
      <c r="D11370" s="2"/>
      <c r="S11370" s="102">
        <v>45104.40625</v>
      </c>
      <c r="T11370">
        <v>3.8786796739999998</v>
      </c>
    </row>
    <row r="11371" spans="3:20" x14ac:dyDescent="0.25">
      <c r="C11371" s="100"/>
      <c r="D11371" s="2"/>
      <c r="S11371" s="102">
        <v>45104.416666666664</v>
      </c>
      <c r="T11371">
        <v>2.247064306</v>
      </c>
    </row>
    <row r="11372" spans="3:20" x14ac:dyDescent="0.25">
      <c r="C11372" s="100"/>
      <c r="D11372" s="2"/>
      <c r="S11372" s="102">
        <v>45104.427083333336</v>
      </c>
      <c r="T11372">
        <v>5.5193515209999999</v>
      </c>
    </row>
    <row r="11373" spans="3:20" x14ac:dyDescent="0.25">
      <c r="C11373" s="100"/>
      <c r="D11373" s="2"/>
      <c r="S11373" s="102">
        <v>45104.4375</v>
      </c>
      <c r="T11373">
        <v>2.8829920750000002</v>
      </c>
    </row>
    <row r="11374" spans="3:20" x14ac:dyDescent="0.25">
      <c r="C11374" s="100"/>
      <c r="D11374" s="2"/>
      <c r="S11374" s="102">
        <v>45104.447916666664</v>
      </c>
      <c r="T11374">
        <v>2.8829920750000002</v>
      </c>
    </row>
    <row r="11375" spans="3:20" x14ac:dyDescent="0.25">
      <c r="C11375" s="100"/>
      <c r="D11375" s="2"/>
      <c r="S11375" s="102">
        <v>45104.458333333336</v>
      </c>
      <c r="T11375">
        <v>2.247064306</v>
      </c>
    </row>
    <row r="11376" spans="3:20" x14ac:dyDescent="0.25">
      <c r="C11376" s="100"/>
      <c r="D11376" s="2"/>
      <c r="S11376" s="102">
        <v>45104.46875</v>
      </c>
      <c r="T11376">
        <v>4.9466301509999999</v>
      </c>
    </row>
    <row r="11377" spans="3:20" x14ac:dyDescent="0.25">
      <c r="C11377" s="100"/>
      <c r="D11377" s="2"/>
      <c r="S11377" s="102">
        <v>45104.479166666664</v>
      </c>
      <c r="T11377">
        <v>2.8829920750000002</v>
      </c>
    </row>
    <row r="11378" spans="3:20" x14ac:dyDescent="0.25">
      <c r="C11378" s="100"/>
      <c r="D11378" s="2"/>
      <c r="S11378" s="102">
        <v>45104.489583333336</v>
      </c>
      <c r="T11378">
        <v>2.0619739560000001</v>
      </c>
    </row>
    <row r="11379" spans="3:20" x14ac:dyDescent="0.25">
      <c r="C11379" s="100"/>
      <c r="D11379" s="2"/>
      <c r="S11379" s="102">
        <v>45104.5</v>
      </c>
      <c r="T11379">
        <v>2.7664001109999998</v>
      </c>
    </row>
    <row r="11380" spans="3:20" x14ac:dyDescent="0.25">
      <c r="C11380" s="100"/>
      <c r="D11380" s="2"/>
      <c r="S11380" s="102">
        <v>45104.510416666664</v>
      </c>
      <c r="T11380">
        <v>2.8809824239999999</v>
      </c>
    </row>
    <row r="11381" spans="3:20" x14ac:dyDescent="0.25">
      <c r="C11381" s="100"/>
      <c r="D11381" s="2"/>
      <c r="S11381" s="102">
        <v>45104.520833333336</v>
      </c>
      <c r="T11381">
        <v>4.9466301509999999</v>
      </c>
    </row>
    <row r="11382" spans="3:20" x14ac:dyDescent="0.25">
      <c r="C11382" s="100"/>
      <c r="D11382" s="2"/>
      <c r="S11382" s="102">
        <v>45104.53125</v>
      </c>
      <c r="T11382">
        <v>3.3680623299999999</v>
      </c>
    </row>
    <row r="11383" spans="3:20" x14ac:dyDescent="0.25">
      <c r="C11383" s="100"/>
      <c r="D11383" s="2"/>
      <c r="S11383" s="102">
        <v>45104.541666666664</v>
      </c>
      <c r="T11383">
        <v>1.5821856839999999</v>
      </c>
    </row>
    <row r="11384" spans="3:20" x14ac:dyDescent="0.25">
      <c r="C11384" s="100"/>
      <c r="D11384" s="2"/>
      <c r="S11384" s="102">
        <v>45104.552083333336</v>
      </c>
      <c r="T11384">
        <v>3.3680623299999999</v>
      </c>
    </row>
    <row r="11385" spans="3:20" x14ac:dyDescent="0.25">
      <c r="C11385" s="100"/>
      <c r="D11385" s="2"/>
      <c r="S11385" s="102">
        <v>45104.5625</v>
      </c>
      <c r="T11385">
        <v>2.2454270570000001</v>
      </c>
    </row>
    <row r="11386" spans="3:20" x14ac:dyDescent="0.25">
      <c r="C11386" s="100"/>
      <c r="D11386" s="2"/>
      <c r="S11386" s="102">
        <v>45104.572916666664</v>
      </c>
      <c r="T11386">
        <v>1.807258185</v>
      </c>
    </row>
    <row r="11387" spans="3:20" x14ac:dyDescent="0.25">
      <c r="C11387" s="100"/>
      <c r="D11387" s="2"/>
      <c r="S11387" s="102">
        <v>45104.583333333336</v>
      </c>
      <c r="T11387">
        <v>2.6558198119999998</v>
      </c>
    </row>
    <row r="11388" spans="3:20" x14ac:dyDescent="0.25">
      <c r="C11388" s="100"/>
      <c r="D11388" s="2"/>
      <c r="S11388" s="102">
        <v>45104.59375</v>
      </c>
      <c r="T11388">
        <v>2.8829920750000002</v>
      </c>
    </row>
    <row r="11389" spans="3:20" x14ac:dyDescent="0.25">
      <c r="C11389" s="100"/>
      <c r="D11389" s="2"/>
      <c r="S11389" s="102">
        <v>45104.604166666664</v>
      </c>
      <c r="T11389">
        <v>2.6558198119999998</v>
      </c>
    </row>
    <row r="11390" spans="3:20" x14ac:dyDescent="0.25">
      <c r="C11390" s="100"/>
      <c r="D11390" s="2"/>
      <c r="S11390" s="102">
        <v>45104.614583333336</v>
      </c>
      <c r="T11390">
        <v>2.7664001109999998</v>
      </c>
    </row>
    <row r="11391" spans="3:20" x14ac:dyDescent="0.25">
      <c r="C11391" s="100"/>
      <c r="D11391" s="2"/>
      <c r="S11391" s="102">
        <v>45104.625</v>
      </c>
      <c r="T11391">
        <v>2.2454270570000001</v>
      </c>
    </row>
    <row r="11392" spans="3:20" x14ac:dyDescent="0.25">
      <c r="C11392" s="100"/>
      <c r="D11392" s="2"/>
      <c r="S11392" s="102">
        <v>45104.635416666664</v>
      </c>
      <c r="T11392">
        <v>4.9466301509999999</v>
      </c>
    </row>
    <row r="11393" spans="3:20" x14ac:dyDescent="0.25">
      <c r="C11393" s="100"/>
      <c r="D11393" s="2"/>
      <c r="S11393" s="102">
        <v>45104.645833333336</v>
      </c>
      <c r="T11393">
        <v>2.0619739560000001</v>
      </c>
    </row>
    <row r="11394" spans="3:20" x14ac:dyDescent="0.25">
      <c r="C11394" s="100"/>
      <c r="D11394" s="2"/>
      <c r="S11394" s="102">
        <v>45104.65625</v>
      </c>
      <c r="T11394">
        <v>2.8809824239999999</v>
      </c>
    </row>
    <row r="11395" spans="3:20" x14ac:dyDescent="0.25">
      <c r="C11395" s="100"/>
      <c r="D11395" s="2"/>
      <c r="S11395" s="102">
        <v>45104.666666666664</v>
      </c>
      <c r="T11395">
        <v>2.2454270570000001</v>
      </c>
    </row>
    <row r="11396" spans="3:20" x14ac:dyDescent="0.25">
      <c r="C11396" s="100"/>
      <c r="D11396" s="2"/>
      <c r="S11396" s="102">
        <v>45104.677083333336</v>
      </c>
      <c r="T11396">
        <v>2.3436582540000002</v>
      </c>
    </row>
    <row r="11397" spans="3:20" x14ac:dyDescent="0.25">
      <c r="C11397" s="100"/>
      <c r="D11397" s="2"/>
      <c r="S11397" s="102">
        <v>45104.6875</v>
      </c>
      <c r="T11397">
        <v>2.3419653060000001</v>
      </c>
    </row>
    <row r="11398" spans="3:20" x14ac:dyDescent="0.25">
      <c r="C11398" s="100"/>
      <c r="D11398" s="2"/>
      <c r="S11398" s="102">
        <v>45104.697916666664</v>
      </c>
      <c r="T11398">
        <v>4.9466301509999999</v>
      </c>
    </row>
    <row r="11399" spans="3:20" x14ac:dyDescent="0.25">
      <c r="C11399" s="100"/>
      <c r="D11399" s="2"/>
      <c r="S11399" s="102">
        <v>45104.708333333336</v>
      </c>
      <c r="T11399">
        <v>2.7664001109999998</v>
      </c>
    </row>
    <row r="11400" spans="3:20" x14ac:dyDescent="0.25">
      <c r="C11400" s="100"/>
      <c r="D11400" s="2"/>
      <c r="S11400" s="102">
        <v>45104.71875</v>
      </c>
      <c r="T11400">
        <v>2.7664001109999998</v>
      </c>
    </row>
    <row r="11401" spans="3:20" x14ac:dyDescent="0.25">
      <c r="C11401" s="100"/>
      <c r="D11401" s="2"/>
      <c r="S11401" s="102">
        <v>45104.729166666664</v>
      </c>
      <c r="T11401">
        <v>2.8829920750000002</v>
      </c>
    </row>
    <row r="11402" spans="3:20" x14ac:dyDescent="0.25">
      <c r="C11402" s="100"/>
      <c r="D11402" s="2"/>
      <c r="S11402" s="102">
        <v>45104.739583333336</v>
      </c>
      <c r="T11402">
        <v>2.7664001109999998</v>
      </c>
    </row>
    <row r="11403" spans="3:20" x14ac:dyDescent="0.25">
      <c r="C11403" s="100"/>
      <c r="D11403" s="2"/>
      <c r="S11403" s="102">
        <v>45104.75</v>
      </c>
      <c r="T11403">
        <v>2.8829920750000002</v>
      </c>
    </row>
    <row r="11404" spans="3:20" x14ac:dyDescent="0.25">
      <c r="C11404" s="100"/>
      <c r="D11404" s="2"/>
      <c r="S11404" s="102">
        <v>45104.760416666664</v>
      </c>
      <c r="T11404">
        <v>2.7664001109999998</v>
      </c>
    </row>
    <row r="11405" spans="3:20" x14ac:dyDescent="0.25">
      <c r="C11405" s="100"/>
      <c r="D11405" s="2"/>
      <c r="S11405" s="102">
        <v>45104.770833333336</v>
      </c>
      <c r="T11405">
        <v>4.3928946739999999</v>
      </c>
    </row>
    <row r="11406" spans="3:20" x14ac:dyDescent="0.25">
      <c r="C11406" s="100"/>
      <c r="D11406" s="2"/>
      <c r="S11406" s="102">
        <v>45104.78125</v>
      </c>
      <c r="T11406">
        <v>2.8829920750000002</v>
      </c>
    </row>
    <row r="11407" spans="3:20" x14ac:dyDescent="0.25">
      <c r="C11407" s="100"/>
      <c r="D11407" s="2"/>
      <c r="S11407" s="102">
        <v>45104.791666666664</v>
      </c>
      <c r="T11407">
        <v>2.5487565000000001</v>
      </c>
    </row>
    <row r="11408" spans="3:20" x14ac:dyDescent="0.25">
      <c r="C11408" s="100"/>
      <c r="D11408" s="2"/>
      <c r="S11408" s="102">
        <v>45104.802083333336</v>
      </c>
      <c r="T11408">
        <v>2.8829920750000002</v>
      </c>
    </row>
    <row r="11409" spans="3:20" x14ac:dyDescent="0.25">
      <c r="C11409" s="100"/>
      <c r="D11409" s="2"/>
      <c r="S11409" s="102">
        <v>45104.8125</v>
      </c>
      <c r="T11409">
        <v>2.44355038</v>
      </c>
    </row>
    <row r="11410" spans="3:20" x14ac:dyDescent="0.25">
      <c r="C11410" s="100"/>
      <c r="D11410" s="2"/>
      <c r="S11410" s="102">
        <v>45104.822916666664</v>
      </c>
      <c r="T11410">
        <v>2.5487565000000001</v>
      </c>
    </row>
    <row r="11411" spans="3:20" x14ac:dyDescent="0.25">
      <c r="C11411" s="100"/>
      <c r="D11411" s="2"/>
      <c r="S11411" s="102">
        <v>45104.833333333336</v>
      </c>
      <c r="T11411">
        <v>2.7664001109999998</v>
      </c>
    </row>
    <row r="11412" spans="3:20" x14ac:dyDescent="0.25">
      <c r="C11412" s="100"/>
      <c r="D11412" s="2"/>
      <c r="S11412" s="102">
        <v>45104.84375</v>
      </c>
      <c r="T11412">
        <v>3.3680623299999999</v>
      </c>
    </row>
    <row r="11413" spans="3:20" x14ac:dyDescent="0.25">
      <c r="C11413" s="100"/>
      <c r="D11413" s="2"/>
      <c r="S11413" s="102">
        <v>45104.854166666664</v>
      </c>
      <c r="T11413">
        <v>4.9466301509999999</v>
      </c>
    </row>
    <row r="11414" spans="3:20" x14ac:dyDescent="0.25">
      <c r="C11414" s="100"/>
      <c r="D11414" s="2"/>
      <c r="S11414" s="102">
        <v>45104.864583333336</v>
      </c>
      <c r="T11414">
        <v>2.8809824239999999</v>
      </c>
    </row>
    <row r="11415" spans="3:20" x14ac:dyDescent="0.25">
      <c r="C11415" s="100"/>
      <c r="D11415" s="2"/>
      <c r="S11415" s="102">
        <v>45104.875</v>
      </c>
      <c r="T11415">
        <v>2.5469425430000001</v>
      </c>
    </row>
    <row r="11416" spans="3:20" x14ac:dyDescent="0.25">
      <c r="C11416" s="100"/>
      <c r="D11416" s="2"/>
      <c r="S11416" s="102">
        <v>45104.885416666664</v>
      </c>
      <c r="T11416">
        <v>2.060445487</v>
      </c>
    </row>
    <row r="11417" spans="3:20" x14ac:dyDescent="0.25">
      <c r="C11417" s="100"/>
      <c r="D11417" s="2"/>
      <c r="S11417" s="102">
        <v>45104.895833333336</v>
      </c>
      <c r="T11417">
        <v>1.5809633519999999</v>
      </c>
    </row>
    <row r="11418" spans="3:20" x14ac:dyDescent="0.25">
      <c r="C11418" s="100"/>
      <c r="D11418" s="2"/>
      <c r="S11418" s="102">
        <v>45104.90625</v>
      </c>
      <c r="T11418">
        <v>2.2454270570000001</v>
      </c>
    </row>
    <row r="11419" spans="3:20" x14ac:dyDescent="0.25">
      <c r="C11419" s="100"/>
      <c r="D11419" s="2"/>
      <c r="S11419" s="102">
        <v>45104.916666666664</v>
      </c>
      <c r="T11419">
        <v>2.5469425430000001</v>
      </c>
    </row>
    <row r="11420" spans="3:20" x14ac:dyDescent="0.25">
      <c r="C11420" s="100"/>
      <c r="D11420" s="2"/>
      <c r="S11420" s="102">
        <v>45104.927083333336</v>
      </c>
      <c r="T11420">
        <v>2.3436582540000002</v>
      </c>
    </row>
    <row r="11421" spans="3:20" x14ac:dyDescent="0.25">
      <c r="C11421" s="100"/>
      <c r="D11421" s="2"/>
      <c r="S11421" s="102">
        <v>45104.9375</v>
      </c>
      <c r="T11421">
        <v>2.3436582540000002</v>
      </c>
    </row>
    <row r="11422" spans="3:20" x14ac:dyDescent="0.25">
      <c r="C11422" s="100"/>
      <c r="D11422" s="2"/>
      <c r="S11422" s="102">
        <v>45104.947916666664</v>
      </c>
      <c r="T11422">
        <v>2.3436582540000002</v>
      </c>
    </row>
    <row r="11423" spans="3:20" x14ac:dyDescent="0.25">
      <c r="C11423" s="100"/>
      <c r="D11423" s="2"/>
      <c r="S11423" s="102">
        <v>45104.958333333336</v>
      </c>
      <c r="T11423">
        <v>2.6558198119999998</v>
      </c>
    </row>
    <row r="11424" spans="3:20" x14ac:dyDescent="0.25">
      <c r="C11424" s="100"/>
      <c r="D11424" s="2"/>
      <c r="S11424" s="102">
        <v>45104.96875</v>
      </c>
      <c r="T11424">
        <v>2.3436582540000002</v>
      </c>
    </row>
    <row r="11425" spans="3:20" x14ac:dyDescent="0.25">
      <c r="C11425" s="100"/>
      <c r="D11425" s="2"/>
      <c r="S11425" s="102">
        <v>45104.979166666664</v>
      </c>
      <c r="T11425">
        <v>3.8786796739999998</v>
      </c>
    </row>
    <row r="11426" spans="3:20" x14ac:dyDescent="0.25">
      <c r="C11426" s="100"/>
      <c r="D11426" s="2"/>
      <c r="S11426" s="102">
        <v>45104.989583333336</v>
      </c>
      <c r="T11426">
        <v>3.8786796739999998</v>
      </c>
    </row>
    <row r="11427" spans="3:20" x14ac:dyDescent="0.25">
      <c r="C11427" s="100"/>
      <c r="D11427" s="2"/>
      <c r="S11427" s="102">
        <v>45105</v>
      </c>
      <c r="T11427">
        <v>2.8829920750000002</v>
      </c>
    </row>
    <row r="11428" spans="3:20" x14ac:dyDescent="0.25">
      <c r="C11428" s="100"/>
      <c r="D11428" s="2"/>
      <c r="S11428" s="102">
        <v>45105.010416666664</v>
      </c>
      <c r="T11428">
        <v>2.0619739560000001</v>
      </c>
    </row>
    <row r="11429" spans="3:20" x14ac:dyDescent="0.25">
      <c r="C11429" s="100"/>
      <c r="D11429" s="2"/>
      <c r="S11429" s="102">
        <v>45105.020833333336</v>
      </c>
      <c r="T11429">
        <v>2.8829920750000002</v>
      </c>
    </row>
    <row r="11430" spans="3:20" x14ac:dyDescent="0.25">
      <c r="C11430" s="100"/>
      <c r="D11430" s="2"/>
      <c r="S11430" s="102">
        <v>45105.03125</v>
      </c>
      <c r="T11430">
        <v>2.5487565000000001</v>
      </c>
    </row>
    <row r="11431" spans="3:20" x14ac:dyDescent="0.25">
      <c r="C11431" s="100"/>
      <c r="D11431" s="2"/>
      <c r="S11431" s="102">
        <v>45105.041666666664</v>
      </c>
      <c r="T11431">
        <v>2.6558198119999998</v>
      </c>
    </row>
    <row r="11432" spans="3:20" x14ac:dyDescent="0.25">
      <c r="C11432" s="100"/>
      <c r="D11432" s="2"/>
      <c r="S11432" s="102">
        <v>45105.052083333336</v>
      </c>
      <c r="T11432">
        <v>2.5487565000000001</v>
      </c>
    </row>
    <row r="11433" spans="3:20" x14ac:dyDescent="0.25">
      <c r="C11433" s="100"/>
      <c r="D11433" s="2"/>
      <c r="S11433" s="102">
        <v>45105.0625</v>
      </c>
      <c r="T11433">
        <v>2.8829920750000002</v>
      </c>
    </row>
    <row r="11434" spans="3:20" x14ac:dyDescent="0.25">
      <c r="C11434" s="100"/>
      <c r="D11434" s="2"/>
      <c r="S11434" s="102">
        <v>45105.072916666664</v>
      </c>
      <c r="T11434">
        <v>2.6558198119999998</v>
      </c>
    </row>
    <row r="11435" spans="3:20" x14ac:dyDescent="0.25">
      <c r="C11435" s="100"/>
      <c r="D11435" s="2"/>
      <c r="S11435" s="102">
        <v>45105.083333333336</v>
      </c>
      <c r="T11435">
        <v>3.3680623299999999</v>
      </c>
    </row>
    <row r="11436" spans="3:20" x14ac:dyDescent="0.25">
      <c r="C11436" s="100"/>
      <c r="D11436" s="2"/>
      <c r="S11436" s="102">
        <v>45105.09375</v>
      </c>
      <c r="T11436">
        <v>2.5469425430000001</v>
      </c>
    </row>
    <row r="11437" spans="3:20" x14ac:dyDescent="0.25">
      <c r="C11437" s="100"/>
      <c r="D11437" s="2"/>
      <c r="S11437" s="102">
        <v>45105.104166666664</v>
      </c>
      <c r="T11437">
        <v>2.8809824239999999</v>
      </c>
    </row>
    <row r="11438" spans="3:20" x14ac:dyDescent="0.25">
      <c r="C11438" s="100"/>
      <c r="D11438" s="2"/>
      <c r="S11438" s="102">
        <v>45105.114583333336</v>
      </c>
      <c r="T11438">
        <v>2.8809824239999999</v>
      </c>
    </row>
    <row r="11439" spans="3:20" x14ac:dyDescent="0.25">
      <c r="C11439" s="100"/>
      <c r="D11439" s="2"/>
      <c r="S11439" s="102">
        <v>45105.125</v>
      </c>
      <c r="T11439">
        <v>2.8809824239999999</v>
      </c>
    </row>
    <row r="11440" spans="3:20" x14ac:dyDescent="0.25">
      <c r="C11440" s="100"/>
      <c r="D11440" s="2"/>
      <c r="S11440" s="102">
        <v>45105.135416666664</v>
      </c>
      <c r="T11440">
        <v>2.8809824239999999</v>
      </c>
    </row>
    <row r="11441" spans="3:20" x14ac:dyDescent="0.25">
      <c r="C11441" s="100"/>
      <c r="D11441" s="2"/>
      <c r="S11441" s="102">
        <v>45105.145833333336</v>
      </c>
      <c r="T11441">
        <v>2.8809824239999999</v>
      </c>
    </row>
    <row r="11442" spans="3:20" x14ac:dyDescent="0.25">
      <c r="C11442" s="100"/>
      <c r="D11442" s="2"/>
      <c r="S11442" s="102">
        <v>45105.15625</v>
      </c>
      <c r="T11442">
        <v>2.8809824239999999</v>
      </c>
    </row>
    <row r="11443" spans="3:20" x14ac:dyDescent="0.25">
      <c r="C11443" s="100"/>
      <c r="D11443" s="2"/>
      <c r="S11443" s="102">
        <v>45105.166666666664</v>
      </c>
      <c r="T11443">
        <v>2.8809824239999999</v>
      </c>
    </row>
    <row r="11444" spans="3:20" x14ac:dyDescent="0.25">
      <c r="C11444" s="100"/>
      <c r="D11444" s="2"/>
      <c r="S11444" s="102">
        <v>45105.177083333336</v>
      </c>
      <c r="T11444">
        <v>5.509495866</v>
      </c>
    </row>
    <row r="11445" spans="3:20" x14ac:dyDescent="0.25">
      <c r="C11445" s="100"/>
      <c r="D11445" s="2"/>
      <c r="S11445" s="102">
        <v>45105.1875</v>
      </c>
      <c r="T11445">
        <v>3.8698277910000001</v>
      </c>
    </row>
    <row r="11446" spans="3:20" x14ac:dyDescent="0.25">
      <c r="C11446" s="100"/>
      <c r="D11446" s="2"/>
      <c r="S11446" s="102">
        <v>45105.197916666664</v>
      </c>
      <c r="T11446">
        <v>2.5469425430000001</v>
      </c>
    </row>
    <row r="11447" spans="3:20" x14ac:dyDescent="0.25">
      <c r="C11447" s="100"/>
      <c r="D11447" s="2"/>
      <c r="S11447" s="102">
        <v>45105.208333333336</v>
      </c>
      <c r="T11447">
        <v>3.8698277910000001</v>
      </c>
    </row>
    <row r="11448" spans="3:20" x14ac:dyDescent="0.25">
      <c r="C11448" s="100"/>
      <c r="D11448" s="2"/>
      <c r="S11448" s="102">
        <v>45105.21875</v>
      </c>
      <c r="T11448">
        <v>2.5469425430000001</v>
      </c>
    </row>
    <row r="11449" spans="3:20" x14ac:dyDescent="0.25">
      <c r="C11449" s="100"/>
      <c r="D11449" s="2"/>
      <c r="S11449" s="102">
        <v>45105.229166666664</v>
      </c>
      <c r="T11449">
        <v>2.2454270570000001</v>
      </c>
    </row>
    <row r="11450" spans="3:20" x14ac:dyDescent="0.25">
      <c r="C11450" s="100"/>
      <c r="D11450" s="2"/>
      <c r="S11450" s="102">
        <v>45105.239583333336</v>
      </c>
      <c r="T11450">
        <v>3.8698277910000001</v>
      </c>
    </row>
    <row r="11451" spans="3:20" x14ac:dyDescent="0.25">
      <c r="C11451" s="100"/>
      <c r="D11451" s="2"/>
      <c r="S11451" s="102">
        <v>45105.25</v>
      </c>
      <c r="T11451">
        <v>2.5469425430000001</v>
      </c>
    </row>
    <row r="11452" spans="3:20" x14ac:dyDescent="0.25">
      <c r="C11452" s="100"/>
      <c r="D11452" s="2"/>
      <c r="S11452" s="102">
        <v>45105.260416666664</v>
      </c>
      <c r="T11452">
        <v>1.807258185</v>
      </c>
    </row>
    <row r="11453" spans="3:20" x14ac:dyDescent="0.25">
      <c r="C11453" s="100"/>
      <c r="D11453" s="2"/>
      <c r="S11453" s="102">
        <v>45105.270833333336</v>
      </c>
      <c r="T11453">
        <v>2.8829920750000002</v>
      </c>
    </row>
    <row r="11454" spans="3:20" x14ac:dyDescent="0.25">
      <c r="C11454" s="100"/>
      <c r="D11454" s="2"/>
      <c r="S11454" s="102">
        <v>45105.28125</v>
      </c>
      <c r="T11454">
        <v>2.6558198119999998</v>
      </c>
    </row>
    <row r="11455" spans="3:20" x14ac:dyDescent="0.25">
      <c r="C11455" s="100"/>
      <c r="D11455" s="2"/>
      <c r="S11455" s="102">
        <v>45105.291666666664</v>
      </c>
      <c r="T11455">
        <v>2.8829920750000002</v>
      </c>
    </row>
    <row r="11456" spans="3:20" x14ac:dyDescent="0.25">
      <c r="C11456" s="100"/>
      <c r="D11456" s="2"/>
      <c r="S11456" s="102">
        <v>45105.302083333336</v>
      </c>
      <c r="T11456">
        <v>2.5487565000000001</v>
      </c>
    </row>
    <row r="11457" spans="3:20" x14ac:dyDescent="0.25">
      <c r="C11457" s="100"/>
      <c r="D11457" s="2"/>
      <c r="S11457" s="102">
        <v>45105.3125</v>
      </c>
      <c r="T11457">
        <v>3.001562931</v>
      </c>
    </row>
    <row r="11458" spans="3:20" x14ac:dyDescent="0.25">
      <c r="C11458" s="100"/>
      <c r="D11458" s="2"/>
      <c r="S11458" s="102">
        <v>45105.322916666664</v>
      </c>
      <c r="T11458">
        <v>2.6558198119999998</v>
      </c>
    </row>
    <row r="11459" spans="3:20" x14ac:dyDescent="0.25">
      <c r="C11459" s="100"/>
      <c r="D11459" s="2"/>
      <c r="S11459" s="102">
        <v>45105.333333333336</v>
      </c>
      <c r="T11459">
        <v>2.0619739560000001</v>
      </c>
    </row>
    <row r="11460" spans="3:20" x14ac:dyDescent="0.25">
      <c r="C11460" s="100"/>
      <c r="D11460" s="2"/>
      <c r="S11460" s="102">
        <v>45105.34375</v>
      </c>
      <c r="T11460">
        <v>2.3436582540000002</v>
      </c>
    </row>
    <row r="11461" spans="3:20" x14ac:dyDescent="0.25">
      <c r="C11461" s="100"/>
      <c r="D11461" s="2"/>
      <c r="S11461" s="102">
        <v>45105.354166666664</v>
      </c>
      <c r="T11461">
        <v>2.9994847579999999</v>
      </c>
    </row>
    <row r="11462" spans="3:20" x14ac:dyDescent="0.25">
      <c r="C11462" s="100"/>
      <c r="D11462" s="2"/>
      <c r="S11462" s="102">
        <v>45105.364583333336</v>
      </c>
      <c r="T11462">
        <v>2.6539428329999999</v>
      </c>
    </row>
    <row r="11463" spans="3:20" x14ac:dyDescent="0.25">
      <c r="C11463" s="100"/>
      <c r="D11463" s="2"/>
      <c r="S11463" s="102">
        <v>45105.375</v>
      </c>
      <c r="T11463">
        <v>2.6539428329999999</v>
      </c>
    </row>
    <row r="11464" spans="3:20" x14ac:dyDescent="0.25">
      <c r="C11464" s="100"/>
      <c r="D11464" s="2"/>
      <c r="S11464" s="102">
        <v>45105.385416666664</v>
      </c>
      <c r="T11464">
        <v>2.3419653060000001</v>
      </c>
    </row>
    <row r="11465" spans="3:20" x14ac:dyDescent="0.25">
      <c r="C11465" s="100"/>
      <c r="D11465" s="2"/>
      <c r="S11465" s="102">
        <v>45105.395833333336</v>
      </c>
      <c r="T11465">
        <v>2.060445487</v>
      </c>
    </row>
    <row r="11466" spans="3:20" x14ac:dyDescent="0.25">
      <c r="C11466" s="100"/>
      <c r="D11466" s="2"/>
      <c r="S11466" s="102">
        <v>45105.40625</v>
      </c>
      <c r="T11466">
        <v>2.3436582540000002</v>
      </c>
    </row>
    <row r="11467" spans="3:20" x14ac:dyDescent="0.25">
      <c r="C11467" s="100"/>
      <c r="D11467" s="2"/>
      <c r="S11467" s="102">
        <v>45105.416666666664</v>
      </c>
      <c r="T11467">
        <v>2.6539428329999999</v>
      </c>
    </row>
    <row r="11468" spans="3:20" x14ac:dyDescent="0.25">
      <c r="C11468" s="100"/>
      <c r="D11468" s="2"/>
      <c r="S11468" s="102">
        <v>45105.427083333336</v>
      </c>
      <c r="T11468">
        <v>2.1522282119999998</v>
      </c>
    </row>
    <row r="11469" spans="3:20" x14ac:dyDescent="0.25">
      <c r="C11469" s="100"/>
      <c r="D11469" s="2"/>
      <c r="S11469" s="102">
        <v>45105.4375</v>
      </c>
      <c r="T11469">
        <v>2.3419653060000001</v>
      </c>
    </row>
    <row r="11470" spans="3:20" x14ac:dyDescent="0.25">
      <c r="C11470" s="100"/>
      <c r="D11470" s="2"/>
      <c r="S11470" s="102">
        <v>45105.447916666664</v>
      </c>
      <c r="T11470">
        <v>2.3419653060000001</v>
      </c>
    </row>
    <row r="11471" spans="3:20" x14ac:dyDescent="0.25">
      <c r="C11471" s="100"/>
      <c r="D11471" s="2"/>
      <c r="S11471" s="102">
        <v>45105.458333333336</v>
      </c>
      <c r="T11471">
        <v>2.060445487</v>
      </c>
    </row>
    <row r="11472" spans="3:20" x14ac:dyDescent="0.25">
      <c r="C11472" s="100"/>
      <c r="D11472" s="2"/>
      <c r="S11472" s="102">
        <v>45105.46875</v>
      </c>
      <c r="T11472">
        <v>2.060445487</v>
      </c>
    </row>
    <row r="11473" spans="3:20" x14ac:dyDescent="0.25">
      <c r="C11473" s="100"/>
      <c r="D11473" s="2"/>
      <c r="S11473" s="102">
        <v>45105.479166666664</v>
      </c>
      <c r="T11473">
        <v>2.5469425430000001</v>
      </c>
    </row>
    <row r="11474" spans="3:20" x14ac:dyDescent="0.25">
      <c r="C11474" s="100"/>
      <c r="D11474" s="2"/>
      <c r="S11474" s="102">
        <v>45105.489583333336</v>
      </c>
      <c r="T11474">
        <v>2.2454270570000001</v>
      </c>
    </row>
    <row r="11475" spans="3:20" x14ac:dyDescent="0.25">
      <c r="C11475" s="100"/>
      <c r="D11475" s="2"/>
      <c r="S11475" s="102">
        <v>45105.5</v>
      </c>
      <c r="T11475">
        <v>2.2454270570000001</v>
      </c>
    </row>
    <row r="11476" spans="3:20" x14ac:dyDescent="0.25">
      <c r="C11476" s="100"/>
      <c r="D11476" s="2"/>
      <c r="S11476" s="102">
        <v>45105.510416666664</v>
      </c>
      <c r="T11476">
        <v>2.3436582540000002</v>
      </c>
    </row>
    <row r="11477" spans="3:20" x14ac:dyDescent="0.25">
      <c r="C11477" s="100"/>
      <c r="D11477" s="2"/>
      <c r="S11477" s="102">
        <v>45105.520833333336</v>
      </c>
      <c r="T11477">
        <v>2.0619739560000001</v>
      </c>
    </row>
    <row r="11478" spans="3:20" x14ac:dyDescent="0.25">
      <c r="C11478" s="100"/>
      <c r="D11478" s="2"/>
      <c r="S11478" s="102">
        <v>45105.53125</v>
      </c>
      <c r="T11478">
        <v>2.0619739560000001</v>
      </c>
    </row>
    <row r="11479" spans="3:20" x14ac:dyDescent="0.25">
      <c r="C11479" s="100"/>
      <c r="D11479" s="2"/>
      <c r="S11479" s="102">
        <v>45105.541666666664</v>
      </c>
      <c r="T11479">
        <v>2.8829920750000002</v>
      </c>
    </row>
    <row r="11480" spans="3:20" x14ac:dyDescent="0.25">
      <c r="C11480" s="100"/>
      <c r="D11480" s="2"/>
      <c r="S11480" s="102">
        <v>45105.552083333336</v>
      </c>
      <c r="T11480">
        <v>2.247064306</v>
      </c>
    </row>
    <row r="11481" spans="3:20" x14ac:dyDescent="0.25">
      <c r="C11481" s="100"/>
      <c r="D11481" s="2"/>
      <c r="S11481" s="102">
        <v>45105.5625</v>
      </c>
      <c r="T11481">
        <v>1.5821856839999999</v>
      </c>
    </row>
    <row r="11482" spans="3:20" x14ac:dyDescent="0.25">
      <c r="C11482" s="100"/>
      <c r="D11482" s="2"/>
      <c r="S11482" s="102">
        <v>45105.572916666664</v>
      </c>
      <c r="T11482">
        <v>2.247064306</v>
      </c>
    </row>
    <row r="11483" spans="3:20" x14ac:dyDescent="0.25">
      <c r="C11483" s="100"/>
      <c r="D11483" s="2"/>
      <c r="S11483" s="102">
        <v>45105.583333333336</v>
      </c>
      <c r="T11483">
        <v>1.8086265969999999</v>
      </c>
    </row>
    <row r="11484" spans="3:20" x14ac:dyDescent="0.25">
      <c r="C11484" s="100"/>
      <c r="D11484" s="2"/>
      <c r="S11484" s="102">
        <v>45105.59375</v>
      </c>
      <c r="T11484">
        <v>1.257509953</v>
      </c>
    </row>
    <row r="11485" spans="3:20" x14ac:dyDescent="0.25">
      <c r="C11485" s="100"/>
      <c r="D11485" s="2"/>
      <c r="S11485" s="102">
        <v>45105.604166666664</v>
      </c>
      <c r="T11485">
        <v>1.4444654269999999</v>
      </c>
    </row>
    <row r="11486" spans="3:20" x14ac:dyDescent="0.25">
      <c r="C11486" s="100"/>
      <c r="D11486" s="2"/>
      <c r="S11486" s="102">
        <v>45105.614583333336</v>
      </c>
      <c r="T11486">
        <v>2.2454270570000001</v>
      </c>
    </row>
    <row r="11487" spans="3:20" x14ac:dyDescent="0.25">
      <c r="C11487" s="100"/>
      <c r="D11487" s="2"/>
      <c r="S11487" s="102">
        <v>45105.625</v>
      </c>
      <c r="T11487">
        <v>1.807258185</v>
      </c>
    </row>
    <row r="11488" spans="3:20" x14ac:dyDescent="0.25">
      <c r="C11488" s="100"/>
      <c r="D11488" s="2"/>
      <c r="S11488" s="102">
        <v>45105.635416666664</v>
      </c>
      <c r="T11488">
        <v>1.9734137430000001</v>
      </c>
    </row>
    <row r="11489" spans="3:20" x14ac:dyDescent="0.25">
      <c r="C11489" s="100"/>
      <c r="D11489" s="2"/>
      <c r="S11489" s="102">
        <v>45105.645833333336</v>
      </c>
      <c r="T11489">
        <v>1.654461261</v>
      </c>
    </row>
    <row r="11490" spans="3:20" x14ac:dyDescent="0.25">
      <c r="C11490" s="100"/>
      <c r="D11490" s="2"/>
      <c r="S11490" s="102">
        <v>45105.65625</v>
      </c>
      <c r="T11490">
        <v>1.5809633519999999</v>
      </c>
    </row>
    <row r="11491" spans="3:20" x14ac:dyDescent="0.25">
      <c r="C11491" s="100"/>
      <c r="D11491" s="2"/>
      <c r="S11491" s="102">
        <v>45105.666666666664</v>
      </c>
      <c r="T11491">
        <v>1.807258185</v>
      </c>
    </row>
    <row r="11492" spans="3:20" x14ac:dyDescent="0.25">
      <c r="C11492" s="100"/>
      <c r="D11492" s="2"/>
      <c r="S11492" s="102">
        <v>45105.677083333336</v>
      </c>
      <c r="T11492">
        <v>1.5809633519999999</v>
      </c>
    </row>
    <row r="11493" spans="3:20" x14ac:dyDescent="0.25">
      <c r="C11493" s="100"/>
      <c r="D11493" s="2"/>
      <c r="S11493" s="102">
        <v>45105.6875</v>
      </c>
      <c r="T11493">
        <v>1.807258185</v>
      </c>
    </row>
    <row r="11494" spans="3:20" x14ac:dyDescent="0.25">
      <c r="C11494" s="100"/>
      <c r="D11494" s="2"/>
      <c r="S11494" s="102">
        <v>45105.697916666664</v>
      </c>
      <c r="T11494">
        <v>2.060445487</v>
      </c>
    </row>
    <row r="11495" spans="3:20" x14ac:dyDescent="0.25">
      <c r="C11495" s="100"/>
      <c r="D11495" s="2"/>
      <c r="S11495" s="102">
        <v>45105.708333333336</v>
      </c>
      <c r="T11495">
        <v>1.5809633519999999</v>
      </c>
    </row>
    <row r="11496" spans="3:20" x14ac:dyDescent="0.25">
      <c r="C11496" s="100"/>
      <c r="D11496" s="2"/>
      <c r="S11496" s="102">
        <v>45105.71875</v>
      </c>
      <c r="T11496">
        <v>2.060445487</v>
      </c>
    </row>
    <row r="11497" spans="3:20" x14ac:dyDescent="0.25">
      <c r="C11497" s="100"/>
      <c r="D11497" s="2"/>
      <c r="S11497" s="102">
        <v>45105.729166666664</v>
      </c>
      <c r="T11497">
        <v>2.060445487</v>
      </c>
    </row>
    <row r="11498" spans="3:20" x14ac:dyDescent="0.25">
      <c r="C11498" s="100"/>
      <c r="D11498" s="2"/>
      <c r="S11498" s="102">
        <v>45105.739583333336</v>
      </c>
      <c r="T11498">
        <v>2.060445487</v>
      </c>
    </row>
    <row r="11499" spans="3:20" x14ac:dyDescent="0.25">
      <c r="C11499" s="100"/>
      <c r="D11499" s="2"/>
      <c r="S11499" s="102">
        <v>45105.75</v>
      </c>
      <c r="T11499">
        <v>1.807258185</v>
      </c>
    </row>
    <row r="11500" spans="3:20" x14ac:dyDescent="0.25">
      <c r="C11500" s="100"/>
      <c r="D11500" s="2"/>
      <c r="S11500" s="102">
        <v>45105.760416666664</v>
      </c>
      <c r="T11500">
        <v>1.807258185</v>
      </c>
    </row>
    <row r="11501" spans="3:20" x14ac:dyDescent="0.25">
      <c r="C11501" s="100"/>
      <c r="D11501" s="2"/>
      <c r="S11501" s="102">
        <v>45105.770833333336</v>
      </c>
      <c r="T11501">
        <v>2.060445487</v>
      </c>
    </row>
    <row r="11502" spans="3:20" x14ac:dyDescent="0.25">
      <c r="C11502" s="100"/>
      <c r="D11502" s="2"/>
      <c r="S11502" s="102">
        <v>45105.78125</v>
      </c>
      <c r="T11502">
        <v>1.5809633519999999</v>
      </c>
    </row>
    <row r="11503" spans="3:20" x14ac:dyDescent="0.25">
      <c r="C11503" s="100"/>
      <c r="D11503" s="2"/>
      <c r="S11503" s="102">
        <v>45105.791666666664</v>
      </c>
      <c r="T11503">
        <v>1.8086265969999999</v>
      </c>
    </row>
    <row r="11504" spans="3:20" x14ac:dyDescent="0.25">
      <c r="C11504" s="100"/>
      <c r="D11504" s="2"/>
      <c r="S11504" s="102">
        <v>45105.802083333336</v>
      </c>
      <c r="T11504">
        <v>1.8086265969999999</v>
      </c>
    </row>
    <row r="11505" spans="3:20" x14ac:dyDescent="0.25">
      <c r="C11505" s="100"/>
      <c r="D11505" s="2"/>
      <c r="S11505" s="102">
        <v>45105.8125</v>
      </c>
      <c r="T11505">
        <v>2.5469425430000001</v>
      </c>
    </row>
    <row r="11506" spans="3:20" x14ac:dyDescent="0.25">
      <c r="C11506" s="100"/>
      <c r="D11506" s="2"/>
      <c r="S11506" s="102">
        <v>45105.822916666664</v>
      </c>
      <c r="T11506">
        <v>1.8086265969999999</v>
      </c>
    </row>
    <row r="11507" spans="3:20" x14ac:dyDescent="0.25">
      <c r="C11507" s="100"/>
      <c r="D11507" s="2"/>
      <c r="S11507" s="102">
        <v>45105.833333333336</v>
      </c>
      <c r="T11507">
        <v>1.8086265969999999</v>
      </c>
    </row>
    <row r="11508" spans="3:20" x14ac:dyDescent="0.25">
      <c r="C11508" s="100"/>
      <c r="D11508" s="2"/>
      <c r="S11508" s="102">
        <v>45105.84375</v>
      </c>
      <c r="T11508">
        <v>1.9734137430000001</v>
      </c>
    </row>
    <row r="11509" spans="3:20" x14ac:dyDescent="0.25">
      <c r="C11509" s="100"/>
      <c r="D11509" s="2"/>
      <c r="S11509" s="102">
        <v>45105.854166666664</v>
      </c>
      <c r="T11509">
        <v>1.8086265969999999</v>
      </c>
    </row>
    <row r="11510" spans="3:20" x14ac:dyDescent="0.25">
      <c r="C11510" s="100"/>
      <c r="D11510" s="2"/>
      <c r="S11510" s="102">
        <v>45105.864583333336</v>
      </c>
      <c r="T11510">
        <v>1.9734137430000001</v>
      </c>
    </row>
    <row r="11511" spans="3:20" x14ac:dyDescent="0.25">
      <c r="C11511" s="100"/>
      <c r="D11511" s="2"/>
      <c r="S11511" s="102">
        <v>45105.875</v>
      </c>
      <c r="T11511">
        <v>1.807258185</v>
      </c>
    </row>
    <row r="11512" spans="3:20" x14ac:dyDescent="0.25">
      <c r="C11512" s="100"/>
      <c r="D11512" s="2"/>
      <c r="S11512" s="102">
        <v>45105.885416666664</v>
      </c>
      <c r="T11512">
        <v>2.5469425430000001</v>
      </c>
    </row>
    <row r="11513" spans="3:20" x14ac:dyDescent="0.25">
      <c r="C11513" s="100"/>
      <c r="D11513" s="2"/>
      <c r="S11513" s="102">
        <v>45105.895833333336</v>
      </c>
      <c r="T11513">
        <v>1.5809633519999999</v>
      </c>
    </row>
    <row r="11514" spans="3:20" x14ac:dyDescent="0.25">
      <c r="C11514" s="100"/>
      <c r="D11514" s="2"/>
      <c r="S11514" s="102">
        <v>45105.90625</v>
      </c>
      <c r="T11514">
        <v>2.5469425430000001</v>
      </c>
    </row>
    <row r="11515" spans="3:20" x14ac:dyDescent="0.25">
      <c r="C11515" s="100"/>
      <c r="D11515" s="2"/>
      <c r="S11515" s="102">
        <v>45105.916666666664</v>
      </c>
      <c r="T11515">
        <v>1.8086265969999999</v>
      </c>
    </row>
    <row r="11516" spans="3:20" x14ac:dyDescent="0.25">
      <c r="C11516" s="100"/>
      <c r="D11516" s="2"/>
      <c r="S11516" s="102">
        <v>45105.927083333336</v>
      </c>
      <c r="T11516">
        <v>2.5469425430000001</v>
      </c>
    </row>
    <row r="11517" spans="3:20" x14ac:dyDescent="0.25">
      <c r="C11517" s="100"/>
      <c r="D11517" s="2"/>
      <c r="S11517" s="102">
        <v>45105.9375</v>
      </c>
      <c r="T11517">
        <v>2.8829920750000002</v>
      </c>
    </row>
    <row r="11518" spans="3:20" x14ac:dyDescent="0.25">
      <c r="C11518" s="100"/>
      <c r="D11518" s="2"/>
      <c r="S11518" s="102">
        <v>45105.947916666664</v>
      </c>
      <c r="T11518">
        <v>2.6558198119999998</v>
      </c>
    </row>
    <row r="11519" spans="3:20" x14ac:dyDescent="0.25">
      <c r="C11519" s="100"/>
      <c r="D11519" s="2"/>
      <c r="S11519" s="102">
        <v>45105.958333333336</v>
      </c>
      <c r="T11519">
        <v>2.2454270570000001</v>
      </c>
    </row>
    <row r="11520" spans="3:20" x14ac:dyDescent="0.25">
      <c r="C11520" s="100"/>
      <c r="D11520" s="2"/>
      <c r="S11520" s="102">
        <v>45105.96875</v>
      </c>
      <c r="T11520">
        <v>2.6558198119999998</v>
      </c>
    </row>
    <row r="11521" spans="3:20" x14ac:dyDescent="0.25">
      <c r="C11521" s="100"/>
      <c r="D11521" s="2"/>
      <c r="S11521" s="102">
        <v>45105.979166666664</v>
      </c>
      <c r="T11521">
        <v>2.0619739560000001</v>
      </c>
    </row>
    <row r="11522" spans="3:20" x14ac:dyDescent="0.25">
      <c r="C11522" s="100"/>
      <c r="D11522" s="2"/>
      <c r="S11522" s="102">
        <v>45105.989583333336</v>
      </c>
      <c r="T11522">
        <v>2.8809824239999999</v>
      </c>
    </row>
    <row r="11523" spans="3:20" x14ac:dyDescent="0.25">
      <c r="C11523" s="100"/>
      <c r="D11523" s="2"/>
      <c r="S11523" s="102">
        <v>45106</v>
      </c>
      <c r="T11523">
        <v>2.3436582540000002</v>
      </c>
    </row>
    <row r="11524" spans="3:20" x14ac:dyDescent="0.25">
      <c r="C11524" s="100"/>
      <c r="D11524" s="2"/>
      <c r="S11524" s="102">
        <v>45106.010416666664</v>
      </c>
      <c r="T11524">
        <v>2.8809824239999999</v>
      </c>
    </row>
    <row r="11525" spans="3:20" x14ac:dyDescent="0.25">
      <c r="C11525" s="100"/>
      <c r="D11525" s="2"/>
      <c r="S11525" s="102">
        <v>45106.020833333336</v>
      </c>
      <c r="T11525">
        <v>2.5469425430000001</v>
      </c>
    </row>
    <row r="11526" spans="3:20" x14ac:dyDescent="0.25">
      <c r="C11526" s="100"/>
      <c r="D11526" s="2"/>
      <c r="S11526" s="102">
        <v>45106.03125</v>
      </c>
      <c r="T11526">
        <v>2.5469425430000001</v>
      </c>
    </row>
    <row r="11527" spans="3:20" x14ac:dyDescent="0.25">
      <c r="C11527" s="100"/>
      <c r="D11527" s="2"/>
      <c r="S11527" s="102">
        <v>45106.041666666664</v>
      </c>
      <c r="T11527">
        <v>2.5469425430000001</v>
      </c>
    </row>
    <row r="11528" spans="3:20" x14ac:dyDescent="0.25">
      <c r="C11528" s="100"/>
      <c r="D11528" s="2"/>
      <c r="S11528" s="102">
        <v>45106.052083333336</v>
      </c>
      <c r="T11528">
        <v>2.6558198119999998</v>
      </c>
    </row>
    <row r="11529" spans="3:20" x14ac:dyDescent="0.25">
      <c r="C11529" s="100"/>
      <c r="D11529" s="2"/>
      <c r="S11529" s="102">
        <v>45106.0625</v>
      </c>
      <c r="T11529">
        <v>1.5821856839999999</v>
      </c>
    </row>
    <row r="11530" spans="3:20" x14ac:dyDescent="0.25">
      <c r="C11530" s="100"/>
      <c r="D11530" s="2"/>
      <c r="S11530" s="102">
        <v>45106.072916666664</v>
      </c>
      <c r="T11530">
        <v>1.654461261</v>
      </c>
    </row>
    <row r="11531" spans="3:20" x14ac:dyDescent="0.25">
      <c r="C11531" s="100"/>
      <c r="D11531" s="2"/>
      <c r="S11531" s="102">
        <v>45106.083333333336</v>
      </c>
      <c r="T11531">
        <v>2.8809824239999999</v>
      </c>
    </row>
    <row r="11532" spans="3:20" x14ac:dyDescent="0.25">
      <c r="C11532" s="100"/>
      <c r="D11532" s="2"/>
      <c r="S11532" s="102">
        <v>45106.09375</v>
      </c>
      <c r="T11532">
        <v>1.9734137430000001</v>
      </c>
    </row>
    <row r="11533" spans="3:20" x14ac:dyDescent="0.25">
      <c r="C11533" s="100"/>
      <c r="D11533" s="2"/>
      <c r="S11533" s="102">
        <v>45106.104166666664</v>
      </c>
      <c r="T11533">
        <v>1.9734137430000001</v>
      </c>
    </row>
    <row r="11534" spans="3:20" x14ac:dyDescent="0.25">
      <c r="C11534" s="100"/>
      <c r="D11534" s="2"/>
      <c r="S11534" s="102">
        <v>45106.114583333336</v>
      </c>
      <c r="T11534">
        <v>2.5469425430000001</v>
      </c>
    </row>
    <row r="11535" spans="3:20" x14ac:dyDescent="0.25">
      <c r="C11535" s="100"/>
      <c r="D11535" s="2"/>
      <c r="S11535" s="102">
        <v>45106.125</v>
      </c>
      <c r="T11535">
        <v>2.3419653060000001</v>
      </c>
    </row>
    <row r="11536" spans="3:20" x14ac:dyDescent="0.25">
      <c r="C11536" s="100"/>
      <c r="D11536" s="2"/>
      <c r="S11536" s="102">
        <v>45106.135416666664</v>
      </c>
      <c r="T11536">
        <v>2.060445487</v>
      </c>
    </row>
    <row r="11537" spans="3:20" x14ac:dyDescent="0.25">
      <c r="C11537" s="100"/>
      <c r="D11537" s="2"/>
      <c r="S11537" s="102">
        <v>45106.145833333336</v>
      </c>
      <c r="T11537">
        <v>2.3419653060000001</v>
      </c>
    </row>
    <row r="11538" spans="3:20" x14ac:dyDescent="0.25">
      <c r="C11538" s="100"/>
      <c r="D11538" s="2"/>
      <c r="S11538" s="102">
        <v>45106.15625</v>
      </c>
      <c r="T11538">
        <v>2.060445487</v>
      </c>
    </row>
    <row r="11539" spans="3:20" x14ac:dyDescent="0.25">
      <c r="C11539" s="100"/>
      <c r="D11539" s="2"/>
      <c r="S11539" s="102">
        <v>45106.166666666664</v>
      </c>
      <c r="T11539">
        <v>2.2454270570000001</v>
      </c>
    </row>
    <row r="11540" spans="3:20" x14ac:dyDescent="0.25">
      <c r="C11540" s="100"/>
      <c r="D11540" s="2"/>
      <c r="S11540" s="102">
        <v>45106.177083333336</v>
      </c>
      <c r="T11540">
        <v>2.2454270570000001</v>
      </c>
    </row>
    <row r="11541" spans="3:20" x14ac:dyDescent="0.25">
      <c r="C11541" s="100"/>
      <c r="D11541" s="2"/>
      <c r="S11541" s="102">
        <v>45106.1875</v>
      </c>
      <c r="T11541">
        <v>2.0619739560000001</v>
      </c>
    </row>
    <row r="11542" spans="3:20" x14ac:dyDescent="0.25">
      <c r="C11542" s="100"/>
      <c r="D11542" s="2"/>
      <c r="S11542" s="102">
        <v>45106.197916666664</v>
      </c>
      <c r="T11542">
        <v>2.5469425430000001</v>
      </c>
    </row>
    <row r="11543" spans="3:20" x14ac:dyDescent="0.25">
      <c r="C11543" s="100"/>
      <c r="D11543" s="2"/>
      <c r="S11543" s="102">
        <v>45106.208333333336</v>
      </c>
      <c r="T11543">
        <v>2.6558198119999998</v>
      </c>
    </row>
    <row r="11544" spans="3:20" x14ac:dyDescent="0.25">
      <c r="C11544" s="100"/>
      <c r="D11544" s="2"/>
      <c r="S11544" s="102">
        <v>45106.21875</v>
      </c>
      <c r="T11544">
        <v>2.5487565000000001</v>
      </c>
    </row>
    <row r="11545" spans="3:20" x14ac:dyDescent="0.25">
      <c r="C11545" s="100"/>
      <c r="D11545" s="2"/>
      <c r="S11545" s="102">
        <v>45106.229166666664</v>
      </c>
      <c r="T11545">
        <v>2.5487565000000001</v>
      </c>
    </row>
    <row r="11546" spans="3:20" x14ac:dyDescent="0.25">
      <c r="C11546" s="100"/>
      <c r="D11546" s="2"/>
      <c r="S11546" s="102">
        <v>45106.239583333336</v>
      </c>
      <c r="T11546">
        <v>3.001562931</v>
      </c>
    </row>
    <row r="11547" spans="3:20" x14ac:dyDescent="0.25">
      <c r="C11547" s="100"/>
      <c r="D11547" s="2"/>
      <c r="S11547" s="102">
        <v>45106.25</v>
      </c>
      <c r="T11547">
        <v>2.5487565000000001</v>
      </c>
    </row>
    <row r="11548" spans="3:20" x14ac:dyDescent="0.25">
      <c r="C11548" s="100"/>
      <c r="D11548" s="2"/>
      <c r="S11548" s="102">
        <v>45106.260416666664</v>
      </c>
      <c r="T11548">
        <v>2.0619739560000001</v>
      </c>
    </row>
    <row r="11549" spans="3:20" x14ac:dyDescent="0.25">
      <c r="C11549" s="100"/>
      <c r="D11549" s="2"/>
      <c r="S11549" s="102">
        <v>45106.270833333336</v>
      </c>
      <c r="T11549">
        <v>2.5487565000000001</v>
      </c>
    </row>
    <row r="11550" spans="3:20" x14ac:dyDescent="0.25">
      <c r="C11550" s="100"/>
      <c r="D11550" s="2"/>
      <c r="S11550" s="102">
        <v>45106.28125</v>
      </c>
      <c r="T11550">
        <v>2.0619739560000001</v>
      </c>
    </row>
    <row r="11551" spans="3:20" x14ac:dyDescent="0.25">
      <c r="C11551" s="100"/>
      <c r="D11551" s="2"/>
      <c r="S11551" s="102">
        <v>45106.291666666664</v>
      </c>
      <c r="T11551">
        <v>2.0619739560000001</v>
      </c>
    </row>
    <row r="11552" spans="3:20" x14ac:dyDescent="0.25">
      <c r="C11552" s="100"/>
      <c r="D11552" s="2"/>
      <c r="S11552" s="102">
        <v>45106.302083333336</v>
      </c>
      <c r="T11552">
        <v>2.6558198119999998</v>
      </c>
    </row>
    <row r="11553" spans="3:20" x14ac:dyDescent="0.25">
      <c r="C11553" s="100"/>
      <c r="D11553" s="2"/>
      <c r="S11553" s="102">
        <v>45106.3125</v>
      </c>
      <c r="T11553">
        <v>2.6558198119999998</v>
      </c>
    </row>
    <row r="11554" spans="3:20" x14ac:dyDescent="0.25">
      <c r="C11554" s="100"/>
      <c r="D11554" s="2"/>
      <c r="S11554" s="102">
        <v>45106.322916666664</v>
      </c>
      <c r="T11554">
        <v>2.3436582540000002</v>
      </c>
    </row>
    <row r="11555" spans="3:20" x14ac:dyDescent="0.25">
      <c r="C11555" s="100"/>
      <c r="D11555" s="2"/>
      <c r="S11555" s="102">
        <v>45106.333333333336</v>
      </c>
      <c r="T11555">
        <v>2.8809824239999999</v>
      </c>
    </row>
    <row r="11556" spans="3:20" x14ac:dyDescent="0.25">
      <c r="C11556" s="100"/>
      <c r="D11556" s="2"/>
      <c r="S11556" s="102">
        <v>45106.34375</v>
      </c>
      <c r="T11556">
        <v>2.3419653060000001</v>
      </c>
    </row>
    <row r="11557" spans="3:20" x14ac:dyDescent="0.25">
      <c r="C11557" s="100"/>
      <c r="D11557" s="2"/>
      <c r="S11557" s="102">
        <v>45106.354166666664</v>
      </c>
      <c r="T11557">
        <v>2.060445487</v>
      </c>
    </row>
    <row r="11558" spans="3:20" x14ac:dyDescent="0.25">
      <c r="C11558" s="100"/>
      <c r="D11558" s="2"/>
      <c r="S11558" s="102">
        <v>45106.364583333336</v>
      </c>
      <c r="T11558">
        <v>2.6539428329999999</v>
      </c>
    </row>
    <row r="11559" spans="3:20" x14ac:dyDescent="0.25">
      <c r="C11559" s="100"/>
      <c r="D11559" s="2"/>
      <c r="S11559" s="102">
        <v>45106.375</v>
      </c>
      <c r="T11559">
        <v>2.3419653060000001</v>
      </c>
    </row>
    <row r="11560" spans="3:20" x14ac:dyDescent="0.25">
      <c r="C11560" s="100"/>
      <c r="D11560" s="2"/>
      <c r="S11560" s="102">
        <v>45106.385416666664</v>
      </c>
      <c r="T11560">
        <v>2.6539428329999999</v>
      </c>
    </row>
    <row r="11561" spans="3:20" x14ac:dyDescent="0.25">
      <c r="C11561" s="100"/>
      <c r="D11561" s="2"/>
      <c r="S11561" s="102">
        <v>45106.395833333336</v>
      </c>
      <c r="T11561">
        <v>2.3419653060000001</v>
      </c>
    </row>
    <row r="11562" spans="3:20" x14ac:dyDescent="0.25">
      <c r="C11562" s="100"/>
      <c r="D11562" s="2"/>
      <c r="S11562" s="102">
        <v>45106.40625</v>
      </c>
      <c r="T11562">
        <v>2.9994847579999999</v>
      </c>
    </row>
    <row r="11563" spans="3:20" x14ac:dyDescent="0.25">
      <c r="C11563" s="100"/>
      <c r="D11563" s="2"/>
      <c r="S11563" s="102">
        <v>45106.416666666664</v>
      </c>
      <c r="T11563">
        <v>2.3419653060000001</v>
      </c>
    </row>
    <row r="11564" spans="3:20" x14ac:dyDescent="0.25">
      <c r="C11564" s="100"/>
      <c r="D11564" s="2"/>
      <c r="S11564" s="102">
        <v>45106.427083333336</v>
      </c>
      <c r="T11564">
        <v>2.9994847579999999</v>
      </c>
    </row>
    <row r="11565" spans="3:20" x14ac:dyDescent="0.25">
      <c r="C11565" s="100"/>
      <c r="D11565" s="2"/>
      <c r="S11565" s="102">
        <v>45106.4375</v>
      </c>
      <c r="T11565">
        <v>4.3928946739999999</v>
      </c>
    </row>
    <row r="11566" spans="3:20" x14ac:dyDescent="0.25">
      <c r="C11566" s="100"/>
      <c r="D11566" s="2"/>
      <c r="S11566" s="102">
        <v>45106.447916666664</v>
      </c>
      <c r="T11566">
        <v>2.3419653060000001</v>
      </c>
    </row>
    <row r="11567" spans="3:20" x14ac:dyDescent="0.25">
      <c r="C11567" s="100"/>
      <c r="D11567" s="2"/>
      <c r="S11567" s="102">
        <v>45106.458333333336</v>
      </c>
      <c r="T11567">
        <v>2.2454270570000001</v>
      </c>
    </row>
    <row r="11568" spans="3:20" x14ac:dyDescent="0.25">
      <c r="C11568" s="100"/>
      <c r="D11568" s="2"/>
      <c r="S11568" s="102">
        <v>45106.46875</v>
      </c>
      <c r="T11568">
        <v>2.6539428329999999</v>
      </c>
    </row>
    <row r="11569" spans="3:20" x14ac:dyDescent="0.25">
      <c r="C11569" s="100"/>
      <c r="D11569" s="2"/>
      <c r="S11569" s="102">
        <v>45106.479166666664</v>
      </c>
      <c r="T11569">
        <v>3.8698277910000001</v>
      </c>
    </row>
    <row r="11570" spans="3:20" x14ac:dyDescent="0.25">
      <c r="C11570" s="100"/>
      <c r="D11570" s="2"/>
      <c r="S11570" s="102">
        <v>45106.489583333336</v>
      </c>
      <c r="T11570">
        <v>2.060445487</v>
      </c>
    </row>
    <row r="11571" spans="3:20" x14ac:dyDescent="0.25">
      <c r="C11571" s="100"/>
      <c r="D11571" s="2"/>
      <c r="S11571" s="102">
        <v>45106.5</v>
      </c>
      <c r="T11571">
        <v>2.5469425430000001</v>
      </c>
    </row>
    <row r="11572" spans="3:20" x14ac:dyDescent="0.25">
      <c r="C11572" s="100"/>
      <c r="D11572" s="2"/>
      <c r="S11572" s="102">
        <v>45106.510416666664</v>
      </c>
      <c r="T11572">
        <v>1.654461261</v>
      </c>
    </row>
    <row r="11573" spans="3:20" x14ac:dyDescent="0.25">
      <c r="C11573" s="100"/>
      <c r="D11573" s="2"/>
      <c r="S11573" s="102">
        <v>45106.520833333336</v>
      </c>
      <c r="T11573">
        <v>1.5821856839999999</v>
      </c>
    </row>
    <row r="11574" spans="3:20" x14ac:dyDescent="0.25">
      <c r="C11574" s="100"/>
      <c r="D11574" s="2"/>
      <c r="S11574" s="102">
        <v>45106.53125</v>
      </c>
      <c r="T11574">
        <v>2.1522282119999998</v>
      </c>
    </row>
    <row r="11575" spans="3:20" x14ac:dyDescent="0.25">
      <c r="C11575" s="100"/>
      <c r="D11575" s="2"/>
      <c r="S11575" s="102">
        <v>45106.541666666664</v>
      </c>
      <c r="T11575">
        <v>1.9748874890000001</v>
      </c>
    </row>
    <row r="11576" spans="3:20" x14ac:dyDescent="0.25">
      <c r="C11576" s="100"/>
      <c r="D11576" s="2"/>
      <c r="S11576" s="102">
        <v>45106.552083333336</v>
      </c>
      <c r="T11576">
        <v>1.8086265969999999</v>
      </c>
    </row>
    <row r="11577" spans="3:20" x14ac:dyDescent="0.25">
      <c r="C11577" s="100"/>
      <c r="D11577" s="2"/>
      <c r="S11577" s="102">
        <v>45106.5625</v>
      </c>
      <c r="T11577">
        <v>2.247064306</v>
      </c>
    </row>
    <row r="11578" spans="3:20" x14ac:dyDescent="0.25">
      <c r="C11578" s="100"/>
      <c r="D11578" s="2"/>
      <c r="S11578" s="102">
        <v>45106.572916666664</v>
      </c>
      <c r="T11578">
        <v>1.8086265969999999</v>
      </c>
    </row>
    <row r="11579" spans="3:20" x14ac:dyDescent="0.25">
      <c r="C11579" s="100"/>
      <c r="D11579" s="2"/>
      <c r="S11579" s="102">
        <v>45106.583333333336</v>
      </c>
      <c r="T11579">
        <v>2.3436582540000002</v>
      </c>
    </row>
    <row r="11580" spans="3:20" x14ac:dyDescent="0.25">
      <c r="C11580" s="100"/>
      <c r="D11580" s="2"/>
      <c r="S11580" s="102">
        <v>45106.59375</v>
      </c>
      <c r="T11580">
        <v>1.807258185</v>
      </c>
    </row>
    <row r="11581" spans="3:20" x14ac:dyDescent="0.25">
      <c r="C11581" s="100"/>
      <c r="D11581" s="2"/>
      <c r="S11581" s="102">
        <v>45106.604166666664</v>
      </c>
      <c r="T11581">
        <v>1.257509953</v>
      </c>
    </row>
    <row r="11582" spans="3:20" x14ac:dyDescent="0.25">
      <c r="C11582" s="100"/>
      <c r="D11582" s="2"/>
      <c r="S11582" s="102">
        <v>45106.614583333336</v>
      </c>
      <c r="T11582">
        <v>2.060445487</v>
      </c>
    </row>
    <row r="11583" spans="3:20" x14ac:dyDescent="0.25">
      <c r="C11583" s="100"/>
      <c r="D11583" s="2"/>
      <c r="S11583" s="102">
        <v>45106.625</v>
      </c>
      <c r="T11583">
        <v>2.060445487</v>
      </c>
    </row>
    <row r="11584" spans="3:20" x14ac:dyDescent="0.25">
      <c r="C11584" s="100"/>
      <c r="D11584" s="2"/>
      <c r="S11584" s="102">
        <v>45106.635416666664</v>
      </c>
      <c r="T11584">
        <v>2.060445487</v>
      </c>
    </row>
    <row r="11585" spans="3:20" x14ac:dyDescent="0.25">
      <c r="C11585" s="100"/>
      <c r="D11585" s="2"/>
      <c r="S11585" s="102">
        <v>45106.645833333336</v>
      </c>
      <c r="T11585">
        <v>2.5469425430000001</v>
      </c>
    </row>
    <row r="11586" spans="3:20" x14ac:dyDescent="0.25">
      <c r="C11586" s="100"/>
      <c r="D11586" s="2"/>
      <c r="S11586" s="102">
        <v>45106.65625</v>
      </c>
      <c r="T11586">
        <v>2.5469425430000001</v>
      </c>
    </row>
    <row r="11587" spans="3:20" x14ac:dyDescent="0.25">
      <c r="C11587" s="100"/>
      <c r="D11587" s="2"/>
      <c r="S11587" s="102">
        <v>45106.666666666664</v>
      </c>
      <c r="T11587">
        <v>1.9734137430000001</v>
      </c>
    </row>
    <row r="11588" spans="3:20" x14ac:dyDescent="0.25">
      <c r="C11588" s="100"/>
      <c r="D11588" s="2"/>
      <c r="S11588" s="102">
        <v>45106.677083333336</v>
      </c>
      <c r="T11588">
        <v>1.9734137430000001</v>
      </c>
    </row>
    <row r="11589" spans="3:20" x14ac:dyDescent="0.25">
      <c r="C11589" s="100"/>
      <c r="D11589" s="2"/>
      <c r="S11589" s="102">
        <v>45106.6875</v>
      </c>
      <c r="T11589">
        <v>1.9734137430000001</v>
      </c>
    </row>
    <row r="11590" spans="3:20" x14ac:dyDescent="0.25">
      <c r="C11590" s="100"/>
      <c r="D11590" s="2"/>
      <c r="S11590" s="102">
        <v>45106.697916666664</v>
      </c>
      <c r="T11590">
        <v>2.0619739560000001</v>
      </c>
    </row>
    <row r="11591" spans="3:20" x14ac:dyDescent="0.25">
      <c r="C11591" s="100"/>
      <c r="D11591" s="2"/>
      <c r="S11591" s="102">
        <v>45106.708333333336</v>
      </c>
      <c r="T11591">
        <v>2.5469425430000001</v>
      </c>
    </row>
    <row r="11592" spans="3:20" x14ac:dyDescent="0.25">
      <c r="C11592" s="100"/>
      <c r="D11592" s="2"/>
      <c r="S11592" s="102">
        <v>45106.71875</v>
      </c>
      <c r="T11592">
        <v>1.9748874890000001</v>
      </c>
    </row>
    <row r="11593" spans="3:20" x14ac:dyDescent="0.25">
      <c r="C11593" s="100"/>
      <c r="D11593" s="2"/>
      <c r="S11593" s="102">
        <v>45106.729166666664</v>
      </c>
      <c r="T11593">
        <v>1.3801434450000001</v>
      </c>
    </row>
    <row r="11594" spans="3:20" x14ac:dyDescent="0.25">
      <c r="C11594" s="100"/>
      <c r="D11594" s="2"/>
      <c r="S11594" s="102">
        <v>45106.739583333336</v>
      </c>
      <c r="T11594">
        <v>2.5487565000000001</v>
      </c>
    </row>
    <row r="11595" spans="3:20" x14ac:dyDescent="0.25">
      <c r="C11595" s="100"/>
      <c r="D11595" s="2"/>
      <c r="S11595" s="102">
        <v>45106.75</v>
      </c>
      <c r="T11595">
        <v>1.9748874890000001</v>
      </c>
    </row>
    <row r="11596" spans="3:20" x14ac:dyDescent="0.25">
      <c r="C11596" s="100"/>
      <c r="D11596" s="2"/>
      <c r="S11596" s="102">
        <v>45106.760416666664</v>
      </c>
      <c r="T11596">
        <v>2.44355038</v>
      </c>
    </row>
    <row r="11597" spans="3:20" x14ac:dyDescent="0.25">
      <c r="C11597" s="100"/>
      <c r="D11597" s="2"/>
      <c r="S11597" s="102">
        <v>45106.770833333336</v>
      </c>
      <c r="T11597">
        <v>2.247064306</v>
      </c>
    </row>
    <row r="11598" spans="3:20" x14ac:dyDescent="0.25">
      <c r="C11598" s="100"/>
      <c r="D11598" s="2"/>
      <c r="S11598" s="102">
        <v>45106.78125</v>
      </c>
      <c r="T11598">
        <v>1.9748874890000001</v>
      </c>
    </row>
    <row r="11599" spans="3:20" x14ac:dyDescent="0.25">
      <c r="C11599" s="100"/>
      <c r="D11599" s="2"/>
      <c r="S11599" s="102">
        <v>45106.791666666664</v>
      </c>
      <c r="T11599">
        <v>2.2454270570000001</v>
      </c>
    </row>
    <row r="11600" spans="3:20" x14ac:dyDescent="0.25">
      <c r="C11600" s="100"/>
      <c r="D11600" s="2"/>
      <c r="S11600" s="102">
        <v>45106.802083333336</v>
      </c>
      <c r="T11600">
        <v>1.8086265969999999</v>
      </c>
    </row>
    <row r="11601" spans="3:20" x14ac:dyDescent="0.25">
      <c r="C11601" s="100"/>
      <c r="D11601" s="2"/>
      <c r="S11601" s="102">
        <v>45106.8125</v>
      </c>
      <c r="T11601">
        <v>1.9734137430000001</v>
      </c>
    </row>
    <row r="11602" spans="3:20" x14ac:dyDescent="0.25">
      <c r="C11602" s="100"/>
      <c r="D11602" s="2"/>
      <c r="S11602" s="102">
        <v>45106.822916666664</v>
      </c>
      <c r="T11602">
        <v>1.8086265969999999</v>
      </c>
    </row>
    <row r="11603" spans="3:20" x14ac:dyDescent="0.25">
      <c r="C11603" s="100"/>
      <c r="D11603" s="2"/>
      <c r="S11603" s="102">
        <v>45106.833333333336</v>
      </c>
      <c r="T11603">
        <v>1.9734137430000001</v>
      </c>
    </row>
    <row r="11604" spans="3:20" x14ac:dyDescent="0.25">
      <c r="C11604" s="100"/>
      <c r="D11604" s="2"/>
      <c r="S11604" s="102">
        <v>45106.84375</v>
      </c>
      <c r="T11604">
        <v>1.9734137430000001</v>
      </c>
    </row>
    <row r="11605" spans="3:20" x14ac:dyDescent="0.25">
      <c r="C11605" s="100"/>
      <c r="D11605" s="2"/>
      <c r="S11605" s="102">
        <v>45106.854166666664</v>
      </c>
      <c r="T11605">
        <v>2.2454270570000001</v>
      </c>
    </row>
    <row r="11606" spans="3:20" x14ac:dyDescent="0.25">
      <c r="C11606" s="100"/>
      <c r="D11606" s="2"/>
      <c r="S11606" s="102">
        <v>45106.864583333336</v>
      </c>
      <c r="T11606">
        <v>2.2454270570000001</v>
      </c>
    </row>
    <row r="11607" spans="3:20" x14ac:dyDescent="0.25">
      <c r="C11607" s="100"/>
      <c r="D11607" s="2"/>
      <c r="S11607" s="102">
        <v>45106.875</v>
      </c>
      <c r="T11607">
        <v>1.807258185</v>
      </c>
    </row>
    <row r="11608" spans="3:20" x14ac:dyDescent="0.25">
      <c r="C11608" s="100"/>
      <c r="D11608" s="2"/>
      <c r="S11608" s="102">
        <v>45106.885416666664</v>
      </c>
      <c r="T11608">
        <v>2.060445487</v>
      </c>
    </row>
    <row r="11609" spans="3:20" x14ac:dyDescent="0.25">
      <c r="C11609" s="100"/>
      <c r="D11609" s="2"/>
      <c r="S11609" s="102">
        <v>45106.895833333336</v>
      </c>
      <c r="T11609">
        <v>2.8809824239999999</v>
      </c>
    </row>
    <row r="11610" spans="3:20" x14ac:dyDescent="0.25">
      <c r="C11610" s="100"/>
      <c r="D11610" s="2"/>
      <c r="S11610" s="102">
        <v>45106.90625</v>
      </c>
      <c r="T11610">
        <v>2.2454270570000001</v>
      </c>
    </row>
    <row r="11611" spans="3:20" x14ac:dyDescent="0.25">
      <c r="C11611" s="100"/>
      <c r="D11611" s="2"/>
      <c r="S11611" s="102">
        <v>45106.916666666664</v>
      </c>
      <c r="T11611">
        <v>2.2454270570000001</v>
      </c>
    </row>
    <row r="11612" spans="3:20" x14ac:dyDescent="0.25">
      <c r="C11612" s="100"/>
      <c r="D11612" s="2"/>
      <c r="S11612" s="102">
        <v>45106.927083333336</v>
      </c>
      <c r="T11612">
        <v>2.2454270570000001</v>
      </c>
    </row>
    <row r="11613" spans="3:20" x14ac:dyDescent="0.25">
      <c r="C11613" s="100"/>
      <c r="D11613" s="2"/>
      <c r="S11613" s="102">
        <v>45106.9375</v>
      </c>
      <c r="T11613">
        <v>2.2454270570000001</v>
      </c>
    </row>
    <row r="11614" spans="3:20" x14ac:dyDescent="0.25">
      <c r="C11614" s="100"/>
      <c r="D11614" s="2"/>
      <c r="S11614" s="102">
        <v>45106.947916666664</v>
      </c>
      <c r="T11614">
        <v>1.807258185</v>
      </c>
    </row>
    <row r="11615" spans="3:20" x14ac:dyDescent="0.25">
      <c r="C11615" s="100"/>
      <c r="D11615" s="2"/>
      <c r="S11615" s="102">
        <v>45106.958333333336</v>
      </c>
      <c r="T11615">
        <v>2.2454270570000001</v>
      </c>
    </row>
    <row r="11616" spans="3:20" x14ac:dyDescent="0.25">
      <c r="C11616" s="100"/>
      <c r="D11616" s="2"/>
      <c r="S11616" s="102">
        <v>45106.96875</v>
      </c>
      <c r="T11616">
        <v>2.2454270570000001</v>
      </c>
    </row>
    <row r="11617" spans="3:20" x14ac:dyDescent="0.25">
      <c r="C11617" s="100"/>
      <c r="D11617" s="2"/>
      <c r="S11617" s="102">
        <v>45106.979166666664</v>
      </c>
      <c r="T11617">
        <v>1.9734137430000001</v>
      </c>
    </row>
    <row r="11618" spans="3:20" x14ac:dyDescent="0.25">
      <c r="C11618" s="100"/>
      <c r="D11618" s="2"/>
      <c r="S11618" s="102">
        <v>45106.989583333336</v>
      </c>
      <c r="T11618">
        <v>2.2454270570000001</v>
      </c>
    </row>
    <row r="11619" spans="3:20" x14ac:dyDescent="0.25">
      <c r="C11619" s="100"/>
      <c r="D11619" s="2"/>
      <c r="S11619" s="102">
        <v>45107</v>
      </c>
      <c r="T11619">
        <v>2.6558198119999998</v>
      </c>
    </row>
    <row r="11620" spans="3:20" x14ac:dyDescent="0.25">
      <c r="C11620" s="100"/>
      <c r="D11620" s="2"/>
      <c r="S11620" s="102">
        <v>45107.010416666664</v>
      </c>
      <c r="T11620">
        <v>2.3436582540000002</v>
      </c>
    </row>
    <row r="11621" spans="3:20" x14ac:dyDescent="0.25">
      <c r="C11621" s="100"/>
      <c r="D11621" s="2"/>
      <c r="S11621" s="102">
        <v>45107.020833333336</v>
      </c>
      <c r="T11621">
        <v>2.3436582540000002</v>
      </c>
    </row>
    <row r="11622" spans="3:20" x14ac:dyDescent="0.25">
      <c r="C11622" s="100"/>
      <c r="D11622" s="2"/>
      <c r="S11622" s="102">
        <v>45107.03125</v>
      </c>
      <c r="T11622">
        <v>2.0619739560000001</v>
      </c>
    </row>
    <row r="11623" spans="3:20" x14ac:dyDescent="0.25">
      <c r="C11623" s="100"/>
      <c r="D11623" s="2"/>
      <c r="S11623" s="102">
        <v>45107.041666666664</v>
      </c>
      <c r="T11623">
        <v>2.2454270570000001</v>
      </c>
    </row>
    <row r="11624" spans="3:20" x14ac:dyDescent="0.25">
      <c r="C11624" s="100"/>
      <c r="D11624" s="2"/>
      <c r="S11624" s="102">
        <v>45107.052083333336</v>
      </c>
      <c r="T11624">
        <v>2.5469425430000001</v>
      </c>
    </row>
    <row r="11625" spans="3:20" x14ac:dyDescent="0.25">
      <c r="C11625" s="100"/>
      <c r="D11625" s="2"/>
      <c r="S11625" s="102">
        <v>45107.0625</v>
      </c>
      <c r="T11625">
        <v>2.2454270570000001</v>
      </c>
    </row>
    <row r="11626" spans="3:20" x14ac:dyDescent="0.25">
      <c r="C11626" s="100"/>
      <c r="D11626" s="2"/>
      <c r="S11626" s="102">
        <v>45107.072916666664</v>
      </c>
      <c r="T11626">
        <v>2.060445487</v>
      </c>
    </row>
    <row r="11627" spans="3:20" x14ac:dyDescent="0.25">
      <c r="C11627" s="100"/>
      <c r="D11627" s="2"/>
      <c r="S11627" s="102">
        <v>45107.083333333336</v>
      </c>
      <c r="T11627">
        <v>2.2454270570000001</v>
      </c>
    </row>
    <row r="11628" spans="3:20" x14ac:dyDescent="0.25">
      <c r="C11628" s="100"/>
      <c r="D11628" s="2"/>
      <c r="S11628" s="102">
        <v>45107.09375</v>
      </c>
      <c r="T11628">
        <v>1.8086265969999999</v>
      </c>
    </row>
    <row r="11629" spans="3:20" x14ac:dyDescent="0.25">
      <c r="C11629" s="100"/>
      <c r="D11629" s="2"/>
      <c r="S11629" s="102">
        <v>45107.104166666664</v>
      </c>
      <c r="T11629">
        <v>2.0619739560000001</v>
      </c>
    </row>
    <row r="11630" spans="3:20" x14ac:dyDescent="0.25">
      <c r="C11630" s="100"/>
      <c r="D11630" s="2"/>
      <c r="S11630" s="102">
        <v>45107.114583333336</v>
      </c>
      <c r="T11630">
        <v>2.0619739560000001</v>
      </c>
    </row>
    <row r="11631" spans="3:20" x14ac:dyDescent="0.25">
      <c r="C11631" s="100"/>
      <c r="D11631" s="2"/>
      <c r="S11631" s="102">
        <v>45107.125</v>
      </c>
      <c r="T11631">
        <v>1.807258185</v>
      </c>
    </row>
    <row r="11632" spans="3:20" x14ac:dyDescent="0.25">
      <c r="C11632" s="100"/>
      <c r="D11632" s="2"/>
      <c r="S11632" s="102">
        <v>45107.135416666664</v>
      </c>
      <c r="T11632">
        <v>1.807258185</v>
      </c>
    </row>
    <row r="11633" spans="3:20" x14ac:dyDescent="0.25">
      <c r="C11633" s="100"/>
      <c r="D11633" s="2"/>
      <c r="S11633" s="102">
        <v>45107.145833333336</v>
      </c>
      <c r="T11633">
        <v>2.8809824239999999</v>
      </c>
    </row>
    <row r="11634" spans="3:20" x14ac:dyDescent="0.25">
      <c r="C11634" s="100"/>
      <c r="D11634" s="2"/>
      <c r="S11634" s="102">
        <v>45107.15625</v>
      </c>
      <c r="T11634">
        <v>2.5469425430000001</v>
      </c>
    </row>
    <row r="11635" spans="3:20" x14ac:dyDescent="0.25">
      <c r="C11635" s="100"/>
      <c r="D11635" s="2"/>
      <c r="S11635" s="102">
        <v>45107.166666666664</v>
      </c>
      <c r="T11635">
        <v>1.3790541089999999</v>
      </c>
    </row>
    <row r="11636" spans="3:20" x14ac:dyDescent="0.25">
      <c r="C11636" s="100"/>
      <c r="D11636" s="2"/>
      <c r="S11636" s="102">
        <v>45107.177083333336</v>
      </c>
      <c r="T11636">
        <v>2.8809824239999999</v>
      </c>
    </row>
    <row r="11637" spans="3:20" x14ac:dyDescent="0.25">
      <c r="C11637" s="100"/>
      <c r="D11637" s="2"/>
      <c r="S11637" s="102">
        <v>45107.1875</v>
      </c>
      <c r="T11637">
        <v>2.3419653060000001</v>
      </c>
    </row>
    <row r="11638" spans="3:20" x14ac:dyDescent="0.25">
      <c r="C11638" s="100"/>
      <c r="D11638" s="2"/>
      <c r="S11638" s="102">
        <v>45107.197916666664</v>
      </c>
      <c r="T11638">
        <v>2.5469425430000001</v>
      </c>
    </row>
    <row r="11639" spans="3:20" x14ac:dyDescent="0.25">
      <c r="C11639" s="100"/>
      <c r="D11639" s="2"/>
      <c r="S11639" s="102">
        <v>45107.208333333336</v>
      </c>
      <c r="T11639">
        <v>1.807258185</v>
      </c>
    </row>
    <row r="11640" spans="3:20" x14ac:dyDescent="0.25">
      <c r="C11640" s="100"/>
      <c r="D11640" s="2"/>
      <c r="S11640" s="102">
        <v>45107.21875</v>
      </c>
      <c r="T11640">
        <v>2.060445487</v>
      </c>
    </row>
    <row r="11641" spans="3:20" x14ac:dyDescent="0.25">
      <c r="C11641" s="100"/>
      <c r="D11641" s="2"/>
      <c r="S11641" s="102">
        <v>45107.229166666664</v>
      </c>
      <c r="T11641">
        <v>2.2454270570000001</v>
      </c>
    </row>
    <row r="11642" spans="3:20" x14ac:dyDescent="0.25">
      <c r="C11642" s="100"/>
      <c r="D11642" s="2"/>
      <c r="S11642" s="102">
        <v>45107.239583333336</v>
      </c>
      <c r="T11642">
        <v>2.2454270570000001</v>
      </c>
    </row>
    <row r="11643" spans="3:20" x14ac:dyDescent="0.25">
      <c r="C11643" s="100"/>
      <c r="D11643" s="2"/>
      <c r="S11643" s="102">
        <v>45107.25</v>
      </c>
      <c r="T11643">
        <v>2.8809824239999999</v>
      </c>
    </row>
    <row r="11644" spans="3:20" x14ac:dyDescent="0.25">
      <c r="C11644" s="100"/>
      <c r="D11644" s="2"/>
      <c r="S11644" s="102">
        <v>45107.260416666664</v>
      </c>
      <c r="T11644">
        <v>2.8809824239999999</v>
      </c>
    </row>
    <row r="11645" spans="3:20" x14ac:dyDescent="0.25">
      <c r="C11645" s="100"/>
      <c r="D11645" s="2"/>
      <c r="S11645" s="102">
        <v>45107.270833333336</v>
      </c>
      <c r="T11645">
        <v>2.8809824239999999</v>
      </c>
    </row>
    <row r="11646" spans="3:20" x14ac:dyDescent="0.25">
      <c r="C11646" s="100"/>
      <c r="D11646" s="2"/>
      <c r="S11646" s="102">
        <v>45107.28125</v>
      </c>
      <c r="T11646">
        <v>2.8829920750000002</v>
      </c>
    </row>
    <row r="11647" spans="3:20" x14ac:dyDescent="0.25">
      <c r="C11647" s="100"/>
      <c r="D11647" s="2"/>
      <c r="S11647" s="102">
        <v>45107.291666666664</v>
      </c>
      <c r="T11647">
        <v>2.6558198119999998</v>
      </c>
    </row>
    <row r="11648" spans="3:20" x14ac:dyDescent="0.25">
      <c r="C11648" s="100"/>
      <c r="D11648" s="2"/>
      <c r="S11648" s="102">
        <v>45107.302083333336</v>
      </c>
      <c r="T11648">
        <v>2.3436582540000002</v>
      </c>
    </row>
    <row r="11649" spans="3:20" x14ac:dyDescent="0.25">
      <c r="C11649" s="100"/>
      <c r="D11649" s="2"/>
      <c r="S11649" s="102">
        <v>45107.3125</v>
      </c>
      <c r="T11649">
        <v>2.5487565000000001</v>
      </c>
    </row>
    <row r="11650" spans="3:20" x14ac:dyDescent="0.25">
      <c r="C11650" s="100"/>
      <c r="D11650" s="2"/>
      <c r="S11650" s="102">
        <v>45107.322916666664</v>
      </c>
      <c r="T11650">
        <v>2.0619739560000001</v>
      </c>
    </row>
    <row r="11651" spans="3:20" x14ac:dyDescent="0.25">
      <c r="C11651" s="100"/>
      <c r="D11651" s="2"/>
      <c r="S11651" s="102">
        <v>45107.333333333336</v>
      </c>
      <c r="T11651">
        <v>2.3436582540000002</v>
      </c>
    </row>
    <row r="11652" spans="3:20" x14ac:dyDescent="0.25">
      <c r="C11652" s="100"/>
      <c r="D11652" s="2"/>
      <c r="S11652" s="102">
        <v>45107.34375</v>
      </c>
      <c r="T11652">
        <v>2.3436582540000002</v>
      </c>
    </row>
    <row r="11653" spans="3:20" x14ac:dyDescent="0.25">
      <c r="C11653" s="100"/>
      <c r="D11653" s="2"/>
      <c r="S11653" s="102">
        <v>45107.354166666664</v>
      </c>
      <c r="T11653">
        <v>2.3436582540000002</v>
      </c>
    </row>
    <row r="11654" spans="3:20" x14ac:dyDescent="0.25">
      <c r="C11654" s="100"/>
      <c r="D11654" s="2"/>
      <c r="S11654" s="102">
        <v>45107.364583333336</v>
      </c>
      <c r="T11654">
        <v>2.0619739560000001</v>
      </c>
    </row>
    <row r="11655" spans="3:20" x14ac:dyDescent="0.25">
      <c r="C11655" s="100"/>
      <c r="D11655" s="2"/>
      <c r="S11655" s="102">
        <v>45107.375</v>
      </c>
      <c r="T11655">
        <v>2.3436582540000002</v>
      </c>
    </row>
    <row r="11656" spans="3:20" x14ac:dyDescent="0.25">
      <c r="C11656" s="100"/>
      <c r="D11656" s="2"/>
      <c r="S11656" s="102">
        <v>45107.385416666664</v>
      </c>
      <c r="T11656">
        <v>1.8086265969999999</v>
      </c>
    </row>
    <row r="11657" spans="3:20" x14ac:dyDescent="0.25">
      <c r="C11657" s="100"/>
      <c r="D11657" s="2"/>
      <c r="S11657" s="102">
        <v>45107.395833333336</v>
      </c>
      <c r="T11657">
        <v>2.5487565000000001</v>
      </c>
    </row>
    <row r="11658" spans="3:20" x14ac:dyDescent="0.25">
      <c r="C11658" s="100"/>
      <c r="D11658" s="2"/>
      <c r="S11658" s="102">
        <v>45107.40625</v>
      </c>
      <c r="T11658">
        <v>2.247064306</v>
      </c>
    </row>
    <row r="11659" spans="3:20" x14ac:dyDescent="0.25">
      <c r="C11659" s="100"/>
      <c r="D11659" s="2"/>
      <c r="S11659" s="102">
        <v>45107.416666666664</v>
      </c>
      <c r="T11659">
        <v>2.247064306</v>
      </c>
    </row>
    <row r="11660" spans="3:20" x14ac:dyDescent="0.25">
      <c r="C11660" s="100"/>
      <c r="D11660" s="2"/>
      <c r="S11660" s="102">
        <v>45107.427083333336</v>
      </c>
      <c r="T11660">
        <v>2.3436582540000002</v>
      </c>
    </row>
    <row r="11661" spans="3:20" x14ac:dyDescent="0.25">
      <c r="C11661" s="100"/>
      <c r="D11661" s="2"/>
      <c r="S11661" s="102">
        <v>45107.4375</v>
      </c>
      <c r="T11661">
        <v>2.3436582540000002</v>
      </c>
    </row>
    <row r="11662" spans="3:20" x14ac:dyDescent="0.25">
      <c r="C11662" s="100"/>
      <c r="D11662" s="2"/>
      <c r="S11662" s="102">
        <v>45107.447916666664</v>
      </c>
      <c r="T11662">
        <v>2.0619739560000001</v>
      </c>
    </row>
    <row r="11663" spans="3:20" x14ac:dyDescent="0.25">
      <c r="C11663" s="100"/>
      <c r="D11663" s="2"/>
      <c r="S11663" s="102">
        <v>45107.458333333336</v>
      </c>
      <c r="T11663">
        <v>2.0619739560000001</v>
      </c>
    </row>
    <row r="11664" spans="3:20" x14ac:dyDescent="0.25">
      <c r="C11664" s="100"/>
      <c r="D11664" s="2"/>
      <c r="S11664" s="102">
        <v>45107.46875</v>
      </c>
      <c r="T11664">
        <v>1.8086265969999999</v>
      </c>
    </row>
    <row r="11665" spans="3:20" x14ac:dyDescent="0.25">
      <c r="C11665" s="100"/>
      <c r="D11665" s="2"/>
      <c r="S11665" s="102">
        <v>45107.479166666664</v>
      </c>
      <c r="T11665">
        <v>2.0619739560000001</v>
      </c>
    </row>
    <row r="11666" spans="3:20" x14ac:dyDescent="0.25">
      <c r="C11666" s="100"/>
      <c r="D11666" s="2"/>
      <c r="S11666" s="102">
        <v>45107.489583333336</v>
      </c>
      <c r="T11666">
        <v>2.5487565000000001</v>
      </c>
    </row>
    <row r="11667" spans="3:20" x14ac:dyDescent="0.25">
      <c r="C11667" s="100"/>
      <c r="D11667" s="2"/>
      <c r="S11667" s="102">
        <v>45107.5</v>
      </c>
      <c r="T11667">
        <v>2.0619739560000001</v>
      </c>
    </row>
    <row r="11668" spans="3:20" x14ac:dyDescent="0.25">
      <c r="C11668" s="100"/>
      <c r="D11668" s="2"/>
      <c r="S11668" s="102">
        <v>45107.510416666664</v>
      </c>
      <c r="T11668">
        <v>1.5821856839999999</v>
      </c>
    </row>
    <row r="11669" spans="3:20" x14ac:dyDescent="0.25">
      <c r="C11669" s="100"/>
      <c r="D11669" s="2"/>
      <c r="S11669" s="102">
        <v>45107.520833333336</v>
      </c>
      <c r="T11669">
        <v>1.5821856839999999</v>
      </c>
    </row>
    <row r="11670" spans="3:20" x14ac:dyDescent="0.25">
      <c r="C11670" s="100"/>
      <c r="D11670" s="2"/>
      <c r="S11670" s="102">
        <v>45107.53125</v>
      </c>
      <c r="T11670">
        <v>1.5821856839999999</v>
      </c>
    </row>
    <row r="11671" spans="3:20" x14ac:dyDescent="0.25">
      <c r="C11671" s="100"/>
      <c r="D11671" s="2"/>
      <c r="S11671" s="102">
        <v>45107.541666666664</v>
      </c>
      <c r="T11671">
        <v>1.8086265969999999</v>
      </c>
    </row>
    <row r="11672" spans="3:20" x14ac:dyDescent="0.25">
      <c r="C11672" s="100"/>
      <c r="D11672" s="2"/>
      <c r="S11672" s="102">
        <v>45107.552083333336</v>
      </c>
      <c r="T11672">
        <v>1.5821856839999999</v>
      </c>
    </row>
    <row r="11673" spans="3:20" x14ac:dyDescent="0.25">
      <c r="C11673" s="100"/>
      <c r="D11673" s="2"/>
      <c r="S11673" s="102">
        <v>45107.5625</v>
      </c>
      <c r="T11673">
        <v>1.4444654269999999</v>
      </c>
    </row>
    <row r="11674" spans="3:20" x14ac:dyDescent="0.25">
      <c r="C11674" s="100"/>
      <c r="D11674" s="2"/>
      <c r="S11674" s="102">
        <v>45107.572916666664</v>
      </c>
      <c r="T11674">
        <v>2.2454270570000001</v>
      </c>
    </row>
    <row r="11675" spans="3:20" x14ac:dyDescent="0.25">
      <c r="C11675" s="100"/>
      <c r="D11675" s="2"/>
      <c r="S11675" s="102">
        <v>45107.583333333336</v>
      </c>
      <c r="T11675">
        <v>1.9734137430000001</v>
      </c>
    </row>
    <row r="11676" spans="3:20" x14ac:dyDescent="0.25">
      <c r="C11676" s="100"/>
      <c r="D11676" s="2"/>
      <c r="S11676" s="102">
        <v>45107.59375</v>
      </c>
      <c r="T11676">
        <v>1.807258185</v>
      </c>
    </row>
    <row r="11677" spans="3:20" x14ac:dyDescent="0.25">
      <c r="C11677" s="100"/>
      <c r="D11677" s="2"/>
      <c r="S11677" s="102">
        <v>45107.604166666664</v>
      </c>
      <c r="T11677">
        <v>1.3790541089999999</v>
      </c>
    </row>
    <row r="11678" spans="3:20" x14ac:dyDescent="0.25">
      <c r="C11678" s="100"/>
      <c r="D11678" s="2"/>
      <c r="S11678" s="102">
        <v>45107.614583333336</v>
      </c>
      <c r="T11678">
        <v>1.5809633519999999</v>
      </c>
    </row>
    <row r="11679" spans="3:20" x14ac:dyDescent="0.25">
      <c r="C11679" s="100"/>
      <c r="D11679" s="2"/>
      <c r="S11679" s="102">
        <v>45107.625</v>
      </c>
      <c r="T11679">
        <v>1.3790541089999999</v>
      </c>
    </row>
    <row r="11680" spans="3:20" x14ac:dyDescent="0.25">
      <c r="C11680" s="100"/>
      <c r="D11680" s="2"/>
      <c r="S11680" s="102">
        <v>45107.635416666664</v>
      </c>
      <c r="T11680">
        <v>1.807258185</v>
      </c>
    </row>
    <row r="11681" spans="3:20" x14ac:dyDescent="0.25">
      <c r="C11681" s="100"/>
      <c r="D11681" s="2"/>
      <c r="S11681" s="102">
        <v>45107.645833333336</v>
      </c>
      <c r="T11681">
        <v>1.1992331839999999</v>
      </c>
    </row>
    <row r="11682" spans="3:20" x14ac:dyDescent="0.25">
      <c r="C11682" s="100"/>
      <c r="D11682" s="2"/>
      <c r="S11682" s="102">
        <v>45107.65625</v>
      </c>
      <c r="T11682">
        <v>1.729502407</v>
      </c>
    </row>
    <row r="11683" spans="3:20" x14ac:dyDescent="0.25">
      <c r="C11683" s="100"/>
      <c r="D11683" s="2"/>
      <c r="S11683" s="102">
        <v>45107.666666666664</v>
      </c>
      <c r="T11683">
        <v>1.4444654269999999</v>
      </c>
    </row>
    <row r="11684" spans="3:20" x14ac:dyDescent="0.25">
      <c r="C11684" s="100"/>
      <c r="D11684" s="2"/>
      <c r="S11684" s="102">
        <v>45107.677083333336</v>
      </c>
      <c r="T11684">
        <v>1.729502407</v>
      </c>
    </row>
    <row r="11685" spans="3:20" x14ac:dyDescent="0.25">
      <c r="C11685" s="100"/>
      <c r="D11685" s="2"/>
      <c r="S11685" s="102">
        <v>45107.6875</v>
      </c>
      <c r="T11685">
        <v>1.9734137430000001</v>
      </c>
    </row>
    <row r="11686" spans="3:20" x14ac:dyDescent="0.25">
      <c r="C11686" s="100"/>
      <c r="D11686" s="2"/>
      <c r="S11686" s="102">
        <v>45107.697916666664</v>
      </c>
      <c r="T11686">
        <v>1.8086265969999999</v>
      </c>
    </row>
    <row r="11687" spans="3:20" x14ac:dyDescent="0.25">
      <c r="C11687" s="100"/>
      <c r="D11687" s="2"/>
      <c r="S11687" s="102">
        <v>45107.708333333336</v>
      </c>
      <c r="T11687">
        <v>1.3801434450000001</v>
      </c>
    </row>
    <row r="11688" spans="3:20" x14ac:dyDescent="0.25">
      <c r="C11688" s="100"/>
      <c r="D11688" s="2"/>
      <c r="S11688" s="102">
        <v>45107.71875</v>
      </c>
      <c r="T11688">
        <v>1.5821856839999999</v>
      </c>
    </row>
    <row r="11689" spans="3:20" x14ac:dyDescent="0.25">
      <c r="C11689" s="100"/>
      <c r="D11689" s="2"/>
      <c r="S11689" s="102">
        <v>45107.729166666664</v>
      </c>
      <c r="T11689">
        <v>1.3801434450000001</v>
      </c>
    </row>
    <row r="11690" spans="3:20" x14ac:dyDescent="0.25">
      <c r="C11690" s="100"/>
      <c r="D11690" s="2"/>
      <c r="S11690" s="102">
        <v>45107.739583333336</v>
      </c>
      <c r="T11690">
        <v>1.257509953</v>
      </c>
    </row>
    <row r="11691" spans="3:20" x14ac:dyDescent="0.25">
      <c r="C11691" s="100"/>
      <c r="D11691" s="2"/>
      <c r="S11691" s="102">
        <v>45107.75</v>
      </c>
      <c r="T11691">
        <v>2.0619739560000001</v>
      </c>
    </row>
    <row r="11692" spans="3:20" x14ac:dyDescent="0.25">
      <c r="C11692" s="100"/>
      <c r="D11692" s="2"/>
      <c r="S11692" s="102">
        <v>45107.760416666664</v>
      </c>
      <c r="T11692">
        <v>2.0619739560000001</v>
      </c>
    </row>
    <row r="11693" spans="3:20" x14ac:dyDescent="0.25">
      <c r="C11693" s="100"/>
      <c r="D11693" s="2"/>
      <c r="S11693" s="102">
        <v>45107.770833333336</v>
      </c>
      <c r="T11693">
        <v>1.8086265969999999</v>
      </c>
    </row>
    <row r="11694" spans="3:20" x14ac:dyDescent="0.25">
      <c r="C11694" s="100"/>
      <c r="D11694" s="2"/>
      <c r="S11694" s="102">
        <v>45107.78125</v>
      </c>
      <c r="T11694">
        <v>2.2454270570000001</v>
      </c>
    </row>
    <row r="11695" spans="3:20" x14ac:dyDescent="0.25">
      <c r="C11695" s="100"/>
      <c r="D11695" s="2"/>
      <c r="S11695" s="102">
        <v>45107.791666666664</v>
      </c>
      <c r="T11695">
        <v>1.9734137430000001</v>
      </c>
    </row>
    <row r="11696" spans="3:20" x14ac:dyDescent="0.25">
      <c r="C11696" s="100"/>
      <c r="D11696" s="2"/>
      <c r="S11696" s="102">
        <v>45107.802083333336</v>
      </c>
      <c r="T11696">
        <v>1.3801434450000001</v>
      </c>
    </row>
    <row r="11697" spans="3:20" x14ac:dyDescent="0.25">
      <c r="C11697" s="100"/>
      <c r="D11697" s="2"/>
      <c r="S11697" s="102">
        <v>45107.8125</v>
      </c>
      <c r="T11697">
        <v>1.5809633519999999</v>
      </c>
    </row>
    <row r="11698" spans="3:20" x14ac:dyDescent="0.25">
      <c r="C11698" s="100"/>
      <c r="D11698" s="2"/>
      <c r="S11698" s="102">
        <v>45107.822916666664</v>
      </c>
      <c r="T11698">
        <v>2.060445487</v>
      </c>
    </row>
    <row r="11699" spans="3:20" x14ac:dyDescent="0.25">
      <c r="C11699" s="100"/>
      <c r="D11699" s="2"/>
      <c r="S11699" s="102">
        <v>45107.833333333336</v>
      </c>
      <c r="T11699">
        <v>1.5809633519999999</v>
      </c>
    </row>
    <row r="11700" spans="3:20" x14ac:dyDescent="0.25">
      <c r="C11700" s="100"/>
      <c r="D11700" s="2"/>
      <c r="S11700" s="102">
        <v>45107.84375</v>
      </c>
      <c r="T11700">
        <v>2.060445487</v>
      </c>
    </row>
    <row r="11701" spans="3:20" x14ac:dyDescent="0.25">
      <c r="C11701" s="100"/>
      <c r="D11701" s="2"/>
      <c r="S11701" s="102">
        <v>45107.854166666664</v>
      </c>
      <c r="T11701">
        <v>1.807258185</v>
      </c>
    </row>
    <row r="11702" spans="3:20" x14ac:dyDescent="0.25">
      <c r="C11702" s="100"/>
      <c r="D11702" s="2"/>
      <c r="S11702" s="102">
        <v>45107.864583333336</v>
      </c>
      <c r="T11702">
        <v>1.3790541089999999</v>
      </c>
    </row>
    <row r="11703" spans="3:20" x14ac:dyDescent="0.25">
      <c r="C11703" s="100"/>
      <c r="D11703" s="2"/>
      <c r="S11703" s="102">
        <v>45107.875</v>
      </c>
      <c r="T11703">
        <v>2.0619739560000001</v>
      </c>
    </row>
    <row r="11704" spans="3:20" x14ac:dyDescent="0.25">
      <c r="C11704" s="100"/>
      <c r="D11704" s="2"/>
      <c r="S11704" s="102">
        <v>45107.885416666664</v>
      </c>
      <c r="T11704">
        <v>1.5821856839999999</v>
      </c>
    </row>
    <row r="11705" spans="3:20" x14ac:dyDescent="0.25">
      <c r="C11705" s="100"/>
      <c r="D11705" s="2"/>
      <c r="S11705" s="102">
        <v>45107.895833333336</v>
      </c>
      <c r="T11705">
        <v>1.091323134</v>
      </c>
    </row>
    <row r="11706" spans="3:20" x14ac:dyDescent="0.25">
      <c r="C11706" s="100"/>
      <c r="D11706" s="2"/>
      <c r="S11706" s="102">
        <v>45107.90625</v>
      </c>
      <c r="T11706">
        <v>2.247064306</v>
      </c>
    </row>
    <row r="11707" spans="3:20" x14ac:dyDescent="0.25">
      <c r="C11707" s="100"/>
      <c r="D11707" s="2"/>
      <c r="S11707" s="102">
        <v>45107.916666666664</v>
      </c>
      <c r="T11707">
        <v>1.88950475</v>
      </c>
    </row>
    <row r="11708" spans="3:20" x14ac:dyDescent="0.25">
      <c r="C11708" s="100"/>
      <c r="D11708" s="2"/>
      <c r="S11708" s="102">
        <v>45107.927083333336</v>
      </c>
      <c r="T11708">
        <v>2.0619739560000001</v>
      </c>
    </row>
    <row r="11709" spans="3:20" x14ac:dyDescent="0.25">
      <c r="C11709" s="100"/>
      <c r="D11709" s="2"/>
      <c r="S11709" s="102">
        <v>45107.9375</v>
      </c>
      <c r="T11709">
        <v>2.3436582540000002</v>
      </c>
    </row>
    <row r="11710" spans="3:20" x14ac:dyDescent="0.25">
      <c r="C11710" s="100"/>
      <c r="D11710" s="2"/>
      <c r="S11710" s="102">
        <v>45107.947916666664</v>
      </c>
      <c r="T11710">
        <v>1.8086265969999999</v>
      </c>
    </row>
    <row r="11711" spans="3:20" x14ac:dyDescent="0.25">
      <c r="C11711" s="100"/>
      <c r="D11711" s="2"/>
      <c r="S11711" s="102">
        <v>45107.958333333336</v>
      </c>
      <c r="T11711">
        <v>2.3436582540000002</v>
      </c>
    </row>
    <row r="11712" spans="3:20" x14ac:dyDescent="0.25">
      <c r="C11712" s="100"/>
      <c r="D11712" s="2"/>
      <c r="S11712" s="102">
        <v>45107.96875</v>
      </c>
      <c r="T11712">
        <v>2.3419653060000001</v>
      </c>
    </row>
    <row r="11713" spans="3:20" x14ac:dyDescent="0.25">
      <c r="C11713" s="100"/>
      <c r="D11713" s="2"/>
      <c r="S11713" s="102">
        <v>45107.979166666664</v>
      </c>
      <c r="T11713">
        <v>1.88950475</v>
      </c>
    </row>
    <row r="11714" spans="3:20" x14ac:dyDescent="0.25">
      <c r="C11714" s="100"/>
      <c r="D11714" s="2"/>
      <c r="S11714" s="102">
        <v>45107.989583333336</v>
      </c>
      <c r="T11714">
        <v>1.88950475</v>
      </c>
    </row>
    <row r="11715" spans="3:20" x14ac:dyDescent="0.25">
      <c r="C11715" s="100"/>
      <c r="D11715" s="2"/>
      <c r="S11715" s="102">
        <v>45108</v>
      </c>
      <c r="T11715">
        <v>2.3419653060000001</v>
      </c>
    </row>
    <row r="11716" spans="3:20" x14ac:dyDescent="0.25">
      <c r="C11716" s="100"/>
      <c r="D11716" s="2"/>
      <c r="S11716" s="102">
        <v>45108.010416666664</v>
      </c>
      <c r="T11716">
        <v>1.654461261</v>
      </c>
    </row>
    <row r="11717" spans="3:20" x14ac:dyDescent="0.25">
      <c r="C11717" s="100"/>
      <c r="D11717" s="2"/>
      <c r="S11717" s="102">
        <v>45108.020833333336</v>
      </c>
      <c r="T11717">
        <v>2.1522282119999998</v>
      </c>
    </row>
    <row r="11718" spans="3:20" x14ac:dyDescent="0.25">
      <c r="C11718" s="100"/>
      <c r="D11718" s="2"/>
      <c r="S11718" s="102">
        <v>45108.03125</v>
      </c>
      <c r="T11718">
        <v>2.3436582540000002</v>
      </c>
    </row>
    <row r="11719" spans="3:20" x14ac:dyDescent="0.25">
      <c r="C11719" s="100"/>
      <c r="D11719" s="2"/>
      <c r="S11719" s="102">
        <v>45108.041666666664</v>
      </c>
      <c r="T11719">
        <v>2.0619739560000001</v>
      </c>
    </row>
    <row r="11720" spans="3:20" x14ac:dyDescent="0.25">
      <c r="C11720" s="100"/>
      <c r="D11720" s="2"/>
      <c r="S11720" s="102">
        <v>45108.052083333336</v>
      </c>
      <c r="T11720">
        <v>2.3436582540000002</v>
      </c>
    </row>
    <row r="11721" spans="3:20" x14ac:dyDescent="0.25">
      <c r="C11721" s="100"/>
      <c r="D11721" s="2"/>
      <c r="S11721" s="102">
        <v>45108.0625</v>
      </c>
      <c r="T11721">
        <v>2.3436582540000002</v>
      </c>
    </row>
    <row r="11722" spans="3:20" x14ac:dyDescent="0.25">
      <c r="C11722" s="100"/>
      <c r="D11722" s="2"/>
      <c r="S11722" s="102">
        <v>45108.072916666664</v>
      </c>
      <c r="T11722">
        <v>2.3436582540000002</v>
      </c>
    </row>
    <row r="11723" spans="3:20" x14ac:dyDescent="0.25">
      <c r="C11723" s="100"/>
      <c r="D11723" s="2"/>
      <c r="S11723" s="102">
        <v>45108.083333333336</v>
      </c>
      <c r="T11723">
        <v>1.8086265969999999</v>
      </c>
    </row>
    <row r="11724" spans="3:20" x14ac:dyDescent="0.25">
      <c r="C11724" s="100"/>
      <c r="D11724" s="2"/>
      <c r="S11724" s="102">
        <v>45108.09375</v>
      </c>
      <c r="T11724">
        <v>2.247064306</v>
      </c>
    </row>
    <row r="11725" spans="3:20" x14ac:dyDescent="0.25">
      <c r="C11725" s="100"/>
      <c r="D11725" s="2"/>
      <c r="S11725" s="102">
        <v>45108.104166666664</v>
      </c>
      <c r="T11725">
        <v>1.8086265969999999</v>
      </c>
    </row>
    <row r="11726" spans="3:20" x14ac:dyDescent="0.25">
      <c r="C11726" s="100"/>
      <c r="D11726" s="2"/>
      <c r="S11726" s="102">
        <v>45108.114583333336</v>
      </c>
      <c r="T11726">
        <v>2.8829920750000002</v>
      </c>
    </row>
    <row r="11727" spans="3:20" x14ac:dyDescent="0.25">
      <c r="C11727" s="100"/>
      <c r="D11727" s="2"/>
      <c r="S11727" s="102">
        <v>45108.125</v>
      </c>
      <c r="T11727">
        <v>2.0619739560000001</v>
      </c>
    </row>
    <row r="11728" spans="3:20" x14ac:dyDescent="0.25">
      <c r="C11728" s="100"/>
      <c r="D11728" s="2"/>
      <c r="S11728" s="102">
        <v>45108.135416666664</v>
      </c>
      <c r="T11728">
        <v>2.5487565000000001</v>
      </c>
    </row>
    <row r="11729" spans="3:20" x14ac:dyDescent="0.25">
      <c r="C11729" s="100"/>
      <c r="D11729" s="2"/>
      <c r="S11729" s="102">
        <v>45108.145833333336</v>
      </c>
      <c r="T11729">
        <v>2.3436582540000002</v>
      </c>
    </row>
    <row r="11730" spans="3:20" x14ac:dyDescent="0.25">
      <c r="C11730" s="100"/>
      <c r="D11730" s="2"/>
      <c r="S11730" s="102">
        <v>45108.15625</v>
      </c>
      <c r="T11730">
        <v>2.3436582540000002</v>
      </c>
    </row>
    <row r="11731" spans="3:20" x14ac:dyDescent="0.25">
      <c r="C11731" s="100"/>
      <c r="D11731" s="2"/>
      <c r="S11731" s="102">
        <v>45108.166666666664</v>
      </c>
      <c r="T11731">
        <v>2.3436582540000002</v>
      </c>
    </row>
    <row r="11732" spans="3:20" x14ac:dyDescent="0.25">
      <c r="C11732" s="100"/>
      <c r="D11732" s="2"/>
      <c r="S11732" s="102">
        <v>45108.177083333336</v>
      </c>
      <c r="T11732">
        <v>2.6558198119999998</v>
      </c>
    </row>
    <row r="11733" spans="3:20" x14ac:dyDescent="0.25">
      <c r="C11733" s="100"/>
      <c r="D11733" s="2"/>
      <c r="S11733" s="102">
        <v>45108.1875</v>
      </c>
      <c r="T11733">
        <v>2.3436582540000002</v>
      </c>
    </row>
    <row r="11734" spans="3:20" x14ac:dyDescent="0.25">
      <c r="C11734" s="100"/>
      <c r="D11734" s="2"/>
      <c r="S11734" s="102">
        <v>45108.197916666664</v>
      </c>
      <c r="T11734">
        <v>2.3436582540000002</v>
      </c>
    </row>
    <row r="11735" spans="3:20" x14ac:dyDescent="0.25">
      <c r="C11735" s="100"/>
      <c r="D11735" s="2"/>
      <c r="S11735" s="102">
        <v>45108.208333333336</v>
      </c>
      <c r="T11735">
        <v>2.5469425430000001</v>
      </c>
    </row>
    <row r="11736" spans="3:20" x14ac:dyDescent="0.25">
      <c r="C11736" s="100"/>
      <c r="D11736" s="2"/>
      <c r="S11736" s="102">
        <v>45108.21875</v>
      </c>
      <c r="T11736">
        <v>2.1522282119999998</v>
      </c>
    </row>
    <row r="11737" spans="3:20" x14ac:dyDescent="0.25">
      <c r="C11737" s="100"/>
      <c r="D11737" s="2"/>
      <c r="S11737" s="102">
        <v>45108.229166666664</v>
      </c>
      <c r="T11737">
        <v>2.1522282119999998</v>
      </c>
    </row>
    <row r="11738" spans="3:20" x14ac:dyDescent="0.25">
      <c r="C11738" s="100"/>
      <c r="D11738" s="2"/>
      <c r="S11738" s="102">
        <v>45108.239583333336</v>
      </c>
      <c r="T11738">
        <v>2.3419653060000001</v>
      </c>
    </row>
    <row r="11739" spans="3:20" x14ac:dyDescent="0.25">
      <c r="C11739" s="100"/>
      <c r="D11739" s="2"/>
      <c r="S11739" s="102">
        <v>45108.25</v>
      </c>
      <c r="T11739">
        <v>2.3419653060000001</v>
      </c>
    </row>
    <row r="11740" spans="3:20" x14ac:dyDescent="0.25">
      <c r="C11740" s="100"/>
      <c r="D11740" s="2"/>
      <c r="S11740" s="102">
        <v>45108.260416666664</v>
      </c>
      <c r="T11740">
        <v>2.3419653060000001</v>
      </c>
    </row>
    <row r="11741" spans="3:20" x14ac:dyDescent="0.25">
      <c r="C11741" s="100"/>
      <c r="D11741" s="2"/>
      <c r="S11741" s="102">
        <v>45108.270833333336</v>
      </c>
      <c r="T11741">
        <v>2.3419653060000001</v>
      </c>
    </row>
    <row r="11742" spans="3:20" x14ac:dyDescent="0.25">
      <c r="C11742" s="100"/>
      <c r="D11742" s="2"/>
      <c r="S11742" s="102">
        <v>45108.28125</v>
      </c>
      <c r="T11742">
        <v>2.6539428329999999</v>
      </c>
    </row>
    <row r="11743" spans="3:20" x14ac:dyDescent="0.25">
      <c r="C11743" s="100"/>
      <c r="D11743" s="2"/>
      <c r="S11743" s="102">
        <v>45108.291666666664</v>
      </c>
      <c r="T11743">
        <v>2.6539428329999999</v>
      </c>
    </row>
    <row r="11744" spans="3:20" x14ac:dyDescent="0.25">
      <c r="C11744" s="100"/>
      <c r="D11744" s="2"/>
      <c r="S11744" s="102">
        <v>45108.302083333336</v>
      </c>
      <c r="T11744">
        <v>2.44355038</v>
      </c>
    </row>
    <row r="11745" spans="3:20" x14ac:dyDescent="0.25">
      <c r="C11745" s="100"/>
      <c r="D11745" s="2"/>
      <c r="S11745" s="102">
        <v>45108.3125</v>
      </c>
      <c r="T11745">
        <v>2.44355038</v>
      </c>
    </row>
    <row r="11746" spans="3:20" x14ac:dyDescent="0.25">
      <c r="C11746" s="100"/>
      <c r="D11746" s="2"/>
      <c r="S11746" s="102">
        <v>45108.322916666664</v>
      </c>
      <c r="T11746">
        <v>1.88950475</v>
      </c>
    </row>
    <row r="11747" spans="3:20" x14ac:dyDescent="0.25">
      <c r="C11747" s="100"/>
      <c r="D11747" s="2"/>
      <c r="S11747" s="102">
        <v>45108.333333333336</v>
      </c>
      <c r="T11747">
        <v>1.88950475</v>
      </c>
    </row>
    <row r="11748" spans="3:20" x14ac:dyDescent="0.25">
      <c r="C11748" s="100"/>
      <c r="D11748" s="2"/>
      <c r="S11748" s="102">
        <v>45108.34375</v>
      </c>
      <c r="T11748">
        <v>1.88950475</v>
      </c>
    </row>
    <row r="11749" spans="3:20" x14ac:dyDescent="0.25">
      <c r="C11749" s="100"/>
      <c r="D11749" s="2"/>
      <c r="S11749" s="102">
        <v>45108.354166666664</v>
      </c>
      <c r="T11749">
        <v>1.654461261</v>
      </c>
    </row>
    <row r="11750" spans="3:20" x14ac:dyDescent="0.25">
      <c r="C11750" s="100"/>
      <c r="D11750" s="2"/>
      <c r="S11750" s="102">
        <v>45108.364583333336</v>
      </c>
      <c r="T11750">
        <v>1.729502407</v>
      </c>
    </row>
    <row r="11751" spans="3:20" x14ac:dyDescent="0.25">
      <c r="C11751" s="100"/>
      <c r="D11751" s="2"/>
      <c r="S11751" s="102">
        <v>45108.375</v>
      </c>
      <c r="T11751">
        <v>2.1522282119999998</v>
      </c>
    </row>
    <row r="11752" spans="3:20" x14ac:dyDescent="0.25">
      <c r="C11752" s="100"/>
      <c r="D11752" s="2"/>
      <c r="S11752" s="102">
        <v>45108.385416666664</v>
      </c>
      <c r="T11752">
        <v>2.1522282119999998</v>
      </c>
    </row>
    <row r="11753" spans="3:20" x14ac:dyDescent="0.25">
      <c r="C11753" s="100"/>
      <c r="D11753" s="2"/>
      <c r="S11753" s="102">
        <v>45108.395833333336</v>
      </c>
      <c r="T11753">
        <v>1.88950475</v>
      </c>
    </row>
    <row r="11754" spans="3:20" x14ac:dyDescent="0.25">
      <c r="C11754" s="100"/>
      <c r="D11754" s="2"/>
      <c r="S11754" s="102">
        <v>45108.40625</v>
      </c>
      <c r="T11754">
        <v>2.1522282119999998</v>
      </c>
    </row>
    <row r="11755" spans="3:20" x14ac:dyDescent="0.25">
      <c r="C11755" s="100"/>
      <c r="D11755" s="2"/>
      <c r="S11755" s="102">
        <v>45108.416666666664</v>
      </c>
      <c r="T11755">
        <v>1.511415151</v>
      </c>
    </row>
    <row r="11756" spans="3:20" x14ac:dyDescent="0.25">
      <c r="C11756" s="100"/>
      <c r="D11756" s="2"/>
      <c r="S11756" s="102">
        <v>45108.427083333336</v>
      </c>
      <c r="T11756">
        <v>1.654461261</v>
      </c>
    </row>
    <row r="11757" spans="3:20" x14ac:dyDescent="0.25">
      <c r="C11757" s="100"/>
      <c r="D11757" s="2"/>
      <c r="S11757" s="102">
        <v>45108.4375</v>
      </c>
      <c r="T11757">
        <v>2.3436582540000002</v>
      </c>
    </row>
    <row r="11758" spans="3:20" x14ac:dyDescent="0.25">
      <c r="C11758" s="100"/>
      <c r="D11758" s="2"/>
      <c r="S11758" s="102">
        <v>45108.447916666664</v>
      </c>
      <c r="T11758">
        <v>2.1522282119999998</v>
      </c>
    </row>
    <row r="11759" spans="3:20" x14ac:dyDescent="0.25">
      <c r="C11759" s="100"/>
      <c r="D11759" s="2"/>
      <c r="S11759" s="102">
        <v>45108.458333333336</v>
      </c>
      <c r="T11759">
        <v>1.729502407</v>
      </c>
    </row>
    <row r="11760" spans="3:20" x14ac:dyDescent="0.25">
      <c r="C11760" s="100"/>
      <c r="D11760" s="2"/>
      <c r="S11760" s="102">
        <v>45108.46875</v>
      </c>
      <c r="T11760">
        <v>2.0619739560000001</v>
      </c>
    </row>
    <row r="11761" spans="3:20" x14ac:dyDescent="0.25">
      <c r="C11761" s="100"/>
      <c r="D11761" s="2"/>
      <c r="S11761" s="102">
        <v>45108.479166666664</v>
      </c>
      <c r="T11761">
        <v>2.0619739560000001</v>
      </c>
    </row>
    <row r="11762" spans="3:20" x14ac:dyDescent="0.25">
      <c r="C11762" s="100"/>
      <c r="D11762" s="2"/>
      <c r="S11762" s="102">
        <v>45108.489583333336</v>
      </c>
      <c r="T11762">
        <v>1.729502407</v>
      </c>
    </row>
    <row r="11763" spans="3:20" x14ac:dyDescent="0.25">
      <c r="C11763" s="100"/>
      <c r="D11763" s="2"/>
      <c r="S11763" s="102">
        <v>45108.5</v>
      </c>
      <c r="T11763">
        <v>1.88950475</v>
      </c>
    </row>
    <row r="11764" spans="3:20" x14ac:dyDescent="0.25">
      <c r="C11764" s="100"/>
      <c r="D11764" s="2"/>
      <c r="S11764" s="102">
        <v>45108.510416666664</v>
      </c>
      <c r="T11764">
        <v>2.1522282119999998</v>
      </c>
    </row>
    <row r="11765" spans="3:20" x14ac:dyDescent="0.25">
      <c r="C11765" s="100"/>
      <c r="D11765" s="2"/>
      <c r="S11765" s="102">
        <v>45108.520833333336</v>
      </c>
      <c r="T11765">
        <v>1.88950475</v>
      </c>
    </row>
    <row r="11766" spans="3:20" x14ac:dyDescent="0.25">
      <c r="C11766" s="100"/>
      <c r="D11766" s="2"/>
      <c r="S11766" s="102">
        <v>45108.53125</v>
      </c>
      <c r="T11766">
        <v>1.9734137430000001</v>
      </c>
    </row>
    <row r="11767" spans="3:20" x14ac:dyDescent="0.25">
      <c r="C11767" s="100"/>
      <c r="D11767" s="2"/>
      <c r="S11767" s="102">
        <v>45108.541666666664</v>
      </c>
      <c r="T11767">
        <v>1.317101139</v>
      </c>
    </row>
    <row r="11768" spans="3:20" x14ac:dyDescent="0.25">
      <c r="C11768" s="100"/>
      <c r="D11768" s="2"/>
      <c r="S11768" s="102">
        <v>45108.552083333336</v>
      </c>
      <c r="T11768">
        <v>1.4444654269999999</v>
      </c>
    </row>
    <row r="11769" spans="3:20" x14ac:dyDescent="0.25">
      <c r="C11769" s="100"/>
      <c r="D11769" s="2"/>
      <c r="S11769" s="102">
        <v>45108.5625</v>
      </c>
      <c r="T11769">
        <v>1.1441742989999999</v>
      </c>
    </row>
    <row r="11770" spans="3:20" x14ac:dyDescent="0.25">
      <c r="C11770" s="100"/>
      <c r="D11770" s="2"/>
      <c r="S11770" s="102">
        <v>45108.572916666664</v>
      </c>
      <c r="T11770">
        <v>2.44355038</v>
      </c>
    </row>
    <row r="11771" spans="3:20" x14ac:dyDescent="0.25">
      <c r="C11771" s="100"/>
      <c r="D11771" s="2"/>
      <c r="S11771" s="102">
        <v>45108.583333333336</v>
      </c>
      <c r="T11771">
        <v>1.654461261</v>
      </c>
    </row>
    <row r="11772" spans="3:20" x14ac:dyDescent="0.25">
      <c r="C11772" s="100"/>
      <c r="D11772" s="2"/>
      <c r="S11772" s="102">
        <v>45108.59375</v>
      </c>
      <c r="T11772">
        <v>1.317101139</v>
      </c>
    </row>
    <row r="11773" spans="3:20" x14ac:dyDescent="0.25">
      <c r="C11773" s="100"/>
      <c r="D11773" s="2"/>
      <c r="S11773" s="102">
        <v>45108.604166666664</v>
      </c>
      <c r="T11773">
        <v>1.654461261</v>
      </c>
    </row>
    <row r="11774" spans="3:20" x14ac:dyDescent="0.25">
      <c r="C11774" s="100"/>
      <c r="D11774" s="2"/>
      <c r="S11774" s="102">
        <v>45108.614583333336</v>
      </c>
      <c r="T11774">
        <v>2.3436582540000002</v>
      </c>
    </row>
    <row r="11775" spans="3:20" x14ac:dyDescent="0.25">
      <c r="C11775" s="100"/>
      <c r="D11775" s="2"/>
      <c r="S11775" s="102">
        <v>45108.625</v>
      </c>
      <c r="T11775">
        <v>1.88950475</v>
      </c>
    </row>
    <row r="11776" spans="3:20" x14ac:dyDescent="0.25">
      <c r="C11776" s="100"/>
      <c r="D11776" s="2"/>
      <c r="S11776" s="102">
        <v>45108.635416666664</v>
      </c>
      <c r="T11776">
        <v>1.729502407</v>
      </c>
    </row>
    <row r="11777" spans="3:20" x14ac:dyDescent="0.25">
      <c r="C11777" s="100"/>
      <c r="D11777" s="2"/>
      <c r="S11777" s="102">
        <v>45108.645833333336</v>
      </c>
      <c r="T11777">
        <v>1.511415151</v>
      </c>
    </row>
    <row r="11778" spans="3:20" x14ac:dyDescent="0.25">
      <c r="C11778" s="100"/>
      <c r="D11778" s="2"/>
      <c r="S11778" s="102">
        <v>45108.65625</v>
      </c>
      <c r="T11778">
        <v>2.6558198119999998</v>
      </c>
    </row>
    <row r="11779" spans="3:20" x14ac:dyDescent="0.25">
      <c r="C11779" s="100"/>
      <c r="D11779" s="2"/>
      <c r="S11779" s="102">
        <v>45108.666666666664</v>
      </c>
      <c r="T11779">
        <v>1.4444654269999999</v>
      </c>
    </row>
    <row r="11780" spans="3:20" x14ac:dyDescent="0.25">
      <c r="C11780" s="100"/>
      <c r="D11780" s="2"/>
      <c r="S11780" s="102">
        <v>45108.677083333336</v>
      </c>
      <c r="T11780">
        <v>1.318149035</v>
      </c>
    </row>
    <row r="11781" spans="3:20" x14ac:dyDescent="0.25">
      <c r="C11781" s="100"/>
      <c r="D11781" s="2"/>
      <c r="S11781" s="102">
        <v>45108.6875</v>
      </c>
      <c r="T11781">
        <v>1.88950475</v>
      </c>
    </row>
    <row r="11782" spans="3:20" x14ac:dyDescent="0.25">
      <c r="C11782" s="100"/>
      <c r="D11782" s="2"/>
      <c r="S11782" s="102">
        <v>45108.697916666664</v>
      </c>
      <c r="T11782">
        <v>1.257509953</v>
      </c>
    </row>
    <row r="11783" spans="3:20" x14ac:dyDescent="0.25">
      <c r="C11783" s="100"/>
      <c r="D11783" s="2"/>
      <c r="S11783" s="102">
        <v>45108.708333333336</v>
      </c>
      <c r="T11783">
        <v>2.060445487</v>
      </c>
    </row>
    <row r="11784" spans="3:20" x14ac:dyDescent="0.25">
      <c r="C11784" s="100"/>
      <c r="D11784" s="2"/>
      <c r="S11784" s="102">
        <v>45108.71875</v>
      </c>
      <c r="T11784">
        <v>2.3419653060000001</v>
      </c>
    </row>
    <row r="11785" spans="3:20" x14ac:dyDescent="0.25">
      <c r="C11785" s="100"/>
      <c r="D11785" s="2"/>
      <c r="S11785" s="102">
        <v>45108.729166666664</v>
      </c>
      <c r="T11785">
        <v>2.3419653060000001</v>
      </c>
    </row>
    <row r="11786" spans="3:20" x14ac:dyDescent="0.25">
      <c r="C11786" s="100"/>
      <c r="D11786" s="2"/>
      <c r="S11786" s="102">
        <v>45108.739583333336</v>
      </c>
      <c r="T11786">
        <v>1.257509953</v>
      </c>
    </row>
    <row r="11787" spans="3:20" x14ac:dyDescent="0.25">
      <c r="C11787" s="100"/>
      <c r="D11787" s="2"/>
      <c r="S11787" s="102">
        <v>45108.75</v>
      </c>
      <c r="T11787">
        <v>1.257509953</v>
      </c>
    </row>
    <row r="11788" spans="3:20" x14ac:dyDescent="0.25">
      <c r="C11788" s="100"/>
      <c r="D11788" s="2"/>
      <c r="S11788" s="102">
        <v>45108.760416666664</v>
      </c>
      <c r="T11788">
        <v>2.1522282119999998</v>
      </c>
    </row>
    <row r="11789" spans="3:20" x14ac:dyDescent="0.25">
      <c r="C11789" s="100"/>
      <c r="D11789" s="2"/>
      <c r="S11789" s="102">
        <v>45108.770833333336</v>
      </c>
      <c r="T11789">
        <v>2.3419653060000001</v>
      </c>
    </row>
    <row r="11790" spans="3:20" x14ac:dyDescent="0.25">
      <c r="C11790" s="100"/>
      <c r="D11790" s="2"/>
      <c r="S11790" s="102">
        <v>45108.78125</v>
      </c>
      <c r="T11790">
        <v>1.4444654269999999</v>
      </c>
    </row>
    <row r="11791" spans="3:20" x14ac:dyDescent="0.25">
      <c r="C11791" s="100"/>
      <c r="D11791" s="2"/>
      <c r="S11791" s="102">
        <v>45108.791666666664</v>
      </c>
      <c r="T11791">
        <v>1.654461261</v>
      </c>
    </row>
    <row r="11792" spans="3:20" x14ac:dyDescent="0.25">
      <c r="C11792" s="100"/>
      <c r="D11792" s="2"/>
      <c r="S11792" s="102">
        <v>45108.802083333336</v>
      </c>
      <c r="T11792">
        <v>1.4444654269999999</v>
      </c>
    </row>
    <row r="11793" spans="3:20" x14ac:dyDescent="0.25">
      <c r="C11793" s="100"/>
      <c r="D11793" s="2"/>
      <c r="S11793" s="102">
        <v>45108.8125</v>
      </c>
      <c r="T11793">
        <v>1.654461261</v>
      </c>
    </row>
    <row r="11794" spans="3:20" x14ac:dyDescent="0.25">
      <c r="C11794" s="100"/>
      <c r="D11794" s="2"/>
      <c r="S11794" s="102">
        <v>45108.822916666664</v>
      </c>
      <c r="T11794">
        <v>1.4444654269999999</v>
      </c>
    </row>
    <row r="11795" spans="3:20" x14ac:dyDescent="0.25">
      <c r="C11795" s="100"/>
      <c r="D11795" s="2"/>
      <c r="S11795" s="102">
        <v>45108.833333333336</v>
      </c>
      <c r="T11795">
        <v>1.807258185</v>
      </c>
    </row>
    <row r="11796" spans="3:20" x14ac:dyDescent="0.25">
      <c r="C11796" s="100"/>
      <c r="D11796" s="2"/>
      <c r="S11796" s="102">
        <v>45108.84375</v>
      </c>
      <c r="T11796">
        <v>1.145105356</v>
      </c>
    </row>
    <row r="11797" spans="3:20" x14ac:dyDescent="0.25">
      <c r="C11797" s="100"/>
      <c r="D11797" s="2"/>
      <c r="S11797" s="102">
        <v>45108.854166666664</v>
      </c>
      <c r="T11797">
        <v>1.4444654269999999</v>
      </c>
    </row>
    <row r="11798" spans="3:20" x14ac:dyDescent="0.25">
      <c r="C11798" s="100"/>
      <c r="D11798" s="2"/>
      <c r="S11798" s="102">
        <v>45108.864583333336</v>
      </c>
      <c r="T11798">
        <v>1.4444654269999999</v>
      </c>
    </row>
    <row r="11799" spans="3:20" x14ac:dyDescent="0.25">
      <c r="C11799" s="100"/>
      <c r="D11799" s="2"/>
      <c r="S11799" s="102">
        <v>45108.875</v>
      </c>
      <c r="T11799">
        <v>2.0619739560000001</v>
      </c>
    </row>
    <row r="11800" spans="3:20" x14ac:dyDescent="0.25">
      <c r="C11800" s="100"/>
      <c r="D11800" s="2"/>
      <c r="S11800" s="102">
        <v>45108.885416666664</v>
      </c>
      <c r="T11800">
        <v>1.654461261</v>
      </c>
    </row>
    <row r="11801" spans="3:20" x14ac:dyDescent="0.25">
      <c r="C11801" s="100"/>
      <c r="D11801" s="2"/>
      <c r="S11801" s="102">
        <v>45108.895833333336</v>
      </c>
      <c r="T11801">
        <v>1.317101139</v>
      </c>
    </row>
    <row r="11802" spans="3:20" x14ac:dyDescent="0.25">
      <c r="C11802" s="100"/>
      <c r="D11802" s="2"/>
      <c r="S11802" s="102">
        <v>45108.90625</v>
      </c>
      <c r="T11802">
        <v>2.1522282119999998</v>
      </c>
    </row>
    <row r="11803" spans="3:20" x14ac:dyDescent="0.25">
      <c r="C11803" s="100"/>
      <c r="D11803" s="2"/>
      <c r="S11803" s="102">
        <v>45108.916666666664</v>
      </c>
      <c r="T11803">
        <v>1.88950475</v>
      </c>
    </row>
    <row r="11804" spans="3:20" x14ac:dyDescent="0.25">
      <c r="C11804" s="100"/>
      <c r="D11804" s="2"/>
      <c r="S11804" s="102">
        <v>45108.927083333336</v>
      </c>
      <c r="T11804">
        <v>1.4444654269999999</v>
      </c>
    </row>
    <row r="11805" spans="3:20" x14ac:dyDescent="0.25">
      <c r="C11805" s="100"/>
      <c r="D11805" s="2"/>
      <c r="S11805" s="102">
        <v>45108.9375</v>
      </c>
      <c r="T11805">
        <v>1.730820966</v>
      </c>
    </row>
    <row r="11806" spans="3:20" x14ac:dyDescent="0.25">
      <c r="C11806" s="100"/>
      <c r="D11806" s="2"/>
      <c r="S11806" s="102">
        <v>45108.947916666664</v>
      </c>
      <c r="T11806">
        <v>1.5125919880000001</v>
      </c>
    </row>
    <row r="11807" spans="3:20" x14ac:dyDescent="0.25">
      <c r="C11807" s="100"/>
      <c r="D11807" s="2"/>
      <c r="S11807" s="102">
        <v>45108.958333333336</v>
      </c>
      <c r="T11807">
        <v>1.9748874890000001</v>
      </c>
    </row>
    <row r="11808" spans="3:20" x14ac:dyDescent="0.25">
      <c r="C11808" s="100"/>
      <c r="D11808" s="2"/>
      <c r="S11808" s="102">
        <v>45108.96875</v>
      </c>
      <c r="T11808">
        <v>1.730820966</v>
      </c>
    </row>
    <row r="11809" spans="3:20" x14ac:dyDescent="0.25">
      <c r="C11809" s="100"/>
      <c r="D11809" s="2"/>
      <c r="S11809" s="102">
        <v>45108.979166666664</v>
      </c>
      <c r="T11809">
        <v>1.730820966</v>
      </c>
    </row>
    <row r="11810" spans="3:20" x14ac:dyDescent="0.25">
      <c r="C11810" s="100"/>
      <c r="D11810" s="2"/>
      <c r="S11810" s="102">
        <v>45108.989583333336</v>
      </c>
      <c r="T11810">
        <v>2.1522282119999998</v>
      </c>
    </row>
    <row r="11811" spans="3:20" x14ac:dyDescent="0.25">
      <c r="C11811" s="100"/>
      <c r="D11811" s="2"/>
      <c r="S11811" s="102">
        <v>45109</v>
      </c>
      <c r="T11811">
        <v>1.9748874890000001</v>
      </c>
    </row>
    <row r="11812" spans="3:20" x14ac:dyDescent="0.25">
      <c r="C11812" s="100"/>
      <c r="D11812" s="2"/>
      <c r="S11812" s="102">
        <v>45109.010416666664</v>
      </c>
      <c r="T11812">
        <v>1.730820966</v>
      </c>
    </row>
    <row r="11813" spans="3:20" x14ac:dyDescent="0.25">
      <c r="C11813" s="100"/>
      <c r="D11813" s="2"/>
      <c r="S11813" s="102">
        <v>45109.020833333336</v>
      </c>
      <c r="T11813">
        <v>1.730820966</v>
      </c>
    </row>
    <row r="11814" spans="3:20" x14ac:dyDescent="0.25">
      <c r="C11814" s="100"/>
      <c r="D11814" s="2"/>
      <c r="S11814" s="102">
        <v>45109.03125</v>
      </c>
      <c r="T11814">
        <v>1.730820966</v>
      </c>
    </row>
    <row r="11815" spans="3:20" x14ac:dyDescent="0.25">
      <c r="C11815" s="100"/>
      <c r="D11815" s="2"/>
      <c r="S11815" s="102">
        <v>45109.041666666664</v>
      </c>
      <c r="T11815">
        <v>2.1522282119999998</v>
      </c>
    </row>
    <row r="11816" spans="3:20" x14ac:dyDescent="0.25">
      <c r="C11816" s="100"/>
      <c r="D11816" s="2"/>
      <c r="S11816" s="102">
        <v>45109.052083333336</v>
      </c>
      <c r="T11816">
        <v>2.44355038</v>
      </c>
    </row>
    <row r="11817" spans="3:20" x14ac:dyDescent="0.25">
      <c r="C11817" s="100"/>
      <c r="D11817" s="2"/>
      <c r="S11817" s="102">
        <v>45109.0625</v>
      </c>
      <c r="T11817">
        <v>2.6539428329999999</v>
      </c>
    </row>
    <row r="11818" spans="3:20" x14ac:dyDescent="0.25">
      <c r="C11818" s="100"/>
      <c r="D11818" s="2"/>
      <c r="S11818" s="102">
        <v>45109.072916666664</v>
      </c>
      <c r="T11818">
        <v>2.1522282119999998</v>
      </c>
    </row>
    <row r="11819" spans="3:20" x14ac:dyDescent="0.25">
      <c r="C11819" s="100"/>
      <c r="D11819" s="2"/>
      <c r="S11819" s="102">
        <v>45109.083333333336</v>
      </c>
      <c r="T11819">
        <v>2.1522282119999998</v>
      </c>
    </row>
    <row r="11820" spans="3:20" x14ac:dyDescent="0.25">
      <c r="C11820" s="100"/>
      <c r="D11820" s="2"/>
      <c r="S11820" s="102">
        <v>45109.09375</v>
      </c>
      <c r="T11820">
        <v>2.44355038</v>
      </c>
    </row>
    <row r="11821" spans="3:20" x14ac:dyDescent="0.25">
      <c r="C11821" s="100"/>
      <c r="D11821" s="2"/>
      <c r="S11821" s="102">
        <v>45109.104166666664</v>
      </c>
      <c r="T11821">
        <v>2.247064306</v>
      </c>
    </row>
    <row r="11822" spans="3:20" x14ac:dyDescent="0.25">
      <c r="C11822" s="100"/>
      <c r="D11822" s="2"/>
      <c r="S11822" s="102">
        <v>45109.114583333336</v>
      </c>
      <c r="T11822">
        <v>2.1522282119999998</v>
      </c>
    </row>
    <row r="11823" spans="3:20" x14ac:dyDescent="0.25">
      <c r="C11823" s="100"/>
      <c r="D11823" s="2"/>
      <c r="S11823" s="102">
        <v>45109.125</v>
      </c>
      <c r="T11823">
        <v>2.1522282119999998</v>
      </c>
    </row>
    <row r="11824" spans="3:20" x14ac:dyDescent="0.25">
      <c r="C11824" s="100"/>
      <c r="D11824" s="2"/>
      <c r="S11824" s="102">
        <v>45109.135416666664</v>
      </c>
      <c r="T11824">
        <v>2.44355038</v>
      </c>
    </row>
    <row r="11825" spans="3:20" x14ac:dyDescent="0.25">
      <c r="C11825" s="100"/>
      <c r="D11825" s="2"/>
      <c r="S11825" s="102">
        <v>45109.145833333336</v>
      </c>
      <c r="T11825">
        <v>2.1522282119999998</v>
      </c>
    </row>
    <row r="11826" spans="3:20" x14ac:dyDescent="0.25">
      <c r="C11826" s="100"/>
      <c r="D11826" s="2"/>
      <c r="S11826" s="102">
        <v>45109.15625</v>
      </c>
      <c r="T11826">
        <v>2.1522282119999998</v>
      </c>
    </row>
    <row r="11827" spans="3:20" x14ac:dyDescent="0.25">
      <c r="C11827" s="100"/>
      <c r="D11827" s="2"/>
      <c r="S11827" s="102">
        <v>45109.166666666664</v>
      </c>
      <c r="T11827">
        <v>2.7664001109999998</v>
      </c>
    </row>
    <row r="11828" spans="3:20" x14ac:dyDescent="0.25">
      <c r="C11828" s="100"/>
      <c r="D11828" s="2"/>
      <c r="S11828" s="102">
        <v>45109.177083333336</v>
      </c>
      <c r="T11828">
        <v>3.001562931</v>
      </c>
    </row>
    <row r="11829" spans="3:20" x14ac:dyDescent="0.25">
      <c r="C11829" s="100"/>
      <c r="D11829" s="2"/>
      <c r="S11829" s="102">
        <v>45109.1875</v>
      </c>
      <c r="T11829">
        <v>3.001562931</v>
      </c>
    </row>
    <row r="11830" spans="3:20" x14ac:dyDescent="0.25">
      <c r="C11830" s="100"/>
      <c r="D11830" s="2"/>
      <c r="S11830" s="102">
        <v>45109.197916666664</v>
      </c>
      <c r="T11830">
        <v>3.001562931</v>
      </c>
    </row>
    <row r="11831" spans="3:20" x14ac:dyDescent="0.25">
      <c r="C11831" s="100"/>
      <c r="D11831" s="2"/>
      <c r="S11831" s="102">
        <v>45109.208333333336</v>
      </c>
      <c r="T11831">
        <v>2.44355038</v>
      </c>
    </row>
    <row r="11832" spans="3:20" x14ac:dyDescent="0.25">
      <c r="C11832" s="100"/>
      <c r="D11832" s="2"/>
      <c r="S11832" s="102">
        <v>45109.21875</v>
      </c>
      <c r="T11832">
        <v>2.44355038</v>
      </c>
    </row>
    <row r="11833" spans="3:20" x14ac:dyDescent="0.25">
      <c r="C11833" s="100"/>
      <c r="D11833" s="2"/>
      <c r="S11833" s="102">
        <v>45109.229166666664</v>
      </c>
      <c r="T11833">
        <v>2.6558198119999998</v>
      </c>
    </row>
    <row r="11834" spans="3:20" x14ac:dyDescent="0.25">
      <c r="C11834" s="100"/>
      <c r="D11834" s="2"/>
      <c r="S11834" s="102">
        <v>45109.239583333336</v>
      </c>
      <c r="T11834">
        <v>2.6558198119999998</v>
      </c>
    </row>
    <row r="11835" spans="3:20" x14ac:dyDescent="0.25">
      <c r="C11835" s="100"/>
      <c r="D11835" s="2"/>
      <c r="S11835" s="102">
        <v>45109.25</v>
      </c>
      <c r="T11835">
        <v>2.3436582540000002</v>
      </c>
    </row>
    <row r="11836" spans="3:20" x14ac:dyDescent="0.25">
      <c r="C11836" s="100"/>
      <c r="D11836" s="2"/>
      <c r="S11836" s="102">
        <v>45109.260416666664</v>
      </c>
      <c r="T11836">
        <v>2.1522282119999998</v>
      </c>
    </row>
    <row r="11837" spans="3:20" x14ac:dyDescent="0.25">
      <c r="C11837" s="100"/>
      <c r="D11837" s="2"/>
      <c r="S11837" s="102">
        <v>45109.270833333336</v>
      </c>
      <c r="T11837">
        <v>1.88950475</v>
      </c>
    </row>
    <row r="11838" spans="3:20" x14ac:dyDescent="0.25">
      <c r="C11838" s="100"/>
      <c r="D11838" s="2"/>
      <c r="S11838" s="102">
        <v>45109.28125</v>
      </c>
      <c r="T11838">
        <v>2.44355038</v>
      </c>
    </row>
    <row r="11839" spans="3:20" x14ac:dyDescent="0.25">
      <c r="C11839" s="100"/>
      <c r="D11839" s="2"/>
      <c r="S11839" s="102">
        <v>45109.291666666664</v>
      </c>
      <c r="T11839">
        <v>2.7664001109999998</v>
      </c>
    </row>
    <row r="11840" spans="3:20" x14ac:dyDescent="0.25">
      <c r="C11840" s="100"/>
      <c r="D11840" s="2"/>
      <c r="S11840" s="102">
        <v>45109.302083333336</v>
      </c>
      <c r="T11840">
        <v>2.1522282119999998</v>
      </c>
    </row>
    <row r="11841" spans="3:20" x14ac:dyDescent="0.25">
      <c r="C11841" s="100"/>
      <c r="D11841" s="2"/>
      <c r="S11841" s="102">
        <v>45109.3125</v>
      </c>
      <c r="T11841">
        <v>2.44355038</v>
      </c>
    </row>
    <row r="11842" spans="3:20" x14ac:dyDescent="0.25">
      <c r="C11842" s="100"/>
      <c r="D11842" s="2"/>
      <c r="S11842" s="102">
        <v>45109.322916666664</v>
      </c>
      <c r="T11842">
        <v>2.44355038</v>
      </c>
    </row>
    <row r="11843" spans="3:20" x14ac:dyDescent="0.25">
      <c r="C11843" s="100"/>
      <c r="D11843" s="2"/>
      <c r="S11843" s="102">
        <v>45109.333333333336</v>
      </c>
      <c r="T11843">
        <v>2.1522282119999998</v>
      </c>
    </row>
    <row r="11844" spans="3:20" x14ac:dyDescent="0.25">
      <c r="C11844" s="100"/>
      <c r="D11844" s="2"/>
      <c r="S11844" s="102">
        <v>45109.34375</v>
      </c>
      <c r="T11844">
        <v>2.6539428329999999</v>
      </c>
    </row>
    <row r="11845" spans="3:20" x14ac:dyDescent="0.25">
      <c r="C11845" s="100"/>
      <c r="D11845" s="2"/>
      <c r="S11845" s="102">
        <v>45109.354166666664</v>
      </c>
      <c r="T11845">
        <v>2.1522282119999998</v>
      </c>
    </row>
    <row r="11846" spans="3:20" x14ac:dyDescent="0.25">
      <c r="C11846" s="100"/>
      <c r="D11846" s="2"/>
      <c r="S11846" s="102">
        <v>45109.364583333336</v>
      </c>
      <c r="T11846">
        <v>2.9994847579999999</v>
      </c>
    </row>
    <row r="11847" spans="3:20" x14ac:dyDescent="0.25">
      <c r="C11847" s="100"/>
      <c r="D11847" s="2"/>
      <c r="S11847" s="102">
        <v>45109.375</v>
      </c>
      <c r="T11847">
        <v>1.730820966</v>
      </c>
    </row>
    <row r="11848" spans="3:20" x14ac:dyDescent="0.25">
      <c r="C11848" s="100"/>
      <c r="D11848" s="2"/>
      <c r="S11848" s="102">
        <v>45109.385416666664</v>
      </c>
      <c r="T11848">
        <v>2.247064306</v>
      </c>
    </row>
    <row r="11849" spans="3:20" x14ac:dyDescent="0.25">
      <c r="C11849" s="100"/>
      <c r="D11849" s="2"/>
      <c r="S11849" s="102">
        <v>45109.395833333336</v>
      </c>
      <c r="T11849">
        <v>4.3928946739999999</v>
      </c>
    </row>
    <row r="11850" spans="3:20" x14ac:dyDescent="0.25">
      <c r="C11850" s="100"/>
      <c r="D11850" s="2"/>
      <c r="S11850" s="102">
        <v>45109.40625</v>
      </c>
      <c r="T11850">
        <v>1.511415151</v>
      </c>
    </row>
    <row r="11851" spans="3:20" x14ac:dyDescent="0.25">
      <c r="C11851" s="100"/>
      <c r="D11851" s="2"/>
      <c r="S11851" s="102">
        <v>45109.416666666664</v>
      </c>
      <c r="T11851">
        <v>2.7664001109999998</v>
      </c>
    </row>
    <row r="11852" spans="3:20" x14ac:dyDescent="0.25">
      <c r="C11852" s="100"/>
      <c r="D11852" s="2"/>
      <c r="S11852" s="102">
        <v>45109.427083333336</v>
      </c>
      <c r="T11852">
        <v>2.1522282119999998</v>
      </c>
    </row>
    <row r="11853" spans="3:20" x14ac:dyDescent="0.25">
      <c r="C11853" s="100"/>
      <c r="D11853" s="2"/>
      <c r="S11853" s="102">
        <v>45109.4375</v>
      </c>
      <c r="T11853">
        <v>1.88950475</v>
      </c>
    </row>
    <row r="11854" spans="3:20" x14ac:dyDescent="0.25">
      <c r="C11854" s="100"/>
      <c r="D11854" s="2"/>
      <c r="S11854" s="102">
        <v>45109.447916666664</v>
      </c>
      <c r="T11854">
        <v>2.1522282119999998</v>
      </c>
    </row>
    <row r="11855" spans="3:20" x14ac:dyDescent="0.25">
      <c r="C11855" s="100"/>
      <c r="D11855" s="2"/>
      <c r="S11855" s="102">
        <v>45109.458333333336</v>
      </c>
      <c r="T11855">
        <v>2.1522282119999998</v>
      </c>
    </row>
    <row r="11856" spans="3:20" x14ac:dyDescent="0.25">
      <c r="C11856" s="100"/>
      <c r="D11856" s="2"/>
      <c r="S11856" s="102">
        <v>45109.46875</v>
      </c>
      <c r="T11856">
        <v>1.88950475</v>
      </c>
    </row>
    <row r="11857" spans="3:20" x14ac:dyDescent="0.25">
      <c r="C11857" s="100"/>
      <c r="D11857" s="2"/>
      <c r="S11857" s="102">
        <v>45109.479166666664</v>
      </c>
      <c r="T11857">
        <v>1.88950475</v>
      </c>
    </row>
    <row r="11858" spans="3:20" x14ac:dyDescent="0.25">
      <c r="C11858" s="100"/>
      <c r="D11858" s="2"/>
      <c r="S11858" s="102">
        <v>45109.489583333336</v>
      </c>
      <c r="T11858">
        <v>2.1522282119999998</v>
      </c>
    </row>
    <row r="11859" spans="3:20" x14ac:dyDescent="0.25">
      <c r="C11859" s="100"/>
      <c r="D11859" s="2"/>
      <c r="S11859" s="102">
        <v>45109.5</v>
      </c>
      <c r="T11859">
        <v>2.3436582540000002</v>
      </c>
    </row>
    <row r="11860" spans="3:20" x14ac:dyDescent="0.25">
      <c r="C11860" s="100"/>
      <c r="D11860" s="2"/>
      <c r="S11860" s="102">
        <v>45109.510416666664</v>
      </c>
      <c r="T11860">
        <v>2.44355038</v>
      </c>
    </row>
    <row r="11861" spans="3:20" x14ac:dyDescent="0.25">
      <c r="C11861" s="100"/>
      <c r="D11861" s="2"/>
      <c r="S11861" s="102">
        <v>45109.520833333336</v>
      </c>
      <c r="T11861">
        <v>2.3436582540000002</v>
      </c>
    </row>
    <row r="11862" spans="3:20" x14ac:dyDescent="0.25">
      <c r="C11862" s="100"/>
      <c r="D11862" s="2"/>
      <c r="S11862" s="102">
        <v>45109.53125</v>
      </c>
      <c r="T11862">
        <v>2.0619739560000001</v>
      </c>
    </row>
    <row r="11863" spans="3:20" x14ac:dyDescent="0.25">
      <c r="C11863" s="100"/>
      <c r="D11863" s="2"/>
      <c r="S11863" s="102">
        <v>45109.541666666664</v>
      </c>
      <c r="T11863">
        <v>1.654461261</v>
      </c>
    </row>
    <row r="11864" spans="3:20" x14ac:dyDescent="0.25">
      <c r="C11864" s="100"/>
      <c r="D11864" s="2"/>
      <c r="S11864" s="102">
        <v>45109.552083333336</v>
      </c>
      <c r="T11864">
        <v>1.257509953</v>
      </c>
    </row>
    <row r="11865" spans="3:20" x14ac:dyDescent="0.25">
      <c r="C11865" s="100"/>
      <c r="D11865" s="2"/>
      <c r="S11865" s="102">
        <v>45109.5625</v>
      </c>
      <c r="T11865">
        <v>2.3436582540000002</v>
      </c>
    </row>
    <row r="11866" spans="3:20" x14ac:dyDescent="0.25">
      <c r="C11866" s="100"/>
      <c r="D11866" s="2"/>
      <c r="S11866" s="102">
        <v>45109.572916666664</v>
      </c>
      <c r="T11866">
        <v>1.654461261</v>
      </c>
    </row>
    <row r="11867" spans="3:20" x14ac:dyDescent="0.25">
      <c r="C11867" s="100"/>
      <c r="D11867" s="2"/>
      <c r="S11867" s="102">
        <v>45109.583333333336</v>
      </c>
      <c r="T11867">
        <v>1.4444654269999999</v>
      </c>
    </row>
    <row r="11868" spans="3:20" x14ac:dyDescent="0.25">
      <c r="C11868" s="100"/>
      <c r="D11868" s="2"/>
      <c r="S11868" s="102">
        <v>45109.59375</v>
      </c>
      <c r="T11868">
        <v>1.4444654269999999</v>
      </c>
    </row>
    <row r="11869" spans="3:20" x14ac:dyDescent="0.25">
      <c r="C11869" s="100"/>
      <c r="D11869" s="2"/>
      <c r="S11869" s="102">
        <v>45109.604166666664</v>
      </c>
      <c r="T11869">
        <v>1.5821856839999999</v>
      </c>
    </row>
    <row r="11870" spans="3:20" x14ac:dyDescent="0.25">
      <c r="C11870" s="100"/>
      <c r="D11870" s="2"/>
      <c r="S11870" s="102">
        <v>45109.614583333336</v>
      </c>
      <c r="T11870">
        <v>1.257509953</v>
      </c>
    </row>
    <row r="11871" spans="3:20" x14ac:dyDescent="0.25">
      <c r="C11871" s="100"/>
      <c r="D11871" s="2"/>
      <c r="S11871" s="102">
        <v>45109.625</v>
      </c>
      <c r="T11871">
        <v>2.0619739560000001</v>
      </c>
    </row>
    <row r="11872" spans="3:20" x14ac:dyDescent="0.25">
      <c r="C11872" s="100"/>
      <c r="D11872" s="2"/>
      <c r="S11872" s="102">
        <v>45109.635416666664</v>
      </c>
      <c r="T11872">
        <v>1.654461261</v>
      </c>
    </row>
    <row r="11873" spans="3:20" x14ac:dyDescent="0.25">
      <c r="C11873" s="100"/>
      <c r="D11873" s="2"/>
      <c r="S11873" s="102">
        <v>45109.645833333336</v>
      </c>
      <c r="T11873">
        <v>1.5821856839999999</v>
      </c>
    </row>
    <row r="11874" spans="3:20" x14ac:dyDescent="0.25">
      <c r="C11874" s="100"/>
      <c r="D11874" s="2"/>
      <c r="S11874" s="102">
        <v>45109.65625</v>
      </c>
      <c r="T11874">
        <v>1.257509953</v>
      </c>
    </row>
    <row r="11875" spans="3:20" x14ac:dyDescent="0.25">
      <c r="C11875" s="100"/>
      <c r="D11875" s="2"/>
      <c r="S11875" s="102">
        <v>45109.666666666664</v>
      </c>
      <c r="T11875">
        <v>1.5809633519999999</v>
      </c>
    </row>
    <row r="11876" spans="3:20" x14ac:dyDescent="0.25">
      <c r="C11876" s="100"/>
      <c r="D11876" s="2"/>
      <c r="S11876" s="102">
        <v>45109.677083333336</v>
      </c>
      <c r="T11876">
        <v>1.5809633519999999</v>
      </c>
    </row>
    <row r="11877" spans="3:20" x14ac:dyDescent="0.25">
      <c r="C11877" s="100"/>
      <c r="D11877" s="2"/>
      <c r="S11877" s="102">
        <v>45109.6875</v>
      </c>
      <c r="T11877">
        <v>1.3790541089999999</v>
      </c>
    </row>
    <row r="11878" spans="3:20" x14ac:dyDescent="0.25">
      <c r="C11878" s="100"/>
      <c r="D11878" s="2"/>
      <c r="S11878" s="102">
        <v>45109.697916666664</v>
      </c>
      <c r="T11878">
        <v>1.1992331839999999</v>
      </c>
    </row>
    <row r="11879" spans="3:20" x14ac:dyDescent="0.25">
      <c r="C11879" s="100"/>
      <c r="D11879" s="2"/>
      <c r="S11879" s="102">
        <v>45109.708333333336</v>
      </c>
      <c r="T11879">
        <v>1.4444654269999999</v>
      </c>
    </row>
    <row r="11880" spans="3:20" x14ac:dyDescent="0.25">
      <c r="C11880" s="100"/>
      <c r="D11880" s="2"/>
      <c r="S11880" s="102">
        <v>45109.71875</v>
      </c>
      <c r="T11880">
        <v>1.4444654269999999</v>
      </c>
    </row>
    <row r="11881" spans="3:20" x14ac:dyDescent="0.25">
      <c r="C11881" s="100"/>
      <c r="D11881" s="2"/>
      <c r="S11881" s="102">
        <v>45109.729166666664</v>
      </c>
      <c r="T11881">
        <v>1.3790541089999999</v>
      </c>
    </row>
    <row r="11882" spans="3:20" x14ac:dyDescent="0.25">
      <c r="C11882" s="100"/>
      <c r="D11882" s="2"/>
      <c r="S11882" s="102">
        <v>45109.739583333336</v>
      </c>
      <c r="T11882">
        <v>1.257509953</v>
      </c>
    </row>
    <row r="11883" spans="3:20" x14ac:dyDescent="0.25">
      <c r="C11883" s="100"/>
      <c r="D11883" s="2"/>
      <c r="S11883" s="102">
        <v>45109.75</v>
      </c>
      <c r="T11883">
        <v>1.4444654269999999</v>
      </c>
    </row>
    <row r="11884" spans="3:20" x14ac:dyDescent="0.25">
      <c r="C11884" s="100"/>
      <c r="D11884" s="2"/>
      <c r="S11884" s="102">
        <v>45109.760416666664</v>
      </c>
      <c r="T11884">
        <v>1.4444654269999999</v>
      </c>
    </row>
    <row r="11885" spans="3:20" x14ac:dyDescent="0.25">
      <c r="C11885" s="100"/>
      <c r="D11885" s="2"/>
      <c r="S11885" s="102">
        <v>45109.770833333336</v>
      </c>
      <c r="T11885">
        <v>1.5821856839999999</v>
      </c>
    </row>
    <row r="11886" spans="3:20" x14ac:dyDescent="0.25">
      <c r="C11886" s="100"/>
      <c r="D11886" s="2"/>
      <c r="S11886" s="102">
        <v>45109.78125</v>
      </c>
      <c r="T11886">
        <v>2.0619739560000001</v>
      </c>
    </row>
    <row r="11887" spans="3:20" x14ac:dyDescent="0.25">
      <c r="C11887" s="100"/>
      <c r="D11887" s="2"/>
      <c r="S11887" s="102">
        <v>45109.791666666664</v>
      </c>
      <c r="T11887">
        <v>1.8086265969999999</v>
      </c>
    </row>
    <row r="11888" spans="3:20" x14ac:dyDescent="0.25">
      <c r="C11888" s="100"/>
      <c r="D11888" s="2"/>
      <c r="S11888" s="102">
        <v>45109.802083333336</v>
      </c>
      <c r="T11888">
        <v>1.8086265969999999</v>
      </c>
    </row>
    <row r="11889" spans="3:20" x14ac:dyDescent="0.25">
      <c r="C11889" s="100"/>
      <c r="D11889" s="2"/>
      <c r="S11889" s="102">
        <v>45109.8125</v>
      </c>
      <c r="T11889">
        <v>1.8086265969999999</v>
      </c>
    </row>
    <row r="11890" spans="3:20" x14ac:dyDescent="0.25">
      <c r="C11890" s="100"/>
      <c r="D11890" s="2"/>
      <c r="S11890" s="102">
        <v>45109.822916666664</v>
      </c>
      <c r="T11890">
        <v>2.0619739560000001</v>
      </c>
    </row>
    <row r="11891" spans="3:20" x14ac:dyDescent="0.25">
      <c r="C11891" s="100"/>
      <c r="D11891" s="2"/>
      <c r="S11891" s="102">
        <v>45109.833333333336</v>
      </c>
      <c r="T11891">
        <v>0.94370650300000003</v>
      </c>
    </row>
    <row r="11892" spans="3:20" x14ac:dyDescent="0.25">
      <c r="C11892" s="100"/>
      <c r="D11892" s="2"/>
      <c r="S11892" s="102">
        <v>45109.84375</v>
      </c>
      <c r="T11892">
        <v>1.4444654269999999</v>
      </c>
    </row>
    <row r="11893" spans="3:20" x14ac:dyDescent="0.25">
      <c r="C11893" s="100"/>
      <c r="D11893" s="2"/>
      <c r="S11893" s="102">
        <v>45109.854166666664</v>
      </c>
      <c r="T11893">
        <v>1.4444654269999999</v>
      </c>
    </row>
    <row r="11894" spans="3:20" x14ac:dyDescent="0.25">
      <c r="C11894" s="100"/>
      <c r="D11894" s="2"/>
      <c r="S11894" s="102">
        <v>45109.864583333336</v>
      </c>
      <c r="T11894">
        <v>1.257509953</v>
      </c>
    </row>
    <row r="11895" spans="3:20" x14ac:dyDescent="0.25">
      <c r="C11895" s="100"/>
      <c r="D11895" s="2"/>
      <c r="S11895" s="102">
        <v>45109.875</v>
      </c>
      <c r="T11895">
        <v>1.5125919880000001</v>
      </c>
    </row>
    <row r="11896" spans="3:20" x14ac:dyDescent="0.25">
      <c r="C11896" s="100"/>
      <c r="D11896" s="2"/>
      <c r="S11896" s="102">
        <v>45109.885416666664</v>
      </c>
      <c r="T11896">
        <v>2.1522282119999998</v>
      </c>
    </row>
    <row r="11897" spans="3:20" x14ac:dyDescent="0.25">
      <c r="C11897" s="100"/>
      <c r="D11897" s="2"/>
      <c r="S11897" s="102">
        <v>45109.895833333336</v>
      </c>
      <c r="T11897">
        <v>1.654461261</v>
      </c>
    </row>
    <row r="11898" spans="3:20" x14ac:dyDescent="0.25">
      <c r="C11898" s="100"/>
      <c r="D11898" s="2"/>
      <c r="S11898" s="102">
        <v>45109.90625</v>
      </c>
      <c r="T11898">
        <v>1.88950475</v>
      </c>
    </row>
    <row r="11899" spans="3:20" x14ac:dyDescent="0.25">
      <c r="C11899" s="100"/>
      <c r="D11899" s="2"/>
      <c r="S11899" s="102">
        <v>45109.916666666664</v>
      </c>
      <c r="T11899">
        <v>1.654461261</v>
      </c>
    </row>
    <row r="11900" spans="3:20" x14ac:dyDescent="0.25">
      <c r="C11900" s="100"/>
      <c r="D11900" s="2"/>
      <c r="S11900" s="102">
        <v>45109.927083333336</v>
      </c>
      <c r="T11900">
        <v>1.1992331839999999</v>
      </c>
    </row>
    <row r="11901" spans="3:20" x14ac:dyDescent="0.25">
      <c r="C11901" s="100"/>
      <c r="D11901" s="2"/>
      <c r="S11901" s="102">
        <v>45109.9375</v>
      </c>
      <c r="T11901">
        <v>1.9734137430000001</v>
      </c>
    </row>
    <row r="11902" spans="3:20" x14ac:dyDescent="0.25">
      <c r="C11902" s="100"/>
      <c r="D11902" s="2"/>
      <c r="S11902" s="102">
        <v>45109.947916666664</v>
      </c>
      <c r="T11902">
        <v>1.729502407</v>
      </c>
    </row>
    <row r="11903" spans="3:20" x14ac:dyDescent="0.25">
      <c r="C11903" s="100"/>
      <c r="D11903" s="2"/>
      <c r="S11903" s="102">
        <v>45109.958333333336</v>
      </c>
      <c r="T11903">
        <v>1.1441742989999999</v>
      </c>
    </row>
    <row r="11904" spans="3:20" x14ac:dyDescent="0.25">
      <c r="C11904" s="100"/>
      <c r="D11904" s="2"/>
      <c r="S11904" s="102">
        <v>45109.96875</v>
      </c>
      <c r="T11904">
        <v>1.511415151</v>
      </c>
    </row>
    <row r="11905" spans="3:20" x14ac:dyDescent="0.25">
      <c r="C11905" s="100"/>
      <c r="D11905" s="2"/>
      <c r="S11905" s="102">
        <v>45109.979166666664</v>
      </c>
      <c r="T11905">
        <v>1.9748874890000001</v>
      </c>
    </row>
    <row r="11906" spans="3:20" x14ac:dyDescent="0.25">
      <c r="C11906" s="100"/>
      <c r="D11906" s="2"/>
      <c r="S11906" s="102">
        <v>45109.989583333336</v>
      </c>
      <c r="T11906">
        <v>1.88950475</v>
      </c>
    </row>
    <row r="11907" spans="3:20" x14ac:dyDescent="0.25">
      <c r="C11907" s="100"/>
      <c r="D11907" s="2"/>
      <c r="S11907" s="102">
        <v>45110</v>
      </c>
      <c r="T11907">
        <v>1.9748874890000001</v>
      </c>
    </row>
    <row r="11908" spans="3:20" x14ac:dyDescent="0.25">
      <c r="C11908" s="100"/>
      <c r="D11908" s="2"/>
      <c r="S11908" s="102">
        <v>45110.010416666664</v>
      </c>
      <c r="T11908">
        <v>1.654461261</v>
      </c>
    </row>
    <row r="11909" spans="3:20" x14ac:dyDescent="0.25">
      <c r="C11909" s="100"/>
      <c r="D11909" s="2"/>
      <c r="S11909" s="102">
        <v>45110.020833333336</v>
      </c>
      <c r="T11909">
        <v>2.44355038</v>
      </c>
    </row>
    <row r="11910" spans="3:20" x14ac:dyDescent="0.25">
      <c r="C11910" s="100"/>
      <c r="D11910" s="2"/>
      <c r="S11910" s="102">
        <v>45110.03125</v>
      </c>
      <c r="T11910">
        <v>2.1522282119999998</v>
      </c>
    </row>
    <row r="11911" spans="3:20" x14ac:dyDescent="0.25">
      <c r="C11911" s="100"/>
      <c r="D11911" s="2"/>
      <c r="S11911" s="102">
        <v>45110.041666666664</v>
      </c>
      <c r="T11911">
        <v>1.654461261</v>
      </c>
    </row>
    <row r="11912" spans="3:20" x14ac:dyDescent="0.25">
      <c r="C11912" s="100"/>
      <c r="D11912" s="2"/>
      <c r="S11912" s="102">
        <v>45110.052083333336</v>
      </c>
      <c r="T11912">
        <v>2.44355038</v>
      </c>
    </row>
    <row r="11913" spans="3:20" x14ac:dyDescent="0.25">
      <c r="C11913" s="100"/>
      <c r="D11913" s="2"/>
      <c r="S11913" s="102">
        <v>45110.0625</v>
      </c>
      <c r="T11913">
        <v>1.9734137430000001</v>
      </c>
    </row>
    <row r="11914" spans="3:20" x14ac:dyDescent="0.25">
      <c r="C11914" s="100"/>
      <c r="D11914" s="2"/>
      <c r="S11914" s="102">
        <v>45110.072916666664</v>
      </c>
      <c r="T11914">
        <v>2.1522282119999998</v>
      </c>
    </row>
    <row r="11915" spans="3:20" x14ac:dyDescent="0.25">
      <c r="C11915" s="100"/>
      <c r="D11915" s="2"/>
      <c r="S11915" s="102">
        <v>45110.083333333336</v>
      </c>
      <c r="T11915">
        <v>2.1522282119999998</v>
      </c>
    </row>
    <row r="11916" spans="3:20" x14ac:dyDescent="0.25">
      <c r="C11916" s="100"/>
      <c r="D11916" s="2"/>
      <c r="S11916" s="102">
        <v>45110.09375</v>
      </c>
      <c r="T11916">
        <v>1.511415151</v>
      </c>
    </row>
    <row r="11917" spans="3:20" x14ac:dyDescent="0.25">
      <c r="C11917" s="100"/>
      <c r="D11917" s="2"/>
      <c r="S11917" s="102">
        <v>45110.104166666664</v>
      </c>
      <c r="T11917">
        <v>2.1522282119999998</v>
      </c>
    </row>
    <row r="11918" spans="3:20" x14ac:dyDescent="0.25">
      <c r="C11918" s="100"/>
      <c r="D11918" s="2"/>
      <c r="S11918" s="102">
        <v>45110.114583333336</v>
      </c>
      <c r="T11918">
        <v>2.6558198119999998</v>
      </c>
    </row>
    <row r="11919" spans="3:20" x14ac:dyDescent="0.25">
      <c r="C11919" s="100"/>
      <c r="D11919" s="2"/>
      <c r="S11919" s="102">
        <v>45110.125</v>
      </c>
      <c r="T11919">
        <v>3.001562931</v>
      </c>
    </row>
    <row r="11920" spans="3:20" x14ac:dyDescent="0.25">
      <c r="C11920" s="100"/>
      <c r="D11920" s="2"/>
      <c r="S11920" s="102">
        <v>45110.135416666664</v>
      </c>
      <c r="T11920">
        <v>1.88950475</v>
      </c>
    </row>
    <row r="11921" spans="3:20" x14ac:dyDescent="0.25">
      <c r="C11921" s="100"/>
      <c r="D11921" s="2"/>
      <c r="S11921" s="102">
        <v>45110.145833333336</v>
      </c>
      <c r="T11921">
        <v>2.1522282119999998</v>
      </c>
    </row>
    <row r="11922" spans="3:20" x14ac:dyDescent="0.25">
      <c r="C11922" s="100"/>
      <c r="D11922" s="2"/>
      <c r="S11922" s="102">
        <v>45110.15625</v>
      </c>
      <c r="T11922">
        <v>2.6558198119999998</v>
      </c>
    </row>
    <row r="11923" spans="3:20" x14ac:dyDescent="0.25">
      <c r="C11923" s="100"/>
      <c r="D11923" s="2"/>
      <c r="S11923" s="102">
        <v>45110.166666666664</v>
      </c>
      <c r="T11923">
        <v>2.3436582540000002</v>
      </c>
    </row>
    <row r="11924" spans="3:20" x14ac:dyDescent="0.25">
      <c r="C11924" s="100"/>
      <c r="D11924" s="2"/>
      <c r="S11924" s="102">
        <v>45110.177083333336</v>
      </c>
      <c r="T11924">
        <v>2.3436582540000002</v>
      </c>
    </row>
    <row r="11925" spans="3:20" x14ac:dyDescent="0.25">
      <c r="C11925" s="100"/>
      <c r="D11925" s="2"/>
      <c r="S11925" s="102">
        <v>45110.1875</v>
      </c>
      <c r="T11925">
        <v>2.44355038</v>
      </c>
    </row>
    <row r="11926" spans="3:20" x14ac:dyDescent="0.25">
      <c r="C11926" s="100"/>
      <c r="D11926" s="2"/>
      <c r="S11926" s="102">
        <v>45110.197916666664</v>
      </c>
      <c r="T11926">
        <v>5.509495866</v>
      </c>
    </row>
    <row r="11927" spans="3:20" x14ac:dyDescent="0.25">
      <c r="C11927" s="100"/>
      <c r="D11927" s="2"/>
      <c r="S11927" s="102">
        <v>45110.208333333336</v>
      </c>
      <c r="T11927">
        <v>2.1522282119999998</v>
      </c>
    </row>
    <row r="11928" spans="3:20" x14ac:dyDescent="0.25">
      <c r="C11928" s="100"/>
      <c r="D11928" s="2"/>
      <c r="S11928" s="102">
        <v>45110.21875</v>
      </c>
      <c r="T11928">
        <v>2.3436582540000002</v>
      </c>
    </row>
    <row r="11929" spans="3:20" x14ac:dyDescent="0.25">
      <c r="C11929" s="100"/>
      <c r="D11929" s="2"/>
      <c r="S11929" s="102">
        <v>45110.229166666664</v>
      </c>
      <c r="T11929">
        <v>2.1522282119999998</v>
      </c>
    </row>
    <row r="11930" spans="3:20" x14ac:dyDescent="0.25">
      <c r="C11930" s="100"/>
      <c r="D11930" s="2"/>
      <c r="S11930" s="102">
        <v>45110.239583333336</v>
      </c>
      <c r="T11930">
        <v>2.3436582540000002</v>
      </c>
    </row>
    <row r="11931" spans="3:20" x14ac:dyDescent="0.25">
      <c r="C11931" s="100"/>
      <c r="D11931" s="2"/>
      <c r="S11931" s="102">
        <v>45110.25</v>
      </c>
      <c r="T11931">
        <v>2.6558198119999998</v>
      </c>
    </row>
    <row r="11932" spans="3:20" x14ac:dyDescent="0.25">
      <c r="C11932" s="100"/>
      <c r="D11932" s="2"/>
      <c r="S11932" s="102">
        <v>45110.260416666664</v>
      </c>
      <c r="T11932">
        <v>2.3436582540000002</v>
      </c>
    </row>
    <row r="11933" spans="3:20" x14ac:dyDescent="0.25">
      <c r="C11933" s="100"/>
      <c r="D11933" s="2"/>
      <c r="S11933" s="102">
        <v>45110.270833333336</v>
      </c>
      <c r="T11933">
        <v>2.6558198119999998</v>
      </c>
    </row>
    <row r="11934" spans="3:20" x14ac:dyDescent="0.25">
      <c r="C11934" s="100"/>
      <c r="D11934" s="2"/>
      <c r="S11934" s="102">
        <v>45110.28125</v>
      </c>
      <c r="T11934">
        <v>1.88950475</v>
      </c>
    </row>
    <row r="11935" spans="3:20" x14ac:dyDescent="0.25">
      <c r="C11935" s="100"/>
      <c r="D11935" s="2"/>
      <c r="S11935" s="102">
        <v>45110.291666666664</v>
      </c>
      <c r="T11935">
        <v>2.6558198119999998</v>
      </c>
    </row>
    <row r="11936" spans="3:20" x14ac:dyDescent="0.25">
      <c r="C11936" s="100"/>
      <c r="D11936" s="2"/>
      <c r="S11936" s="102">
        <v>45110.302083333336</v>
      </c>
      <c r="T11936">
        <v>4.4021109559999996</v>
      </c>
    </row>
    <row r="11937" spans="3:20" x14ac:dyDescent="0.25">
      <c r="C11937" s="100"/>
      <c r="D11937" s="2"/>
      <c r="S11937" s="102">
        <v>45110.3125</v>
      </c>
      <c r="T11937">
        <v>2.1522282119999998</v>
      </c>
    </row>
    <row r="11938" spans="3:20" x14ac:dyDescent="0.25">
      <c r="C11938" s="100"/>
      <c r="D11938" s="2"/>
      <c r="S11938" s="102">
        <v>45110.322916666664</v>
      </c>
      <c r="T11938">
        <v>3.001562931</v>
      </c>
    </row>
    <row r="11939" spans="3:20" x14ac:dyDescent="0.25">
      <c r="C11939" s="100"/>
      <c r="D11939" s="2"/>
      <c r="S11939" s="102">
        <v>45110.333333333336</v>
      </c>
      <c r="T11939">
        <v>2.1522282119999998</v>
      </c>
    </row>
    <row r="11940" spans="3:20" x14ac:dyDescent="0.25">
      <c r="C11940" s="100"/>
      <c r="D11940" s="2"/>
      <c r="S11940" s="102">
        <v>45110.34375</v>
      </c>
      <c r="T11940">
        <v>1.9734137430000001</v>
      </c>
    </row>
    <row r="11941" spans="3:20" x14ac:dyDescent="0.25">
      <c r="C11941" s="100"/>
      <c r="D11941" s="2"/>
      <c r="S11941" s="102">
        <v>45110.354166666664</v>
      </c>
      <c r="T11941">
        <v>2.1522282119999998</v>
      </c>
    </row>
    <row r="11942" spans="3:20" x14ac:dyDescent="0.25">
      <c r="C11942" s="100"/>
      <c r="D11942" s="2"/>
      <c r="S11942" s="102">
        <v>45110.364583333336</v>
      </c>
      <c r="T11942">
        <v>2.1522282119999998</v>
      </c>
    </row>
    <row r="11943" spans="3:20" x14ac:dyDescent="0.25">
      <c r="C11943" s="100"/>
      <c r="D11943" s="2"/>
      <c r="S11943" s="102">
        <v>45110.375</v>
      </c>
      <c r="T11943">
        <v>2.1522282119999998</v>
      </c>
    </row>
    <row r="11944" spans="3:20" x14ac:dyDescent="0.25">
      <c r="C11944" s="100"/>
      <c r="D11944" s="2"/>
      <c r="S11944" s="102">
        <v>45110.385416666664</v>
      </c>
      <c r="T11944">
        <v>2.44355038</v>
      </c>
    </row>
    <row r="11945" spans="3:20" x14ac:dyDescent="0.25">
      <c r="C11945" s="100"/>
      <c r="D11945" s="2"/>
      <c r="S11945" s="102">
        <v>45110.395833333336</v>
      </c>
      <c r="T11945">
        <v>2.44355038</v>
      </c>
    </row>
    <row r="11946" spans="3:20" x14ac:dyDescent="0.25">
      <c r="C11946" s="100"/>
      <c r="D11946" s="2"/>
      <c r="S11946" s="102">
        <v>45110.40625</v>
      </c>
      <c r="T11946">
        <v>1.654461261</v>
      </c>
    </row>
    <row r="11947" spans="3:20" x14ac:dyDescent="0.25">
      <c r="C11947" s="100"/>
      <c r="D11947" s="2"/>
      <c r="S11947" s="102">
        <v>45110.416666666664</v>
      </c>
      <c r="T11947">
        <v>2.7664001109999998</v>
      </c>
    </row>
    <row r="11948" spans="3:20" x14ac:dyDescent="0.25">
      <c r="C11948" s="100"/>
      <c r="D11948" s="2"/>
      <c r="S11948" s="102">
        <v>45110.427083333336</v>
      </c>
      <c r="T11948">
        <v>2.1522282119999998</v>
      </c>
    </row>
    <row r="11949" spans="3:20" x14ac:dyDescent="0.25">
      <c r="C11949" s="100"/>
      <c r="D11949" s="2"/>
      <c r="S11949" s="102">
        <v>45110.4375</v>
      </c>
      <c r="T11949">
        <v>1.88950475</v>
      </c>
    </row>
    <row r="11950" spans="3:20" x14ac:dyDescent="0.25">
      <c r="C11950" s="100"/>
      <c r="D11950" s="2"/>
      <c r="S11950" s="102">
        <v>45110.447916666664</v>
      </c>
      <c r="T11950">
        <v>2.44355038</v>
      </c>
    </row>
    <row r="11951" spans="3:20" x14ac:dyDescent="0.25">
      <c r="C11951" s="100"/>
      <c r="D11951" s="2"/>
      <c r="S11951" s="102">
        <v>45110.458333333336</v>
      </c>
      <c r="T11951">
        <v>2.1522282119999998</v>
      </c>
    </row>
    <row r="11952" spans="3:20" x14ac:dyDescent="0.25">
      <c r="C11952" s="100"/>
      <c r="D11952" s="2"/>
      <c r="S11952" s="102">
        <v>45110.46875</v>
      </c>
      <c r="T11952">
        <v>2.3436582540000002</v>
      </c>
    </row>
    <row r="11953" spans="3:20" x14ac:dyDescent="0.25">
      <c r="C11953" s="100"/>
      <c r="D11953" s="2"/>
      <c r="S11953" s="102">
        <v>45110.479166666664</v>
      </c>
      <c r="T11953">
        <v>3.001562931</v>
      </c>
    </row>
    <row r="11954" spans="3:20" x14ac:dyDescent="0.25">
      <c r="C11954" s="100"/>
      <c r="D11954" s="2"/>
      <c r="S11954" s="102">
        <v>45110.489583333336</v>
      </c>
      <c r="T11954">
        <v>1.88950475</v>
      </c>
    </row>
    <row r="11955" spans="3:20" x14ac:dyDescent="0.25">
      <c r="C11955" s="100"/>
      <c r="D11955" s="2"/>
      <c r="S11955" s="102">
        <v>45110.5</v>
      </c>
      <c r="T11955">
        <v>2.3436582540000002</v>
      </c>
    </row>
    <row r="11956" spans="3:20" x14ac:dyDescent="0.25">
      <c r="C11956" s="100"/>
      <c r="D11956" s="2"/>
      <c r="S11956" s="102">
        <v>45110.510416666664</v>
      </c>
      <c r="T11956">
        <v>2.3436582540000002</v>
      </c>
    </row>
    <row r="11957" spans="3:20" x14ac:dyDescent="0.25">
      <c r="C11957" s="100"/>
      <c r="D11957" s="2"/>
      <c r="S11957" s="102">
        <v>45110.520833333336</v>
      </c>
      <c r="T11957">
        <v>1.317101139</v>
      </c>
    </row>
    <row r="11958" spans="3:20" x14ac:dyDescent="0.25">
      <c r="C11958" s="100"/>
      <c r="D11958" s="2"/>
      <c r="S11958" s="102">
        <v>45110.53125</v>
      </c>
      <c r="T11958">
        <v>1.88950475</v>
      </c>
    </row>
    <row r="11959" spans="3:20" x14ac:dyDescent="0.25">
      <c r="C11959" s="100"/>
      <c r="D11959" s="2"/>
      <c r="S11959" s="102">
        <v>45110.541666666664</v>
      </c>
      <c r="T11959">
        <v>1.4444654269999999</v>
      </c>
    </row>
    <row r="11960" spans="3:20" x14ac:dyDescent="0.25">
      <c r="C11960" s="100"/>
      <c r="D11960" s="2"/>
      <c r="S11960" s="102">
        <v>45110.552083333336</v>
      </c>
      <c r="T11960">
        <v>1.88950475</v>
      </c>
    </row>
    <row r="11961" spans="3:20" x14ac:dyDescent="0.25">
      <c r="C11961" s="100"/>
      <c r="D11961" s="2"/>
      <c r="S11961" s="102">
        <v>45110.5625</v>
      </c>
      <c r="T11961">
        <v>2.3436582540000002</v>
      </c>
    </row>
    <row r="11962" spans="3:20" x14ac:dyDescent="0.25">
      <c r="C11962" s="100"/>
      <c r="D11962" s="2"/>
      <c r="S11962" s="102">
        <v>45110.572916666664</v>
      </c>
      <c r="T11962">
        <v>1.257509953</v>
      </c>
    </row>
    <row r="11963" spans="3:20" x14ac:dyDescent="0.25">
      <c r="C11963" s="100"/>
      <c r="D11963" s="2"/>
      <c r="S11963" s="102">
        <v>45110.583333333336</v>
      </c>
      <c r="T11963">
        <v>2.060445487</v>
      </c>
    </row>
    <row r="11964" spans="3:20" x14ac:dyDescent="0.25">
      <c r="C11964" s="100"/>
      <c r="D11964" s="2"/>
      <c r="S11964" s="102">
        <v>45110.59375</v>
      </c>
      <c r="T11964">
        <v>1.807258185</v>
      </c>
    </row>
    <row r="11965" spans="3:20" x14ac:dyDescent="0.25">
      <c r="C11965" s="100"/>
      <c r="D11965" s="2"/>
      <c r="S11965" s="102">
        <v>45110.604166666664</v>
      </c>
      <c r="T11965">
        <v>1.5809633519999999</v>
      </c>
    </row>
    <row r="11966" spans="3:20" x14ac:dyDescent="0.25">
      <c r="C11966" s="100"/>
      <c r="D11966" s="2"/>
      <c r="S11966" s="102">
        <v>45110.614583333336</v>
      </c>
      <c r="T11966">
        <v>1.807258185</v>
      </c>
    </row>
    <row r="11967" spans="3:20" x14ac:dyDescent="0.25">
      <c r="C11967" s="100"/>
      <c r="D11967" s="2"/>
      <c r="S11967" s="102">
        <v>45110.625</v>
      </c>
      <c r="T11967">
        <v>1.654461261</v>
      </c>
    </row>
    <row r="11968" spans="3:20" x14ac:dyDescent="0.25">
      <c r="C11968" s="100"/>
      <c r="D11968" s="2"/>
      <c r="S11968" s="102">
        <v>45110.635416666664</v>
      </c>
      <c r="T11968">
        <v>1.654461261</v>
      </c>
    </row>
    <row r="11969" spans="3:20" x14ac:dyDescent="0.25">
      <c r="C11969" s="100"/>
      <c r="D11969" s="2"/>
      <c r="S11969" s="102">
        <v>45110.645833333336</v>
      </c>
      <c r="T11969">
        <v>1.4444654269999999</v>
      </c>
    </row>
    <row r="11970" spans="3:20" x14ac:dyDescent="0.25">
      <c r="C11970" s="100"/>
      <c r="D11970" s="2"/>
      <c r="S11970" s="102">
        <v>45110.65625</v>
      </c>
      <c r="T11970">
        <v>1.3801434450000001</v>
      </c>
    </row>
    <row r="11971" spans="3:20" x14ac:dyDescent="0.25">
      <c r="C11971" s="100"/>
      <c r="D11971" s="2"/>
      <c r="S11971" s="102">
        <v>45110.666666666664</v>
      </c>
      <c r="T11971">
        <v>1.3801434450000001</v>
      </c>
    </row>
    <row r="11972" spans="3:20" x14ac:dyDescent="0.25">
      <c r="C11972" s="100"/>
      <c r="D11972" s="2"/>
      <c r="S11972" s="102">
        <v>45110.677083333336</v>
      </c>
      <c r="T11972">
        <v>1.3801434450000001</v>
      </c>
    </row>
    <row r="11973" spans="3:20" x14ac:dyDescent="0.25">
      <c r="C11973" s="100"/>
      <c r="D11973" s="2"/>
      <c r="S11973" s="102">
        <v>45110.6875</v>
      </c>
      <c r="T11973">
        <v>1.8086265969999999</v>
      </c>
    </row>
    <row r="11974" spans="3:20" x14ac:dyDescent="0.25">
      <c r="C11974" s="100"/>
      <c r="D11974" s="2"/>
      <c r="S11974" s="102">
        <v>45110.697916666664</v>
      </c>
      <c r="T11974">
        <v>1.4444654269999999</v>
      </c>
    </row>
    <row r="11975" spans="3:20" x14ac:dyDescent="0.25">
      <c r="C11975" s="100"/>
      <c r="D11975" s="2"/>
      <c r="S11975" s="102">
        <v>45110.708333333336</v>
      </c>
      <c r="T11975">
        <v>1.4444654269999999</v>
      </c>
    </row>
    <row r="11976" spans="3:20" x14ac:dyDescent="0.25">
      <c r="C11976" s="100"/>
      <c r="D11976" s="2"/>
      <c r="S11976" s="102">
        <v>45110.71875</v>
      </c>
      <c r="T11976">
        <v>1.4444654269999999</v>
      </c>
    </row>
    <row r="11977" spans="3:20" x14ac:dyDescent="0.25">
      <c r="C11977" s="100"/>
      <c r="D11977" s="2"/>
      <c r="S11977" s="102">
        <v>45110.729166666664</v>
      </c>
      <c r="T11977">
        <v>1.091323134</v>
      </c>
    </row>
    <row r="11978" spans="3:20" x14ac:dyDescent="0.25">
      <c r="C11978" s="100"/>
      <c r="D11978" s="2"/>
      <c r="S11978" s="102">
        <v>45110.739583333336</v>
      </c>
      <c r="T11978">
        <v>1.5821856839999999</v>
      </c>
    </row>
    <row r="11979" spans="3:20" x14ac:dyDescent="0.25">
      <c r="C11979" s="100"/>
      <c r="D11979" s="2"/>
      <c r="S11979" s="102">
        <v>45110.75</v>
      </c>
      <c r="T11979">
        <v>1.4444654269999999</v>
      </c>
    </row>
    <row r="11980" spans="3:20" x14ac:dyDescent="0.25">
      <c r="C11980" s="100"/>
      <c r="D11980" s="2"/>
      <c r="S11980" s="102">
        <v>45110.760416666664</v>
      </c>
      <c r="T11980">
        <v>1.257509953</v>
      </c>
    </row>
    <row r="11981" spans="3:20" x14ac:dyDescent="0.25">
      <c r="C11981" s="100"/>
      <c r="D11981" s="2"/>
      <c r="S11981" s="102">
        <v>45110.770833333336</v>
      </c>
      <c r="T11981">
        <v>1.8086265969999999</v>
      </c>
    </row>
    <row r="11982" spans="3:20" x14ac:dyDescent="0.25">
      <c r="C11982" s="100"/>
      <c r="D11982" s="2"/>
      <c r="S11982" s="102">
        <v>45110.78125</v>
      </c>
      <c r="T11982">
        <v>2.3436582540000002</v>
      </c>
    </row>
    <row r="11983" spans="3:20" x14ac:dyDescent="0.25">
      <c r="C11983" s="100"/>
      <c r="D11983" s="2"/>
      <c r="S11983" s="102">
        <v>45110.791666666664</v>
      </c>
      <c r="T11983">
        <v>1.257509953</v>
      </c>
    </row>
    <row r="11984" spans="3:20" x14ac:dyDescent="0.25">
      <c r="C11984" s="100"/>
      <c r="D11984" s="2"/>
      <c r="S11984" s="102">
        <v>45110.802083333336</v>
      </c>
      <c r="T11984">
        <v>1.5821856839999999</v>
      </c>
    </row>
    <row r="11985" spans="3:20" x14ac:dyDescent="0.25">
      <c r="C11985" s="100"/>
      <c r="D11985" s="2"/>
      <c r="S11985" s="102">
        <v>45110.8125</v>
      </c>
      <c r="T11985">
        <v>1.4444654269999999</v>
      </c>
    </row>
    <row r="11986" spans="3:20" x14ac:dyDescent="0.25">
      <c r="C11986" s="100"/>
      <c r="D11986" s="2"/>
      <c r="S11986" s="102">
        <v>45110.822916666664</v>
      </c>
      <c r="T11986">
        <v>1.654461261</v>
      </c>
    </row>
    <row r="11987" spans="3:20" x14ac:dyDescent="0.25">
      <c r="C11987" s="100"/>
      <c r="D11987" s="2"/>
      <c r="S11987" s="102">
        <v>45110.833333333336</v>
      </c>
      <c r="T11987">
        <v>1.654461261</v>
      </c>
    </row>
    <row r="11988" spans="3:20" x14ac:dyDescent="0.25">
      <c r="C11988" s="100"/>
      <c r="D11988" s="2"/>
      <c r="S11988" s="102">
        <v>45110.84375</v>
      </c>
      <c r="T11988">
        <v>1.257509953</v>
      </c>
    </row>
    <row r="11989" spans="3:20" x14ac:dyDescent="0.25">
      <c r="C11989" s="100"/>
      <c r="D11989" s="2"/>
      <c r="S11989" s="102">
        <v>45110.854166666664</v>
      </c>
      <c r="T11989">
        <v>1.091323134</v>
      </c>
    </row>
    <row r="11990" spans="3:20" x14ac:dyDescent="0.25">
      <c r="C11990" s="100"/>
      <c r="D11990" s="2"/>
      <c r="S11990" s="102">
        <v>45110.864583333336</v>
      </c>
      <c r="T11990">
        <v>2.0619739560000001</v>
      </c>
    </row>
    <row r="11991" spans="3:20" x14ac:dyDescent="0.25">
      <c r="C11991" s="100"/>
      <c r="D11991" s="2"/>
      <c r="S11991" s="102">
        <v>45110.875</v>
      </c>
      <c r="T11991">
        <v>1.654461261</v>
      </c>
    </row>
    <row r="11992" spans="3:20" x14ac:dyDescent="0.25">
      <c r="C11992" s="100"/>
      <c r="D11992" s="2"/>
      <c r="S11992" s="102">
        <v>45110.885416666664</v>
      </c>
      <c r="T11992">
        <v>1.654461261</v>
      </c>
    </row>
    <row r="11993" spans="3:20" x14ac:dyDescent="0.25">
      <c r="C11993" s="100"/>
      <c r="D11993" s="2"/>
      <c r="S11993" s="102">
        <v>45110.895833333336</v>
      </c>
      <c r="T11993">
        <v>1.88950475</v>
      </c>
    </row>
    <row r="11994" spans="3:20" x14ac:dyDescent="0.25">
      <c r="C11994" s="100"/>
      <c r="D11994" s="2"/>
      <c r="S11994" s="102">
        <v>45110.90625</v>
      </c>
      <c r="T11994">
        <v>1.654461261</v>
      </c>
    </row>
    <row r="11995" spans="3:20" x14ac:dyDescent="0.25">
      <c r="C11995" s="100"/>
      <c r="D11995" s="2"/>
      <c r="S11995" s="102">
        <v>45110.916666666664</v>
      </c>
      <c r="T11995">
        <v>1.88950475</v>
      </c>
    </row>
    <row r="11996" spans="3:20" x14ac:dyDescent="0.25">
      <c r="C11996" s="100"/>
      <c r="D11996" s="2"/>
      <c r="S11996" s="102">
        <v>45110.927083333336</v>
      </c>
      <c r="T11996">
        <v>1.654461261</v>
      </c>
    </row>
    <row r="11997" spans="3:20" x14ac:dyDescent="0.25">
      <c r="C11997" s="100"/>
      <c r="D11997" s="2"/>
      <c r="S11997" s="102">
        <v>45110.9375</v>
      </c>
      <c r="T11997">
        <v>2.3436582540000002</v>
      </c>
    </row>
    <row r="11998" spans="3:20" x14ac:dyDescent="0.25">
      <c r="C11998" s="100"/>
      <c r="D11998" s="2"/>
      <c r="S11998" s="102">
        <v>45110.947916666664</v>
      </c>
      <c r="T11998">
        <v>1.511415151</v>
      </c>
    </row>
    <row r="11999" spans="3:20" x14ac:dyDescent="0.25">
      <c r="C11999" s="100"/>
      <c r="D11999" s="2"/>
      <c r="S11999" s="102">
        <v>45110.958333333336</v>
      </c>
      <c r="T11999">
        <v>1.654461261</v>
      </c>
    </row>
    <row r="12000" spans="3:20" x14ac:dyDescent="0.25">
      <c r="C12000" s="100"/>
      <c r="D12000" s="2"/>
      <c r="S12000" s="102">
        <v>45110.96875</v>
      </c>
      <c r="T12000">
        <v>1.729502407</v>
      </c>
    </row>
    <row r="12001" spans="3:20" x14ac:dyDescent="0.25">
      <c r="C12001" s="100"/>
      <c r="D12001" s="2"/>
      <c r="S12001" s="102">
        <v>45110.979166666664</v>
      </c>
      <c r="T12001">
        <v>1.511415151</v>
      </c>
    </row>
    <row r="12002" spans="3:20" x14ac:dyDescent="0.25">
      <c r="C12002" s="100"/>
      <c r="D12002" s="2"/>
      <c r="S12002" s="102">
        <v>45110.989583333336</v>
      </c>
      <c r="T12002">
        <v>1.654461261</v>
      </c>
    </row>
    <row r="12003" spans="3:20" x14ac:dyDescent="0.25">
      <c r="C12003" s="100"/>
      <c r="D12003" s="2"/>
      <c r="S12003" s="102">
        <v>45111</v>
      </c>
      <c r="T12003">
        <v>1.729502407</v>
      </c>
    </row>
    <row r="12004" spans="3:20" x14ac:dyDescent="0.25">
      <c r="C12004" s="100"/>
      <c r="D12004" s="2"/>
      <c r="S12004" s="102">
        <v>45111.010416666664</v>
      </c>
      <c r="T12004">
        <v>2.3436582540000002</v>
      </c>
    </row>
    <row r="12005" spans="3:20" x14ac:dyDescent="0.25">
      <c r="C12005" s="100"/>
      <c r="D12005" s="2"/>
      <c r="S12005" s="102">
        <v>45111.020833333336</v>
      </c>
      <c r="T12005">
        <v>2.0619739560000001</v>
      </c>
    </row>
    <row r="12006" spans="3:20" x14ac:dyDescent="0.25">
      <c r="C12006" s="100"/>
      <c r="D12006" s="2"/>
      <c r="S12006" s="102">
        <v>45111.03125</v>
      </c>
      <c r="T12006">
        <v>2.1522282119999998</v>
      </c>
    </row>
    <row r="12007" spans="3:20" x14ac:dyDescent="0.25">
      <c r="C12007" s="100"/>
      <c r="D12007" s="2"/>
      <c r="S12007" s="102">
        <v>45111.041666666664</v>
      </c>
      <c r="T12007">
        <v>1.4444654269999999</v>
      </c>
    </row>
    <row r="12008" spans="3:20" x14ac:dyDescent="0.25">
      <c r="C12008" s="100"/>
      <c r="D12008" s="2"/>
      <c r="S12008" s="102">
        <v>45111.052083333336</v>
      </c>
      <c r="T12008">
        <v>1.654461261</v>
      </c>
    </row>
    <row r="12009" spans="3:20" x14ac:dyDescent="0.25">
      <c r="C12009" s="100"/>
      <c r="D12009" s="2"/>
      <c r="S12009" s="102">
        <v>45111.0625</v>
      </c>
      <c r="T12009">
        <v>2.1522282119999998</v>
      </c>
    </row>
    <row r="12010" spans="3:20" x14ac:dyDescent="0.25">
      <c r="C12010" s="100"/>
      <c r="D12010" s="2"/>
      <c r="S12010" s="102">
        <v>45111.072916666664</v>
      </c>
      <c r="T12010">
        <v>1.654461261</v>
      </c>
    </row>
    <row r="12011" spans="3:20" x14ac:dyDescent="0.25">
      <c r="C12011" s="100"/>
      <c r="D12011" s="2"/>
      <c r="S12011" s="102">
        <v>45111.083333333336</v>
      </c>
      <c r="T12011">
        <v>2.1522282119999998</v>
      </c>
    </row>
    <row r="12012" spans="3:20" x14ac:dyDescent="0.25">
      <c r="C12012" s="100"/>
      <c r="D12012" s="2"/>
      <c r="S12012" s="102">
        <v>45111.09375</v>
      </c>
      <c r="T12012">
        <v>1.88950475</v>
      </c>
    </row>
    <row r="12013" spans="3:20" x14ac:dyDescent="0.25">
      <c r="C12013" s="100"/>
      <c r="D12013" s="2"/>
      <c r="S12013" s="102">
        <v>45111.104166666664</v>
      </c>
      <c r="T12013">
        <v>1.807258185</v>
      </c>
    </row>
    <row r="12014" spans="3:20" x14ac:dyDescent="0.25">
      <c r="C12014" s="100"/>
      <c r="D12014" s="2"/>
      <c r="S12014" s="102">
        <v>45111.114583333336</v>
      </c>
      <c r="T12014">
        <v>1.807258185</v>
      </c>
    </row>
    <row r="12015" spans="3:20" x14ac:dyDescent="0.25">
      <c r="C12015" s="100"/>
      <c r="D12015" s="2"/>
      <c r="S12015" s="102">
        <v>45111.125</v>
      </c>
      <c r="T12015">
        <v>1.88950475</v>
      </c>
    </row>
    <row r="12016" spans="3:20" x14ac:dyDescent="0.25">
      <c r="C12016" s="100"/>
      <c r="D12016" s="2"/>
      <c r="S12016" s="102">
        <v>45111.135416666664</v>
      </c>
      <c r="T12016">
        <v>1.654461261</v>
      </c>
    </row>
    <row r="12017" spans="3:20" x14ac:dyDescent="0.25">
      <c r="C12017" s="100"/>
      <c r="D12017" s="2"/>
      <c r="S12017" s="102">
        <v>45111.145833333336</v>
      </c>
      <c r="T12017">
        <v>2.060445487</v>
      </c>
    </row>
    <row r="12018" spans="3:20" x14ac:dyDescent="0.25">
      <c r="C12018" s="100"/>
      <c r="D12018" s="2"/>
      <c r="S12018" s="102">
        <v>45111.15625</v>
      </c>
      <c r="T12018">
        <v>2.3419653060000001</v>
      </c>
    </row>
    <row r="12019" spans="3:20" x14ac:dyDescent="0.25">
      <c r="C12019" s="100"/>
      <c r="D12019" s="2"/>
      <c r="S12019" s="102">
        <v>45111.166666666664</v>
      </c>
      <c r="T12019">
        <v>1.807258185</v>
      </c>
    </row>
    <row r="12020" spans="3:20" x14ac:dyDescent="0.25">
      <c r="C12020" s="100"/>
      <c r="D12020" s="2"/>
      <c r="S12020" s="102">
        <v>45111.177083333336</v>
      </c>
      <c r="T12020">
        <v>1.654461261</v>
      </c>
    </row>
    <row r="12021" spans="3:20" x14ac:dyDescent="0.25">
      <c r="C12021" s="100"/>
      <c r="D12021" s="2"/>
      <c r="S12021" s="102">
        <v>45111.1875</v>
      </c>
      <c r="T12021">
        <v>1.807258185</v>
      </c>
    </row>
    <row r="12022" spans="3:20" x14ac:dyDescent="0.25">
      <c r="C12022" s="100"/>
      <c r="D12022" s="2"/>
      <c r="S12022" s="102">
        <v>45111.197916666664</v>
      </c>
      <c r="T12022">
        <v>1.807258185</v>
      </c>
    </row>
    <row r="12023" spans="3:20" x14ac:dyDescent="0.25">
      <c r="C12023" s="100"/>
      <c r="D12023" s="2"/>
      <c r="S12023" s="102">
        <v>45111.208333333336</v>
      </c>
      <c r="T12023">
        <v>2.060445487</v>
      </c>
    </row>
    <row r="12024" spans="3:20" x14ac:dyDescent="0.25">
      <c r="C12024" s="100"/>
      <c r="D12024" s="2"/>
      <c r="S12024" s="102">
        <v>45111.21875</v>
      </c>
      <c r="T12024">
        <v>2.44355038</v>
      </c>
    </row>
    <row r="12025" spans="3:20" x14ac:dyDescent="0.25">
      <c r="C12025" s="100"/>
      <c r="D12025" s="2"/>
      <c r="S12025" s="102">
        <v>45111.229166666664</v>
      </c>
      <c r="T12025">
        <v>1.654461261</v>
      </c>
    </row>
    <row r="12026" spans="3:20" x14ac:dyDescent="0.25">
      <c r="C12026" s="100"/>
      <c r="D12026" s="2"/>
      <c r="S12026" s="102">
        <v>45111.239583333336</v>
      </c>
      <c r="T12026">
        <v>2.1522282119999998</v>
      </c>
    </row>
    <row r="12027" spans="3:20" x14ac:dyDescent="0.25">
      <c r="C12027" s="100"/>
      <c r="D12027" s="2"/>
      <c r="S12027" s="102">
        <v>45111.25</v>
      </c>
      <c r="T12027">
        <v>1.654461261</v>
      </c>
    </row>
    <row r="12028" spans="3:20" x14ac:dyDescent="0.25">
      <c r="C12028" s="100"/>
      <c r="D12028" s="2"/>
      <c r="S12028" s="102">
        <v>45111.260416666664</v>
      </c>
      <c r="T12028">
        <v>1.4444654269999999</v>
      </c>
    </row>
    <row r="12029" spans="3:20" x14ac:dyDescent="0.25">
      <c r="C12029" s="100"/>
      <c r="D12029" s="2"/>
      <c r="S12029" s="102">
        <v>45111.270833333336</v>
      </c>
      <c r="T12029">
        <v>1.654461261</v>
      </c>
    </row>
    <row r="12030" spans="3:20" x14ac:dyDescent="0.25">
      <c r="C12030" s="100"/>
      <c r="D12030" s="2"/>
      <c r="S12030" s="102">
        <v>45111.28125</v>
      </c>
      <c r="T12030">
        <v>1.88950475</v>
      </c>
    </row>
    <row r="12031" spans="3:20" x14ac:dyDescent="0.25">
      <c r="C12031" s="100"/>
      <c r="D12031" s="2"/>
      <c r="S12031" s="102">
        <v>45111.291666666664</v>
      </c>
      <c r="T12031">
        <v>1.729502407</v>
      </c>
    </row>
    <row r="12032" spans="3:20" x14ac:dyDescent="0.25">
      <c r="C12032" s="100"/>
      <c r="D12032" s="2"/>
      <c r="S12032" s="102">
        <v>45111.302083333336</v>
      </c>
      <c r="T12032">
        <v>1.511415151</v>
      </c>
    </row>
    <row r="12033" spans="3:20" x14ac:dyDescent="0.25">
      <c r="C12033" s="100"/>
      <c r="D12033" s="2"/>
      <c r="S12033" s="102">
        <v>45111.3125</v>
      </c>
      <c r="T12033">
        <v>2.1522282119999998</v>
      </c>
    </row>
    <row r="12034" spans="3:20" x14ac:dyDescent="0.25">
      <c r="C12034" s="100"/>
      <c r="D12034" s="2"/>
      <c r="S12034" s="102">
        <v>45111.322916666664</v>
      </c>
      <c r="T12034">
        <v>1.729502407</v>
      </c>
    </row>
    <row r="12035" spans="3:20" x14ac:dyDescent="0.25">
      <c r="C12035" s="100"/>
      <c r="D12035" s="2"/>
      <c r="S12035" s="102">
        <v>45111.333333333336</v>
      </c>
      <c r="T12035">
        <v>1.729502407</v>
      </c>
    </row>
    <row r="12036" spans="3:20" x14ac:dyDescent="0.25">
      <c r="C12036" s="100"/>
      <c r="D12036" s="2"/>
      <c r="S12036" s="102">
        <v>45111.34375</v>
      </c>
      <c r="T12036">
        <v>1.654461261</v>
      </c>
    </row>
    <row r="12037" spans="3:20" x14ac:dyDescent="0.25">
      <c r="C12037" s="100"/>
      <c r="D12037" s="2"/>
      <c r="S12037" s="102">
        <v>45111.354166666664</v>
      </c>
      <c r="T12037">
        <v>2.44355038</v>
      </c>
    </row>
    <row r="12038" spans="3:20" x14ac:dyDescent="0.25">
      <c r="C12038" s="100"/>
      <c r="D12038" s="2"/>
      <c r="S12038" s="102">
        <v>45111.364583333336</v>
      </c>
      <c r="T12038">
        <v>1.88950475</v>
      </c>
    </row>
    <row r="12039" spans="3:20" x14ac:dyDescent="0.25">
      <c r="C12039" s="100"/>
      <c r="D12039" s="2"/>
      <c r="S12039" s="102">
        <v>45111.375</v>
      </c>
      <c r="T12039">
        <v>1.88950475</v>
      </c>
    </row>
    <row r="12040" spans="3:20" x14ac:dyDescent="0.25">
      <c r="C12040" s="100"/>
      <c r="D12040" s="2"/>
      <c r="S12040" s="102">
        <v>45111.385416666664</v>
      </c>
      <c r="T12040">
        <v>1.317101139</v>
      </c>
    </row>
    <row r="12041" spans="3:20" x14ac:dyDescent="0.25">
      <c r="C12041" s="100"/>
      <c r="D12041" s="2"/>
      <c r="S12041" s="102">
        <v>45111.395833333336</v>
      </c>
      <c r="T12041">
        <v>1.511415151</v>
      </c>
    </row>
    <row r="12042" spans="3:20" x14ac:dyDescent="0.25">
      <c r="C12042" s="100"/>
      <c r="D12042" s="2"/>
      <c r="S12042" s="102">
        <v>45111.40625</v>
      </c>
      <c r="T12042">
        <v>1.88950475</v>
      </c>
    </row>
    <row r="12043" spans="3:20" x14ac:dyDescent="0.25">
      <c r="C12043" s="100"/>
      <c r="D12043" s="2"/>
      <c r="S12043" s="102">
        <v>45111.416666666664</v>
      </c>
      <c r="T12043">
        <v>1.4444654269999999</v>
      </c>
    </row>
    <row r="12044" spans="3:20" x14ac:dyDescent="0.25">
      <c r="C12044" s="100"/>
      <c r="D12044" s="2"/>
      <c r="S12044" s="102">
        <v>45111.427083333336</v>
      </c>
      <c r="T12044">
        <v>1.317101139</v>
      </c>
    </row>
    <row r="12045" spans="3:20" x14ac:dyDescent="0.25">
      <c r="C12045" s="100"/>
      <c r="D12045" s="2"/>
      <c r="S12045" s="102">
        <v>45111.4375</v>
      </c>
      <c r="T12045">
        <v>1.88950475</v>
      </c>
    </row>
    <row r="12046" spans="3:20" x14ac:dyDescent="0.25">
      <c r="C12046" s="100"/>
      <c r="D12046" s="2"/>
      <c r="S12046" s="102">
        <v>45111.447916666664</v>
      </c>
      <c r="T12046">
        <v>1.4444654269999999</v>
      </c>
    </row>
    <row r="12047" spans="3:20" x14ac:dyDescent="0.25">
      <c r="C12047" s="100"/>
      <c r="D12047" s="2"/>
      <c r="S12047" s="102">
        <v>45111.458333333336</v>
      </c>
      <c r="T12047">
        <v>0.99067576999999996</v>
      </c>
    </row>
    <row r="12048" spans="3:20" x14ac:dyDescent="0.25">
      <c r="C12048" s="100"/>
      <c r="D12048" s="2"/>
      <c r="S12048" s="102">
        <v>45111.46875</v>
      </c>
      <c r="T12048">
        <v>1.654461261</v>
      </c>
    </row>
    <row r="12049" spans="3:20" x14ac:dyDescent="0.25">
      <c r="C12049" s="100"/>
      <c r="D12049" s="2"/>
      <c r="S12049" s="102">
        <v>45111.479166666664</v>
      </c>
      <c r="T12049">
        <v>1.4444654269999999</v>
      </c>
    </row>
    <row r="12050" spans="3:20" x14ac:dyDescent="0.25">
      <c r="C12050" s="100"/>
      <c r="D12050" s="2"/>
      <c r="S12050" s="102">
        <v>45111.489583333336</v>
      </c>
      <c r="T12050">
        <v>1.4444654269999999</v>
      </c>
    </row>
    <row r="12051" spans="3:20" x14ac:dyDescent="0.25">
      <c r="C12051" s="100"/>
      <c r="D12051" s="2"/>
      <c r="S12051" s="102">
        <v>45111.5</v>
      </c>
      <c r="T12051">
        <v>1.654461261</v>
      </c>
    </row>
    <row r="12052" spans="3:20" x14ac:dyDescent="0.25">
      <c r="C12052" s="100"/>
      <c r="D12052" s="2"/>
      <c r="S12052" s="102">
        <v>45111.510416666664</v>
      </c>
      <c r="T12052">
        <v>1.257509953</v>
      </c>
    </row>
    <row r="12053" spans="3:20" x14ac:dyDescent="0.25">
      <c r="C12053" s="100"/>
      <c r="D12053" s="2"/>
      <c r="S12053" s="102">
        <v>45111.520833333336</v>
      </c>
      <c r="T12053">
        <v>1.257509953</v>
      </c>
    </row>
    <row r="12054" spans="3:20" x14ac:dyDescent="0.25">
      <c r="C12054" s="100"/>
      <c r="D12054" s="2"/>
      <c r="S12054" s="102">
        <v>45111.53125</v>
      </c>
      <c r="T12054">
        <v>1.654461261</v>
      </c>
    </row>
    <row r="12055" spans="3:20" x14ac:dyDescent="0.25">
      <c r="C12055" s="100"/>
      <c r="D12055" s="2"/>
      <c r="S12055" s="102">
        <v>45111.541666666664</v>
      </c>
      <c r="T12055">
        <v>1.654461261</v>
      </c>
    </row>
    <row r="12056" spans="3:20" x14ac:dyDescent="0.25">
      <c r="C12056" s="100"/>
      <c r="D12056" s="2"/>
      <c r="S12056" s="102">
        <v>45111.552083333336</v>
      </c>
      <c r="T12056">
        <v>1.5809633519999999</v>
      </c>
    </row>
    <row r="12057" spans="3:20" x14ac:dyDescent="0.25">
      <c r="C12057" s="100"/>
      <c r="D12057" s="2"/>
      <c r="S12057" s="102">
        <v>45111.5625</v>
      </c>
      <c r="T12057">
        <v>1.4444654269999999</v>
      </c>
    </row>
    <row r="12058" spans="3:20" x14ac:dyDescent="0.25">
      <c r="C12058" s="100"/>
      <c r="D12058" s="2"/>
      <c r="S12058" s="102">
        <v>45111.572916666664</v>
      </c>
      <c r="T12058">
        <v>1.4444654269999999</v>
      </c>
    </row>
    <row r="12059" spans="3:20" x14ac:dyDescent="0.25">
      <c r="C12059" s="100"/>
      <c r="D12059" s="2"/>
      <c r="S12059" s="102">
        <v>45111.583333333336</v>
      </c>
      <c r="T12059">
        <v>0.99067576999999996</v>
      </c>
    </row>
    <row r="12060" spans="3:20" x14ac:dyDescent="0.25">
      <c r="C12060" s="100"/>
      <c r="D12060" s="2"/>
      <c r="S12060" s="102">
        <v>45111.59375</v>
      </c>
      <c r="T12060">
        <v>1.091323134</v>
      </c>
    </row>
    <row r="12061" spans="3:20" x14ac:dyDescent="0.25">
      <c r="C12061" s="100"/>
      <c r="D12061" s="2"/>
      <c r="S12061" s="102">
        <v>45111.604166666664</v>
      </c>
      <c r="T12061">
        <v>1.4444654269999999</v>
      </c>
    </row>
    <row r="12062" spans="3:20" x14ac:dyDescent="0.25">
      <c r="C12062" s="100"/>
      <c r="D12062" s="2"/>
      <c r="S12062" s="102">
        <v>45111.614583333336</v>
      </c>
      <c r="T12062">
        <v>1.1441742989999999</v>
      </c>
    </row>
    <row r="12063" spans="3:20" x14ac:dyDescent="0.25">
      <c r="C12063" s="100"/>
      <c r="D12063" s="2"/>
      <c r="S12063" s="102">
        <v>45111.625</v>
      </c>
      <c r="T12063">
        <v>1.5821856839999999</v>
      </c>
    </row>
    <row r="12064" spans="3:20" x14ac:dyDescent="0.25">
      <c r="C12064" s="100"/>
      <c r="D12064" s="2"/>
      <c r="S12064" s="102">
        <v>45111.635416666664</v>
      </c>
      <c r="T12064">
        <v>1.257509953</v>
      </c>
    </row>
    <row r="12065" spans="3:20" x14ac:dyDescent="0.25">
      <c r="C12065" s="100"/>
      <c r="D12065" s="2"/>
      <c r="S12065" s="102">
        <v>45111.645833333336</v>
      </c>
      <c r="T12065">
        <v>1.4444654269999999</v>
      </c>
    </row>
    <row r="12066" spans="3:20" x14ac:dyDescent="0.25">
      <c r="C12066" s="100"/>
      <c r="D12066" s="2"/>
      <c r="S12066" s="102">
        <v>45111.65625</v>
      </c>
      <c r="T12066">
        <v>1.257509953</v>
      </c>
    </row>
    <row r="12067" spans="3:20" x14ac:dyDescent="0.25">
      <c r="C12067" s="100"/>
      <c r="D12067" s="2"/>
      <c r="S12067" s="102">
        <v>45111.666666666664</v>
      </c>
      <c r="T12067">
        <v>1.4444654269999999</v>
      </c>
    </row>
    <row r="12068" spans="3:20" x14ac:dyDescent="0.25">
      <c r="C12068" s="100"/>
      <c r="D12068" s="2"/>
      <c r="S12068" s="102">
        <v>45111.677083333336</v>
      </c>
      <c r="T12068">
        <v>1.654461261</v>
      </c>
    </row>
    <row r="12069" spans="3:20" x14ac:dyDescent="0.25">
      <c r="C12069" s="100"/>
      <c r="D12069" s="2"/>
      <c r="S12069" s="102">
        <v>45111.6875</v>
      </c>
      <c r="T12069">
        <v>1.654461261</v>
      </c>
    </row>
    <row r="12070" spans="3:20" x14ac:dyDescent="0.25">
      <c r="C12070" s="100"/>
      <c r="D12070" s="2"/>
      <c r="S12070" s="102">
        <v>45111.697916666664</v>
      </c>
      <c r="T12070">
        <v>1.4444654269999999</v>
      </c>
    </row>
    <row r="12071" spans="3:20" x14ac:dyDescent="0.25">
      <c r="C12071" s="100"/>
      <c r="D12071" s="2"/>
      <c r="S12071" s="102">
        <v>45111.708333333336</v>
      </c>
      <c r="T12071">
        <v>1.654461261</v>
      </c>
    </row>
    <row r="12072" spans="3:20" x14ac:dyDescent="0.25">
      <c r="C12072" s="100"/>
      <c r="D12072" s="2"/>
      <c r="S12072" s="102">
        <v>45111.71875</v>
      </c>
      <c r="T12072">
        <v>1.1441742989999999</v>
      </c>
    </row>
    <row r="12073" spans="3:20" x14ac:dyDescent="0.25">
      <c r="C12073" s="100"/>
      <c r="D12073" s="2"/>
      <c r="S12073" s="102">
        <v>45111.729166666664</v>
      </c>
      <c r="T12073">
        <v>1.4444654269999999</v>
      </c>
    </row>
    <row r="12074" spans="3:20" x14ac:dyDescent="0.25">
      <c r="C12074" s="100"/>
      <c r="D12074" s="2"/>
      <c r="S12074" s="102">
        <v>45111.739583333336</v>
      </c>
      <c r="T12074">
        <v>1.4444654269999999</v>
      </c>
    </row>
    <row r="12075" spans="3:20" x14ac:dyDescent="0.25">
      <c r="C12075" s="100"/>
      <c r="D12075" s="2"/>
      <c r="S12075" s="102">
        <v>45111.75</v>
      </c>
      <c r="T12075">
        <v>2.0619739560000001</v>
      </c>
    </row>
    <row r="12076" spans="3:20" x14ac:dyDescent="0.25">
      <c r="C12076" s="100"/>
      <c r="D12076" s="2"/>
      <c r="S12076" s="102">
        <v>45111.760416666664</v>
      </c>
      <c r="T12076">
        <v>1.8086265969999999</v>
      </c>
    </row>
    <row r="12077" spans="3:20" x14ac:dyDescent="0.25">
      <c r="C12077" s="100"/>
      <c r="D12077" s="2"/>
      <c r="S12077" s="102">
        <v>45111.770833333336</v>
      </c>
      <c r="T12077">
        <v>0.94370650300000003</v>
      </c>
    </row>
    <row r="12078" spans="3:20" x14ac:dyDescent="0.25">
      <c r="C12078" s="100"/>
      <c r="D12078" s="2"/>
      <c r="S12078" s="102">
        <v>45111.78125</v>
      </c>
      <c r="T12078">
        <v>1.4444654269999999</v>
      </c>
    </row>
    <row r="12079" spans="3:20" x14ac:dyDescent="0.25">
      <c r="C12079" s="100"/>
      <c r="D12079" s="2"/>
      <c r="S12079" s="102">
        <v>45111.791666666664</v>
      </c>
      <c r="T12079">
        <v>1.8086265969999999</v>
      </c>
    </row>
    <row r="12080" spans="3:20" x14ac:dyDescent="0.25">
      <c r="C12080" s="100"/>
      <c r="D12080" s="2"/>
      <c r="S12080" s="102">
        <v>45111.802083333336</v>
      </c>
      <c r="T12080">
        <v>1.1441742989999999</v>
      </c>
    </row>
    <row r="12081" spans="3:20" x14ac:dyDescent="0.25">
      <c r="C12081" s="100"/>
      <c r="D12081" s="2"/>
      <c r="S12081" s="102">
        <v>45111.8125</v>
      </c>
      <c r="T12081">
        <v>1.5821856839999999</v>
      </c>
    </row>
    <row r="12082" spans="3:20" x14ac:dyDescent="0.25">
      <c r="C12082" s="100"/>
      <c r="D12082" s="2"/>
      <c r="S12082" s="102">
        <v>45111.822916666664</v>
      </c>
      <c r="T12082">
        <v>1.257509953</v>
      </c>
    </row>
    <row r="12083" spans="3:20" x14ac:dyDescent="0.25">
      <c r="C12083" s="100"/>
      <c r="D12083" s="2"/>
      <c r="S12083" s="102">
        <v>45111.833333333336</v>
      </c>
      <c r="T12083">
        <v>2.0619739560000001</v>
      </c>
    </row>
    <row r="12084" spans="3:20" x14ac:dyDescent="0.25">
      <c r="C12084" s="100"/>
      <c r="D12084" s="2"/>
      <c r="S12084" s="102">
        <v>45111.84375</v>
      </c>
      <c r="T12084">
        <v>1.4444654269999999</v>
      </c>
    </row>
    <row r="12085" spans="3:20" x14ac:dyDescent="0.25">
      <c r="C12085" s="100"/>
      <c r="D12085" s="2"/>
      <c r="S12085" s="102">
        <v>45111.854166666664</v>
      </c>
      <c r="T12085">
        <v>1.257509953</v>
      </c>
    </row>
    <row r="12086" spans="3:20" x14ac:dyDescent="0.25">
      <c r="C12086" s="100"/>
      <c r="D12086" s="2"/>
      <c r="S12086" s="102">
        <v>45111.864583333336</v>
      </c>
      <c r="T12086">
        <v>1.654461261</v>
      </c>
    </row>
    <row r="12087" spans="3:20" x14ac:dyDescent="0.25">
      <c r="C12087" s="100"/>
      <c r="D12087" s="2"/>
      <c r="S12087" s="102">
        <v>45111.875</v>
      </c>
      <c r="T12087">
        <v>1.257509953</v>
      </c>
    </row>
    <row r="12088" spans="3:20" x14ac:dyDescent="0.25">
      <c r="C12088" s="100"/>
      <c r="D12088" s="2"/>
      <c r="S12088" s="102">
        <v>45111.885416666664</v>
      </c>
      <c r="T12088">
        <v>1.654461261</v>
      </c>
    </row>
    <row r="12089" spans="3:20" x14ac:dyDescent="0.25">
      <c r="C12089" s="100"/>
      <c r="D12089" s="2"/>
      <c r="S12089" s="102">
        <v>45111.895833333336</v>
      </c>
      <c r="T12089">
        <v>1.318149035</v>
      </c>
    </row>
    <row r="12090" spans="3:20" x14ac:dyDescent="0.25">
      <c r="C12090" s="100"/>
      <c r="D12090" s="2"/>
      <c r="S12090" s="102">
        <v>45111.90625</v>
      </c>
      <c r="T12090">
        <v>1.4444654269999999</v>
      </c>
    </row>
    <row r="12091" spans="3:20" x14ac:dyDescent="0.25">
      <c r="C12091" s="100"/>
      <c r="D12091" s="2"/>
      <c r="S12091" s="102">
        <v>45111.916666666664</v>
      </c>
      <c r="T12091">
        <v>1.4444654269999999</v>
      </c>
    </row>
    <row r="12092" spans="3:20" x14ac:dyDescent="0.25">
      <c r="C12092" s="100"/>
      <c r="D12092" s="2"/>
      <c r="S12092" s="102">
        <v>45111.927083333336</v>
      </c>
      <c r="T12092">
        <v>1.654461261</v>
      </c>
    </row>
    <row r="12093" spans="3:20" x14ac:dyDescent="0.25">
      <c r="C12093" s="100"/>
      <c r="D12093" s="2"/>
      <c r="S12093" s="102">
        <v>45111.9375</v>
      </c>
      <c r="T12093">
        <v>2.0619739560000001</v>
      </c>
    </row>
    <row r="12094" spans="3:20" x14ac:dyDescent="0.25">
      <c r="C12094" s="100"/>
      <c r="D12094" s="2"/>
      <c r="S12094" s="102">
        <v>45111.947916666664</v>
      </c>
      <c r="T12094">
        <v>2.0619739560000001</v>
      </c>
    </row>
    <row r="12095" spans="3:20" x14ac:dyDescent="0.25">
      <c r="C12095" s="100"/>
      <c r="D12095" s="2"/>
      <c r="S12095" s="102">
        <v>45111.958333333336</v>
      </c>
      <c r="T12095">
        <v>1.257509953</v>
      </c>
    </row>
    <row r="12096" spans="3:20" x14ac:dyDescent="0.25">
      <c r="C12096" s="100"/>
      <c r="D12096" s="2"/>
      <c r="S12096" s="102">
        <v>45111.96875</v>
      </c>
      <c r="T12096">
        <v>1.511415151</v>
      </c>
    </row>
    <row r="12097" spans="3:20" x14ac:dyDescent="0.25">
      <c r="C12097" s="100"/>
      <c r="D12097" s="2"/>
      <c r="S12097" s="102">
        <v>45111.979166666664</v>
      </c>
      <c r="T12097">
        <v>1.654461261</v>
      </c>
    </row>
    <row r="12098" spans="3:20" x14ac:dyDescent="0.25">
      <c r="C12098" s="100"/>
      <c r="D12098" s="2"/>
      <c r="S12098" s="102">
        <v>45111.989583333336</v>
      </c>
      <c r="T12098">
        <v>1.88950475</v>
      </c>
    </row>
    <row r="12099" spans="3:20" x14ac:dyDescent="0.25">
      <c r="C12099" s="100"/>
      <c r="D12099" s="2"/>
      <c r="S12099" s="102">
        <v>45112</v>
      </c>
      <c r="T12099">
        <v>0.99150227300000005</v>
      </c>
    </row>
    <row r="12100" spans="3:20" x14ac:dyDescent="0.25">
      <c r="C12100" s="100"/>
      <c r="D12100" s="2"/>
      <c r="S12100" s="102">
        <v>45112.010416666664</v>
      </c>
      <c r="T12100">
        <v>1.88950475</v>
      </c>
    </row>
    <row r="12101" spans="3:20" x14ac:dyDescent="0.25">
      <c r="C12101" s="100"/>
      <c r="D12101" s="2"/>
      <c r="S12101" s="102">
        <v>45112.020833333336</v>
      </c>
      <c r="T12101">
        <v>1.88950475</v>
      </c>
    </row>
    <row r="12102" spans="3:20" x14ac:dyDescent="0.25">
      <c r="C12102" s="100"/>
      <c r="D12102" s="2"/>
      <c r="S12102" s="102">
        <v>45112.03125</v>
      </c>
      <c r="T12102">
        <v>1.654461261</v>
      </c>
    </row>
    <row r="12103" spans="3:20" x14ac:dyDescent="0.25">
      <c r="C12103" s="100"/>
      <c r="D12103" s="2"/>
      <c r="S12103" s="102">
        <v>45112.041666666664</v>
      </c>
      <c r="T12103">
        <v>1.88950475</v>
      </c>
    </row>
    <row r="12104" spans="3:20" x14ac:dyDescent="0.25">
      <c r="C12104" s="100"/>
      <c r="D12104" s="2"/>
      <c r="S12104" s="102">
        <v>45112.052083333336</v>
      </c>
      <c r="T12104">
        <v>1.5125919880000001</v>
      </c>
    </row>
    <row r="12105" spans="3:20" x14ac:dyDescent="0.25">
      <c r="C12105" s="100"/>
      <c r="D12105" s="2"/>
      <c r="S12105" s="102">
        <v>45112.0625</v>
      </c>
      <c r="T12105">
        <v>1.145105356</v>
      </c>
    </row>
    <row r="12106" spans="3:20" x14ac:dyDescent="0.25">
      <c r="C12106" s="100"/>
      <c r="D12106" s="2"/>
      <c r="S12106" s="102">
        <v>45112.072916666664</v>
      </c>
      <c r="T12106">
        <v>1.5125919880000001</v>
      </c>
    </row>
    <row r="12107" spans="3:20" x14ac:dyDescent="0.25">
      <c r="C12107" s="100"/>
      <c r="D12107" s="2"/>
      <c r="S12107" s="102">
        <v>45112.083333333336</v>
      </c>
      <c r="T12107">
        <v>1.4444654269999999</v>
      </c>
    </row>
    <row r="12108" spans="3:20" x14ac:dyDescent="0.25">
      <c r="C12108" s="100"/>
      <c r="D12108" s="2"/>
      <c r="S12108" s="102">
        <v>45112.09375</v>
      </c>
      <c r="T12108">
        <v>1.654461261</v>
      </c>
    </row>
    <row r="12109" spans="3:20" x14ac:dyDescent="0.25">
      <c r="C12109" s="100"/>
      <c r="D12109" s="2"/>
      <c r="S12109" s="102">
        <v>45112.104166666664</v>
      </c>
      <c r="T12109">
        <v>1.318149035</v>
      </c>
    </row>
    <row r="12110" spans="3:20" x14ac:dyDescent="0.25">
      <c r="C12110" s="100"/>
      <c r="D12110" s="2"/>
      <c r="S12110" s="102">
        <v>45112.114583333336</v>
      </c>
      <c r="T12110">
        <v>1.88950475</v>
      </c>
    </row>
    <row r="12111" spans="3:20" x14ac:dyDescent="0.25">
      <c r="C12111" s="100"/>
      <c r="D12111" s="2"/>
      <c r="S12111" s="102">
        <v>45112.125</v>
      </c>
      <c r="T12111">
        <v>2.3419653060000001</v>
      </c>
    </row>
    <row r="12112" spans="3:20" x14ac:dyDescent="0.25">
      <c r="C12112" s="100"/>
      <c r="D12112" s="2"/>
      <c r="S12112" s="102">
        <v>45112.135416666664</v>
      </c>
      <c r="T12112">
        <v>1.807258185</v>
      </c>
    </row>
    <row r="12113" spans="3:20" x14ac:dyDescent="0.25">
      <c r="C12113" s="100"/>
      <c r="D12113" s="2"/>
      <c r="S12113" s="102">
        <v>45112.145833333336</v>
      </c>
      <c r="T12113">
        <v>1.807258185</v>
      </c>
    </row>
    <row r="12114" spans="3:20" x14ac:dyDescent="0.25">
      <c r="C12114" s="100"/>
      <c r="D12114" s="2"/>
      <c r="S12114" s="102">
        <v>45112.15625</v>
      </c>
      <c r="T12114">
        <v>2.060445487</v>
      </c>
    </row>
    <row r="12115" spans="3:20" x14ac:dyDescent="0.25">
      <c r="C12115" s="100"/>
      <c r="D12115" s="2"/>
      <c r="S12115" s="102">
        <v>45112.166666666664</v>
      </c>
      <c r="T12115">
        <v>1.5125919880000001</v>
      </c>
    </row>
    <row r="12116" spans="3:20" x14ac:dyDescent="0.25">
      <c r="C12116" s="100"/>
      <c r="D12116" s="2"/>
      <c r="S12116" s="102">
        <v>45112.177083333336</v>
      </c>
      <c r="T12116">
        <v>1.654461261</v>
      </c>
    </row>
    <row r="12117" spans="3:20" x14ac:dyDescent="0.25">
      <c r="C12117" s="100"/>
      <c r="D12117" s="2"/>
      <c r="S12117" s="102">
        <v>45112.1875</v>
      </c>
      <c r="T12117">
        <v>1.5125919880000001</v>
      </c>
    </row>
    <row r="12118" spans="3:20" x14ac:dyDescent="0.25">
      <c r="C12118" s="100"/>
      <c r="D12118" s="2"/>
      <c r="S12118" s="102">
        <v>45112.197916666664</v>
      </c>
      <c r="T12118">
        <v>1.4444654269999999</v>
      </c>
    </row>
    <row r="12119" spans="3:20" x14ac:dyDescent="0.25">
      <c r="C12119" s="100"/>
      <c r="D12119" s="2"/>
      <c r="S12119" s="102">
        <v>45112.208333333336</v>
      </c>
      <c r="T12119">
        <v>1.654461261</v>
      </c>
    </row>
    <row r="12120" spans="3:20" x14ac:dyDescent="0.25">
      <c r="C12120" s="100"/>
      <c r="D12120" s="2"/>
      <c r="S12120" s="102">
        <v>45112.21875</v>
      </c>
      <c r="T12120">
        <v>1.807258185</v>
      </c>
    </row>
    <row r="12121" spans="3:20" x14ac:dyDescent="0.25">
      <c r="C12121" s="100"/>
      <c r="D12121" s="2"/>
      <c r="S12121" s="102">
        <v>45112.229166666664</v>
      </c>
      <c r="T12121">
        <v>1.4444654269999999</v>
      </c>
    </row>
    <row r="12122" spans="3:20" x14ac:dyDescent="0.25">
      <c r="C12122" s="100"/>
      <c r="D12122" s="2"/>
      <c r="S12122" s="102">
        <v>45112.239583333336</v>
      </c>
      <c r="T12122">
        <v>1.654461261</v>
      </c>
    </row>
    <row r="12123" spans="3:20" x14ac:dyDescent="0.25">
      <c r="C12123" s="100"/>
      <c r="D12123" s="2"/>
      <c r="S12123" s="102">
        <v>45112.25</v>
      </c>
      <c r="T12123">
        <v>1.318149035</v>
      </c>
    </row>
    <row r="12124" spans="3:20" x14ac:dyDescent="0.25">
      <c r="C12124" s="100"/>
      <c r="D12124" s="2"/>
      <c r="S12124" s="102">
        <v>45112.260416666664</v>
      </c>
      <c r="T12124">
        <v>1.654461261</v>
      </c>
    </row>
    <row r="12125" spans="3:20" x14ac:dyDescent="0.25">
      <c r="C12125" s="100"/>
      <c r="D12125" s="2"/>
      <c r="S12125" s="102">
        <v>45112.270833333336</v>
      </c>
      <c r="T12125">
        <v>1.4444654269999999</v>
      </c>
    </row>
    <row r="12126" spans="3:20" x14ac:dyDescent="0.25">
      <c r="C12126" s="100"/>
      <c r="D12126" s="2"/>
      <c r="S12126" s="102">
        <v>45112.28125</v>
      </c>
      <c r="T12126">
        <v>1.257509953</v>
      </c>
    </row>
    <row r="12127" spans="3:20" x14ac:dyDescent="0.25">
      <c r="C12127" s="100"/>
      <c r="D12127" s="2"/>
      <c r="S12127" s="102">
        <v>45112.291666666664</v>
      </c>
      <c r="T12127">
        <v>1.257509953</v>
      </c>
    </row>
    <row r="12128" spans="3:20" x14ac:dyDescent="0.25">
      <c r="C12128" s="100"/>
      <c r="D12128" s="2"/>
      <c r="S12128" s="102">
        <v>45112.302083333336</v>
      </c>
      <c r="T12128">
        <v>1.511415151</v>
      </c>
    </row>
    <row r="12129" spans="3:20" x14ac:dyDescent="0.25">
      <c r="C12129" s="100"/>
      <c r="D12129" s="2"/>
      <c r="S12129" s="102">
        <v>45112.3125</v>
      </c>
      <c r="T12129">
        <v>1.654461261</v>
      </c>
    </row>
    <row r="12130" spans="3:20" x14ac:dyDescent="0.25">
      <c r="C12130" s="100"/>
      <c r="D12130" s="2"/>
      <c r="S12130" s="102">
        <v>45112.322916666664</v>
      </c>
      <c r="T12130">
        <v>1.317101139</v>
      </c>
    </row>
    <row r="12131" spans="3:20" x14ac:dyDescent="0.25">
      <c r="C12131" s="100"/>
      <c r="D12131" s="2"/>
      <c r="S12131" s="102">
        <v>45112.333333333336</v>
      </c>
      <c r="T12131">
        <v>1.654461261</v>
      </c>
    </row>
    <row r="12132" spans="3:20" x14ac:dyDescent="0.25">
      <c r="C12132" s="100"/>
      <c r="D12132" s="2"/>
      <c r="S12132" s="102">
        <v>45112.34375</v>
      </c>
      <c r="T12132">
        <v>1.4444654269999999</v>
      </c>
    </row>
    <row r="12133" spans="3:20" x14ac:dyDescent="0.25">
      <c r="C12133" s="100"/>
      <c r="D12133" s="2"/>
      <c r="S12133" s="102">
        <v>45112.354166666664</v>
      </c>
      <c r="T12133">
        <v>1.511415151</v>
      </c>
    </row>
    <row r="12134" spans="3:20" x14ac:dyDescent="0.25">
      <c r="C12134" s="100"/>
      <c r="D12134" s="2"/>
      <c r="S12134" s="102">
        <v>45112.364583333336</v>
      </c>
      <c r="T12134">
        <v>1.729502407</v>
      </c>
    </row>
    <row r="12135" spans="3:20" x14ac:dyDescent="0.25">
      <c r="C12135" s="100"/>
      <c r="D12135" s="2"/>
      <c r="S12135" s="102">
        <v>45112.375</v>
      </c>
      <c r="T12135">
        <v>1.511415151</v>
      </c>
    </row>
    <row r="12136" spans="3:20" x14ac:dyDescent="0.25">
      <c r="C12136" s="100"/>
      <c r="D12136" s="2"/>
      <c r="S12136" s="102">
        <v>45112.385416666664</v>
      </c>
      <c r="T12136">
        <v>1.511415151</v>
      </c>
    </row>
    <row r="12137" spans="3:20" x14ac:dyDescent="0.25">
      <c r="C12137" s="100"/>
      <c r="D12137" s="2"/>
      <c r="S12137" s="102">
        <v>45112.395833333336</v>
      </c>
      <c r="T12137">
        <v>1.317101139</v>
      </c>
    </row>
    <row r="12138" spans="3:20" x14ac:dyDescent="0.25">
      <c r="C12138" s="100"/>
      <c r="D12138" s="2"/>
      <c r="S12138" s="102">
        <v>45112.40625</v>
      </c>
      <c r="T12138">
        <v>1.654461261</v>
      </c>
    </row>
    <row r="12139" spans="3:20" x14ac:dyDescent="0.25">
      <c r="C12139" s="100"/>
      <c r="D12139" s="2"/>
      <c r="S12139" s="102">
        <v>45112.416666666664</v>
      </c>
      <c r="T12139">
        <v>1.88950475</v>
      </c>
    </row>
    <row r="12140" spans="3:20" x14ac:dyDescent="0.25">
      <c r="C12140" s="100"/>
      <c r="D12140" s="2"/>
      <c r="S12140" s="102">
        <v>45112.427083333336</v>
      </c>
      <c r="T12140">
        <v>1.317101139</v>
      </c>
    </row>
    <row r="12141" spans="3:20" x14ac:dyDescent="0.25">
      <c r="C12141" s="100"/>
      <c r="D12141" s="2"/>
      <c r="S12141" s="102">
        <v>45112.4375</v>
      </c>
      <c r="T12141">
        <v>1.317101139</v>
      </c>
    </row>
    <row r="12142" spans="3:20" x14ac:dyDescent="0.25">
      <c r="C12142" s="100"/>
      <c r="D12142" s="2"/>
      <c r="S12142" s="102">
        <v>45112.447916666664</v>
      </c>
      <c r="T12142">
        <v>1.4444654269999999</v>
      </c>
    </row>
    <row r="12143" spans="3:20" x14ac:dyDescent="0.25">
      <c r="C12143" s="100"/>
      <c r="D12143" s="2"/>
      <c r="S12143" s="102">
        <v>45112.458333333336</v>
      </c>
      <c r="T12143">
        <v>1.9748874890000001</v>
      </c>
    </row>
    <row r="12144" spans="3:20" x14ac:dyDescent="0.25">
      <c r="C12144" s="100"/>
      <c r="D12144" s="2"/>
      <c r="S12144" s="102">
        <v>45112.46875</v>
      </c>
      <c r="T12144">
        <v>1.654461261</v>
      </c>
    </row>
    <row r="12145" spans="3:20" x14ac:dyDescent="0.25">
      <c r="C12145" s="100"/>
      <c r="D12145" s="2"/>
      <c r="S12145" s="102">
        <v>45112.479166666664</v>
      </c>
      <c r="T12145">
        <v>1.730820966</v>
      </c>
    </row>
    <row r="12146" spans="3:20" x14ac:dyDescent="0.25">
      <c r="C12146" s="100"/>
      <c r="D12146" s="2"/>
      <c r="S12146" s="102">
        <v>45112.489583333336</v>
      </c>
      <c r="T12146">
        <v>1.0404225359999999</v>
      </c>
    </row>
    <row r="12147" spans="3:20" x14ac:dyDescent="0.25">
      <c r="C12147" s="100"/>
      <c r="D12147" s="2"/>
      <c r="S12147" s="102">
        <v>45112.5</v>
      </c>
      <c r="T12147">
        <v>1.730820966</v>
      </c>
    </row>
    <row r="12148" spans="3:20" x14ac:dyDescent="0.25">
      <c r="C12148" s="100"/>
      <c r="D12148" s="2"/>
      <c r="S12148" s="102">
        <v>45112.510416666664</v>
      </c>
      <c r="T12148">
        <v>1.0404225359999999</v>
      </c>
    </row>
    <row r="12149" spans="3:20" x14ac:dyDescent="0.25">
      <c r="C12149" s="100"/>
      <c r="D12149" s="2"/>
      <c r="S12149" s="102">
        <v>45112.520833333336</v>
      </c>
      <c r="T12149">
        <v>1.318149035</v>
      </c>
    </row>
    <row r="12150" spans="3:20" x14ac:dyDescent="0.25">
      <c r="C12150" s="100"/>
      <c r="D12150" s="2"/>
      <c r="S12150" s="102">
        <v>45112.53125</v>
      </c>
      <c r="T12150">
        <v>1.200201638</v>
      </c>
    </row>
    <row r="12151" spans="3:20" x14ac:dyDescent="0.25">
      <c r="C12151" s="100"/>
      <c r="D12151" s="2"/>
      <c r="S12151" s="102">
        <v>45112.541666666664</v>
      </c>
      <c r="T12151">
        <v>1.88950475</v>
      </c>
    </row>
    <row r="12152" spans="3:20" x14ac:dyDescent="0.25">
      <c r="C12152" s="100"/>
      <c r="D12152" s="2"/>
      <c r="S12152" s="102">
        <v>45112.552083333336</v>
      </c>
      <c r="T12152">
        <v>0.89859415399999998</v>
      </c>
    </row>
    <row r="12153" spans="3:20" x14ac:dyDescent="0.25">
      <c r="C12153" s="100"/>
      <c r="D12153" s="2"/>
      <c r="S12153" s="102">
        <v>45112.5625</v>
      </c>
      <c r="T12153">
        <v>0.85462156099999997</v>
      </c>
    </row>
    <row r="12154" spans="3:20" x14ac:dyDescent="0.25">
      <c r="C12154" s="100"/>
      <c r="D12154" s="2"/>
      <c r="S12154" s="102">
        <v>45112.572916666664</v>
      </c>
      <c r="T12154">
        <v>0.89783227600000004</v>
      </c>
    </row>
    <row r="12155" spans="3:20" x14ac:dyDescent="0.25">
      <c r="C12155" s="100"/>
      <c r="D12155" s="2"/>
      <c r="S12155" s="102">
        <v>45112.583333333336</v>
      </c>
      <c r="T12155">
        <v>1.4444654269999999</v>
      </c>
    </row>
    <row r="12156" spans="3:20" x14ac:dyDescent="0.25">
      <c r="C12156" s="100"/>
      <c r="D12156" s="2"/>
      <c r="S12156" s="102">
        <v>45112.59375</v>
      </c>
      <c r="T12156">
        <v>1.88950475</v>
      </c>
    </row>
    <row r="12157" spans="3:20" x14ac:dyDescent="0.25">
      <c r="C12157" s="100"/>
      <c r="D12157" s="2"/>
      <c r="S12157" s="102">
        <v>45112.604166666664</v>
      </c>
      <c r="T12157">
        <v>1.257509953</v>
      </c>
    </row>
    <row r="12158" spans="3:20" x14ac:dyDescent="0.25">
      <c r="C12158" s="100"/>
      <c r="D12158" s="2"/>
      <c r="S12158" s="102">
        <v>45112.614583333336</v>
      </c>
      <c r="T12158">
        <v>1.511415151</v>
      </c>
    </row>
    <row r="12159" spans="3:20" x14ac:dyDescent="0.25">
      <c r="C12159" s="100"/>
      <c r="D12159" s="2"/>
      <c r="S12159" s="102">
        <v>45112.625</v>
      </c>
      <c r="T12159">
        <v>1.654461261</v>
      </c>
    </row>
    <row r="12160" spans="3:20" x14ac:dyDescent="0.25">
      <c r="C12160" s="100"/>
      <c r="D12160" s="2"/>
      <c r="S12160" s="102">
        <v>45112.635416666664</v>
      </c>
      <c r="T12160">
        <v>1.1441742989999999</v>
      </c>
    </row>
    <row r="12161" spans="3:20" x14ac:dyDescent="0.25">
      <c r="C12161" s="100"/>
      <c r="D12161" s="2"/>
      <c r="S12161" s="102">
        <v>45112.645833333336</v>
      </c>
      <c r="T12161">
        <v>0.99067576999999996</v>
      </c>
    </row>
    <row r="12162" spans="3:20" x14ac:dyDescent="0.25">
      <c r="C12162" s="100"/>
      <c r="D12162" s="2"/>
      <c r="S12162" s="102">
        <v>45112.65625</v>
      </c>
      <c r="T12162">
        <v>1.4444654269999999</v>
      </c>
    </row>
    <row r="12163" spans="3:20" x14ac:dyDescent="0.25">
      <c r="C12163" s="100"/>
      <c r="D12163" s="2"/>
      <c r="S12163" s="102">
        <v>45112.666666666664</v>
      </c>
      <c r="T12163">
        <v>0.99150227300000005</v>
      </c>
    </row>
    <row r="12164" spans="3:20" x14ac:dyDescent="0.25">
      <c r="C12164" s="100"/>
      <c r="D12164" s="2"/>
      <c r="S12164" s="102">
        <v>45112.677083333336</v>
      </c>
      <c r="T12164">
        <v>1.4444654269999999</v>
      </c>
    </row>
    <row r="12165" spans="3:20" x14ac:dyDescent="0.25">
      <c r="C12165" s="100"/>
      <c r="D12165" s="2"/>
      <c r="S12165" s="102">
        <v>45112.6875</v>
      </c>
      <c r="T12165">
        <v>1.091323134</v>
      </c>
    </row>
    <row r="12166" spans="3:20" x14ac:dyDescent="0.25">
      <c r="C12166" s="100"/>
      <c r="D12166" s="2"/>
      <c r="S12166" s="102">
        <v>45112.697916666664</v>
      </c>
      <c r="T12166">
        <v>1.091323134</v>
      </c>
    </row>
    <row r="12167" spans="3:20" x14ac:dyDescent="0.25">
      <c r="C12167" s="100"/>
      <c r="D12167" s="2"/>
      <c r="S12167" s="102">
        <v>45112.708333333336</v>
      </c>
      <c r="T12167">
        <v>1.257509953</v>
      </c>
    </row>
    <row r="12168" spans="3:20" x14ac:dyDescent="0.25">
      <c r="C12168" s="100"/>
      <c r="D12168" s="2"/>
      <c r="S12168" s="102">
        <v>45112.71875</v>
      </c>
      <c r="T12168">
        <v>1.4444654269999999</v>
      </c>
    </row>
    <row r="12169" spans="3:20" x14ac:dyDescent="0.25">
      <c r="C12169" s="100"/>
      <c r="D12169" s="2"/>
      <c r="S12169" s="102">
        <v>45112.729166666664</v>
      </c>
      <c r="T12169">
        <v>1.257509953</v>
      </c>
    </row>
    <row r="12170" spans="3:20" x14ac:dyDescent="0.25">
      <c r="C12170" s="100"/>
      <c r="D12170" s="2"/>
      <c r="S12170" s="102">
        <v>45112.739583333336</v>
      </c>
      <c r="T12170">
        <v>0.85462156099999997</v>
      </c>
    </row>
    <row r="12171" spans="3:20" x14ac:dyDescent="0.25">
      <c r="C12171" s="100"/>
      <c r="D12171" s="2"/>
      <c r="S12171" s="102">
        <v>45112.75</v>
      </c>
      <c r="T12171">
        <v>1.317101139</v>
      </c>
    </row>
    <row r="12172" spans="3:20" x14ac:dyDescent="0.25">
      <c r="C12172" s="100"/>
      <c r="D12172" s="2"/>
      <c r="S12172" s="102">
        <v>45112.760416666664</v>
      </c>
      <c r="T12172">
        <v>0.94370650300000003</v>
      </c>
    </row>
    <row r="12173" spans="3:20" x14ac:dyDescent="0.25">
      <c r="C12173" s="100"/>
      <c r="D12173" s="2"/>
      <c r="S12173" s="102">
        <v>45112.770833333336</v>
      </c>
      <c r="T12173">
        <v>1.4444654269999999</v>
      </c>
    </row>
    <row r="12174" spans="3:20" x14ac:dyDescent="0.25">
      <c r="C12174" s="100"/>
      <c r="D12174" s="2"/>
      <c r="S12174" s="102">
        <v>45112.78125</v>
      </c>
      <c r="T12174">
        <v>1.1441742989999999</v>
      </c>
    </row>
    <row r="12175" spans="3:20" x14ac:dyDescent="0.25">
      <c r="C12175" s="100"/>
      <c r="D12175" s="2"/>
      <c r="S12175" s="102">
        <v>45112.791666666664</v>
      </c>
      <c r="T12175">
        <v>1.091323134</v>
      </c>
    </row>
    <row r="12176" spans="3:20" x14ac:dyDescent="0.25">
      <c r="C12176" s="100"/>
      <c r="D12176" s="2"/>
      <c r="S12176" s="102">
        <v>45112.802083333336</v>
      </c>
      <c r="T12176">
        <v>1.257509953</v>
      </c>
    </row>
    <row r="12177" spans="3:20" x14ac:dyDescent="0.25">
      <c r="C12177" s="100"/>
      <c r="D12177" s="2"/>
      <c r="S12177" s="102">
        <v>45112.8125</v>
      </c>
      <c r="T12177">
        <v>1.317101139</v>
      </c>
    </row>
    <row r="12178" spans="3:20" x14ac:dyDescent="0.25">
      <c r="C12178" s="100"/>
      <c r="D12178" s="2"/>
      <c r="S12178" s="102">
        <v>45112.822916666664</v>
      </c>
      <c r="T12178">
        <v>0.89859415399999998</v>
      </c>
    </row>
    <row r="12179" spans="3:20" x14ac:dyDescent="0.25">
      <c r="C12179" s="100"/>
      <c r="D12179" s="2"/>
      <c r="S12179" s="102">
        <v>45112.833333333336</v>
      </c>
      <c r="T12179">
        <v>1.1441742989999999</v>
      </c>
    </row>
    <row r="12180" spans="3:20" x14ac:dyDescent="0.25">
      <c r="C12180" s="100"/>
      <c r="D12180" s="2"/>
      <c r="S12180" s="102">
        <v>45112.84375</v>
      </c>
      <c r="T12180">
        <v>1.654461261</v>
      </c>
    </row>
    <row r="12181" spans="3:20" x14ac:dyDescent="0.25">
      <c r="C12181" s="100"/>
      <c r="D12181" s="2"/>
      <c r="S12181" s="102">
        <v>45112.854166666664</v>
      </c>
      <c r="T12181">
        <v>1.654461261</v>
      </c>
    </row>
    <row r="12182" spans="3:20" x14ac:dyDescent="0.25">
      <c r="C12182" s="100"/>
      <c r="D12182" s="2"/>
      <c r="S12182" s="102">
        <v>45112.864583333336</v>
      </c>
      <c r="T12182">
        <v>0.99150227300000005</v>
      </c>
    </row>
    <row r="12183" spans="3:20" x14ac:dyDescent="0.25">
      <c r="C12183" s="100"/>
      <c r="D12183" s="2"/>
      <c r="S12183" s="102">
        <v>45112.875</v>
      </c>
      <c r="T12183">
        <v>1.257509953</v>
      </c>
    </row>
    <row r="12184" spans="3:20" x14ac:dyDescent="0.25">
      <c r="C12184" s="100"/>
      <c r="D12184" s="2"/>
      <c r="S12184" s="102">
        <v>45112.885416666664</v>
      </c>
      <c r="T12184">
        <v>1.654461261</v>
      </c>
    </row>
    <row r="12185" spans="3:20" x14ac:dyDescent="0.25">
      <c r="C12185" s="100"/>
      <c r="D12185" s="2"/>
      <c r="S12185" s="102">
        <v>45112.895833333336</v>
      </c>
      <c r="T12185">
        <v>1.0404225359999999</v>
      </c>
    </row>
    <row r="12186" spans="3:20" x14ac:dyDescent="0.25">
      <c r="C12186" s="100"/>
      <c r="D12186" s="2"/>
      <c r="S12186" s="102">
        <v>45112.90625</v>
      </c>
      <c r="T12186">
        <v>1.317101139</v>
      </c>
    </row>
    <row r="12187" spans="3:20" x14ac:dyDescent="0.25">
      <c r="C12187" s="100"/>
      <c r="D12187" s="2"/>
      <c r="S12187" s="102">
        <v>45112.916666666664</v>
      </c>
      <c r="T12187">
        <v>1.1441742989999999</v>
      </c>
    </row>
    <row r="12188" spans="3:20" x14ac:dyDescent="0.25">
      <c r="C12188" s="100"/>
      <c r="D12188" s="2"/>
      <c r="S12188" s="102">
        <v>45112.927083333336</v>
      </c>
      <c r="T12188">
        <v>1.317101139</v>
      </c>
    </row>
    <row r="12189" spans="3:20" x14ac:dyDescent="0.25">
      <c r="C12189" s="100"/>
      <c r="D12189" s="2"/>
      <c r="S12189" s="102">
        <v>45112.9375</v>
      </c>
      <c r="T12189">
        <v>1.1441742989999999</v>
      </c>
    </row>
    <row r="12190" spans="3:20" x14ac:dyDescent="0.25">
      <c r="C12190" s="100"/>
      <c r="D12190" s="2"/>
      <c r="S12190" s="102">
        <v>45112.947916666664</v>
      </c>
      <c r="T12190">
        <v>0.99067576999999996</v>
      </c>
    </row>
    <row r="12191" spans="3:20" x14ac:dyDescent="0.25">
      <c r="C12191" s="100"/>
      <c r="D12191" s="2"/>
      <c r="S12191" s="102">
        <v>45112.958333333336</v>
      </c>
      <c r="T12191">
        <v>1.317101139</v>
      </c>
    </row>
    <row r="12192" spans="3:20" x14ac:dyDescent="0.25">
      <c r="C12192" s="100"/>
      <c r="D12192" s="2"/>
      <c r="S12192" s="102">
        <v>45112.96875</v>
      </c>
      <c r="T12192">
        <v>1.4444654269999999</v>
      </c>
    </row>
    <row r="12193" spans="3:20" x14ac:dyDescent="0.25">
      <c r="C12193" s="100"/>
      <c r="D12193" s="2"/>
      <c r="S12193" s="102">
        <v>45112.979166666664</v>
      </c>
      <c r="T12193">
        <v>1.317101139</v>
      </c>
    </row>
    <row r="12194" spans="3:20" x14ac:dyDescent="0.25">
      <c r="C12194" s="100"/>
      <c r="D12194" s="2"/>
      <c r="S12194" s="102">
        <v>45112.989583333336</v>
      </c>
      <c r="T12194">
        <v>1.1441742989999999</v>
      </c>
    </row>
    <row r="12195" spans="3:20" x14ac:dyDescent="0.25">
      <c r="C12195" s="100"/>
      <c r="D12195" s="2"/>
      <c r="S12195" s="102">
        <v>45113</v>
      </c>
      <c r="T12195">
        <v>1.654461261</v>
      </c>
    </row>
    <row r="12196" spans="3:20" x14ac:dyDescent="0.25">
      <c r="C12196" s="100"/>
      <c r="D12196" s="2"/>
      <c r="S12196" s="102">
        <v>45113.010416666664</v>
      </c>
      <c r="T12196">
        <v>1.729502407</v>
      </c>
    </row>
    <row r="12197" spans="3:20" x14ac:dyDescent="0.25">
      <c r="C12197" s="100"/>
      <c r="D12197" s="2"/>
      <c r="S12197" s="102">
        <v>45113.020833333336</v>
      </c>
      <c r="T12197">
        <v>1.511415151</v>
      </c>
    </row>
    <row r="12198" spans="3:20" x14ac:dyDescent="0.25">
      <c r="C12198" s="100"/>
      <c r="D12198" s="2"/>
      <c r="S12198" s="102">
        <v>45113.03125</v>
      </c>
      <c r="T12198">
        <v>1.729502407</v>
      </c>
    </row>
    <row r="12199" spans="3:20" x14ac:dyDescent="0.25">
      <c r="C12199" s="100"/>
      <c r="D12199" s="2"/>
      <c r="S12199" s="102">
        <v>45113.041666666664</v>
      </c>
      <c r="T12199">
        <v>1.88950475</v>
      </c>
    </row>
    <row r="12200" spans="3:20" x14ac:dyDescent="0.25">
      <c r="C12200" s="100"/>
      <c r="D12200" s="2"/>
      <c r="S12200" s="102">
        <v>45113.052083333336</v>
      </c>
      <c r="T12200">
        <v>0.99067576999999996</v>
      </c>
    </row>
    <row r="12201" spans="3:20" x14ac:dyDescent="0.25">
      <c r="C12201" s="100"/>
      <c r="D12201" s="2"/>
      <c r="S12201" s="102">
        <v>45113.0625</v>
      </c>
      <c r="T12201">
        <v>1.88950475</v>
      </c>
    </row>
    <row r="12202" spans="3:20" x14ac:dyDescent="0.25">
      <c r="C12202" s="100"/>
      <c r="D12202" s="2"/>
      <c r="S12202" s="102">
        <v>45113.072916666664</v>
      </c>
      <c r="T12202">
        <v>1.511415151</v>
      </c>
    </row>
    <row r="12203" spans="3:20" x14ac:dyDescent="0.25">
      <c r="C12203" s="100"/>
      <c r="D12203" s="2"/>
      <c r="S12203" s="102">
        <v>45113.083333333336</v>
      </c>
      <c r="T12203">
        <v>1.511415151</v>
      </c>
    </row>
    <row r="12204" spans="3:20" x14ac:dyDescent="0.25">
      <c r="C12204" s="100"/>
      <c r="D12204" s="2"/>
      <c r="S12204" s="102">
        <v>45113.09375</v>
      </c>
      <c r="T12204">
        <v>1.317101139</v>
      </c>
    </row>
    <row r="12205" spans="3:20" x14ac:dyDescent="0.25">
      <c r="C12205" s="100"/>
      <c r="D12205" s="2"/>
      <c r="S12205" s="102">
        <v>45113.104166666664</v>
      </c>
      <c r="T12205">
        <v>1.654461261</v>
      </c>
    </row>
    <row r="12206" spans="3:20" x14ac:dyDescent="0.25">
      <c r="C12206" s="100"/>
      <c r="D12206" s="2"/>
      <c r="S12206" s="102">
        <v>45113.114583333336</v>
      </c>
      <c r="T12206">
        <v>1.4444654269999999</v>
      </c>
    </row>
    <row r="12207" spans="3:20" x14ac:dyDescent="0.25">
      <c r="C12207" s="100"/>
      <c r="D12207" s="2"/>
      <c r="S12207" s="102">
        <v>45113.125</v>
      </c>
      <c r="T12207">
        <v>1.88950475</v>
      </c>
    </row>
    <row r="12208" spans="3:20" x14ac:dyDescent="0.25">
      <c r="C12208" s="100"/>
      <c r="D12208" s="2"/>
      <c r="S12208" s="102">
        <v>45113.135416666664</v>
      </c>
      <c r="T12208">
        <v>1.4444654269999999</v>
      </c>
    </row>
    <row r="12209" spans="3:20" x14ac:dyDescent="0.25">
      <c r="C12209" s="100"/>
      <c r="D12209" s="2"/>
      <c r="S12209" s="102">
        <v>45113.145833333336</v>
      </c>
      <c r="T12209">
        <v>1.88950475</v>
      </c>
    </row>
    <row r="12210" spans="3:20" x14ac:dyDescent="0.25">
      <c r="C12210" s="100"/>
      <c r="D12210" s="2"/>
      <c r="S12210" s="102">
        <v>45113.15625</v>
      </c>
      <c r="T12210">
        <v>1.88950475</v>
      </c>
    </row>
    <row r="12211" spans="3:20" x14ac:dyDescent="0.25">
      <c r="C12211" s="100"/>
      <c r="D12211" s="2"/>
      <c r="S12211" s="102">
        <v>45113.166666666664</v>
      </c>
      <c r="T12211">
        <v>1.807258185</v>
      </c>
    </row>
    <row r="12212" spans="3:20" x14ac:dyDescent="0.25">
      <c r="C12212" s="100"/>
      <c r="D12212" s="2"/>
      <c r="S12212" s="102">
        <v>45113.177083333336</v>
      </c>
      <c r="T12212">
        <v>1.654461261</v>
      </c>
    </row>
    <row r="12213" spans="3:20" x14ac:dyDescent="0.25">
      <c r="C12213" s="100"/>
      <c r="D12213" s="2"/>
      <c r="S12213" s="102">
        <v>45113.1875</v>
      </c>
      <c r="T12213">
        <v>1.88950475</v>
      </c>
    </row>
    <row r="12214" spans="3:20" x14ac:dyDescent="0.25">
      <c r="C12214" s="100"/>
      <c r="D12214" s="2"/>
      <c r="S12214" s="102">
        <v>45113.197916666664</v>
      </c>
      <c r="T12214">
        <v>1.4444654269999999</v>
      </c>
    </row>
    <row r="12215" spans="3:20" x14ac:dyDescent="0.25">
      <c r="C12215" s="100"/>
      <c r="D12215" s="2"/>
      <c r="S12215" s="102">
        <v>45113.208333333336</v>
      </c>
      <c r="T12215">
        <v>1.654461261</v>
      </c>
    </row>
    <row r="12216" spans="3:20" x14ac:dyDescent="0.25">
      <c r="C12216" s="100"/>
      <c r="D12216" s="2"/>
      <c r="S12216" s="102">
        <v>45113.21875</v>
      </c>
      <c r="T12216">
        <v>1.729502407</v>
      </c>
    </row>
    <row r="12217" spans="3:20" x14ac:dyDescent="0.25">
      <c r="C12217" s="100"/>
      <c r="D12217" s="2"/>
      <c r="S12217" s="102">
        <v>45113.229166666664</v>
      </c>
      <c r="T12217">
        <v>2.1522282119999998</v>
      </c>
    </row>
    <row r="12218" spans="3:20" x14ac:dyDescent="0.25">
      <c r="C12218" s="100"/>
      <c r="D12218" s="2"/>
      <c r="S12218" s="102">
        <v>45113.239583333336</v>
      </c>
      <c r="T12218">
        <v>1.511415151</v>
      </c>
    </row>
    <row r="12219" spans="3:20" x14ac:dyDescent="0.25">
      <c r="C12219" s="100"/>
      <c r="D12219" s="2"/>
      <c r="S12219" s="102">
        <v>45113.25</v>
      </c>
      <c r="T12219">
        <v>1.4444654269999999</v>
      </c>
    </row>
    <row r="12220" spans="3:20" x14ac:dyDescent="0.25">
      <c r="C12220" s="100"/>
      <c r="D12220" s="2"/>
      <c r="S12220" s="102">
        <v>45113.260416666664</v>
      </c>
      <c r="T12220">
        <v>1.654461261</v>
      </c>
    </row>
    <row r="12221" spans="3:20" x14ac:dyDescent="0.25">
      <c r="C12221" s="100"/>
      <c r="D12221" s="2"/>
      <c r="S12221" s="102">
        <v>45113.270833333336</v>
      </c>
      <c r="T12221">
        <v>2.3436582540000002</v>
      </c>
    </row>
    <row r="12222" spans="3:20" x14ac:dyDescent="0.25">
      <c r="C12222" s="100"/>
      <c r="D12222" s="2"/>
      <c r="S12222" s="102">
        <v>45113.28125</v>
      </c>
      <c r="T12222">
        <v>2.0619739560000001</v>
      </c>
    </row>
    <row r="12223" spans="3:20" x14ac:dyDescent="0.25">
      <c r="C12223" s="100"/>
      <c r="D12223" s="2"/>
      <c r="S12223" s="102">
        <v>45113.291666666664</v>
      </c>
      <c r="T12223">
        <v>1.88950475</v>
      </c>
    </row>
    <row r="12224" spans="3:20" x14ac:dyDescent="0.25">
      <c r="C12224" s="100"/>
      <c r="D12224" s="2"/>
      <c r="S12224" s="102">
        <v>45113.302083333336</v>
      </c>
      <c r="T12224">
        <v>1.88950475</v>
      </c>
    </row>
    <row r="12225" spans="3:20" x14ac:dyDescent="0.25">
      <c r="C12225" s="100"/>
      <c r="D12225" s="2"/>
      <c r="S12225" s="102">
        <v>45113.3125</v>
      </c>
      <c r="T12225">
        <v>1.88950475</v>
      </c>
    </row>
    <row r="12226" spans="3:20" x14ac:dyDescent="0.25">
      <c r="C12226" s="100"/>
      <c r="D12226" s="2"/>
      <c r="S12226" s="102">
        <v>45113.322916666664</v>
      </c>
      <c r="T12226">
        <v>1.511415151</v>
      </c>
    </row>
    <row r="12227" spans="3:20" x14ac:dyDescent="0.25">
      <c r="C12227" s="100"/>
      <c r="D12227" s="2"/>
      <c r="S12227" s="102">
        <v>45113.333333333336</v>
      </c>
      <c r="T12227">
        <v>2.44355038</v>
      </c>
    </row>
    <row r="12228" spans="3:20" x14ac:dyDescent="0.25">
      <c r="C12228" s="100"/>
      <c r="D12228" s="2"/>
      <c r="S12228" s="102">
        <v>45113.34375</v>
      </c>
      <c r="T12228">
        <v>1.511415151</v>
      </c>
    </row>
    <row r="12229" spans="3:20" x14ac:dyDescent="0.25">
      <c r="C12229" s="100"/>
      <c r="D12229" s="2"/>
      <c r="S12229" s="102">
        <v>45113.354166666664</v>
      </c>
      <c r="T12229">
        <v>1.88950475</v>
      </c>
    </row>
    <row r="12230" spans="3:20" x14ac:dyDescent="0.25">
      <c r="C12230" s="100"/>
      <c r="D12230" s="2"/>
      <c r="S12230" s="102">
        <v>45113.364583333336</v>
      </c>
      <c r="T12230">
        <v>1.654461261</v>
      </c>
    </row>
    <row r="12231" spans="3:20" x14ac:dyDescent="0.25">
      <c r="C12231" s="100"/>
      <c r="D12231" s="2"/>
      <c r="S12231" s="102">
        <v>45113.375</v>
      </c>
      <c r="T12231">
        <v>1.654461261</v>
      </c>
    </row>
    <row r="12232" spans="3:20" x14ac:dyDescent="0.25">
      <c r="C12232" s="100"/>
      <c r="D12232" s="2"/>
      <c r="S12232" s="102">
        <v>45113.385416666664</v>
      </c>
      <c r="T12232">
        <v>2.3419653060000001</v>
      </c>
    </row>
    <row r="12233" spans="3:20" x14ac:dyDescent="0.25">
      <c r="C12233" s="100"/>
      <c r="D12233" s="2"/>
      <c r="S12233" s="102">
        <v>45113.395833333336</v>
      </c>
      <c r="T12233">
        <v>1.511415151</v>
      </c>
    </row>
    <row r="12234" spans="3:20" x14ac:dyDescent="0.25">
      <c r="C12234" s="100"/>
      <c r="D12234" s="2"/>
      <c r="S12234" s="102">
        <v>45113.40625</v>
      </c>
      <c r="T12234">
        <v>1.511415151</v>
      </c>
    </row>
    <row r="12235" spans="3:20" x14ac:dyDescent="0.25">
      <c r="C12235" s="100"/>
      <c r="D12235" s="2"/>
      <c r="S12235" s="102">
        <v>45113.416666666664</v>
      </c>
      <c r="T12235">
        <v>1.9734137430000001</v>
      </c>
    </row>
    <row r="12236" spans="3:20" x14ac:dyDescent="0.25">
      <c r="C12236" s="100"/>
      <c r="D12236" s="2"/>
      <c r="S12236" s="102">
        <v>45113.427083333336</v>
      </c>
      <c r="T12236">
        <v>1.9734137430000001</v>
      </c>
    </row>
    <row r="12237" spans="3:20" x14ac:dyDescent="0.25">
      <c r="C12237" s="100"/>
      <c r="D12237" s="2"/>
      <c r="S12237" s="102">
        <v>45113.4375</v>
      </c>
      <c r="T12237">
        <v>1.729502407</v>
      </c>
    </row>
    <row r="12238" spans="3:20" x14ac:dyDescent="0.25">
      <c r="C12238" s="100"/>
      <c r="D12238" s="2"/>
      <c r="S12238" s="102">
        <v>45113.447916666664</v>
      </c>
      <c r="T12238">
        <v>1.88950475</v>
      </c>
    </row>
    <row r="12239" spans="3:20" x14ac:dyDescent="0.25">
      <c r="C12239" s="100"/>
      <c r="D12239" s="2"/>
      <c r="S12239" s="102">
        <v>45113.458333333336</v>
      </c>
      <c r="T12239">
        <v>1.511415151</v>
      </c>
    </row>
    <row r="12240" spans="3:20" x14ac:dyDescent="0.25">
      <c r="C12240" s="100"/>
      <c r="D12240" s="2"/>
      <c r="S12240" s="102">
        <v>45113.46875</v>
      </c>
      <c r="T12240">
        <v>1.317101139</v>
      </c>
    </row>
    <row r="12241" spans="3:20" x14ac:dyDescent="0.25">
      <c r="C12241" s="100"/>
      <c r="D12241" s="2"/>
      <c r="S12241" s="102">
        <v>45113.479166666664</v>
      </c>
      <c r="T12241">
        <v>1.1441742989999999</v>
      </c>
    </row>
    <row r="12242" spans="3:20" x14ac:dyDescent="0.25">
      <c r="C12242" s="100"/>
      <c r="D12242" s="2"/>
      <c r="S12242" s="102">
        <v>45113.489583333336</v>
      </c>
      <c r="T12242">
        <v>0.99067576999999996</v>
      </c>
    </row>
    <row r="12243" spans="3:20" x14ac:dyDescent="0.25">
      <c r="C12243" s="100"/>
      <c r="D12243" s="2"/>
      <c r="S12243" s="102">
        <v>45113.5</v>
      </c>
      <c r="T12243">
        <v>1.654461261</v>
      </c>
    </row>
    <row r="12244" spans="3:20" x14ac:dyDescent="0.25">
      <c r="C12244" s="100"/>
      <c r="D12244" s="2"/>
      <c r="S12244" s="102">
        <v>45113.510416666664</v>
      </c>
      <c r="T12244">
        <v>1.654461261</v>
      </c>
    </row>
    <row r="12245" spans="3:20" x14ac:dyDescent="0.25">
      <c r="C12245" s="100"/>
      <c r="D12245" s="2"/>
      <c r="S12245" s="102">
        <v>45113.520833333336</v>
      </c>
      <c r="T12245">
        <v>1.1441742989999999</v>
      </c>
    </row>
    <row r="12246" spans="3:20" x14ac:dyDescent="0.25">
      <c r="C12246" s="100"/>
      <c r="D12246" s="2"/>
      <c r="S12246" s="102">
        <v>45113.53125</v>
      </c>
      <c r="T12246">
        <v>1.4444654269999999</v>
      </c>
    </row>
    <row r="12247" spans="3:20" x14ac:dyDescent="0.25">
      <c r="C12247" s="100"/>
      <c r="D12247" s="2"/>
      <c r="S12247" s="102">
        <v>45113.541666666664</v>
      </c>
      <c r="T12247">
        <v>1.4444654269999999</v>
      </c>
    </row>
    <row r="12248" spans="3:20" x14ac:dyDescent="0.25">
      <c r="C12248" s="100"/>
      <c r="D12248" s="2"/>
      <c r="S12248" s="102">
        <v>45113.552083333336</v>
      </c>
      <c r="T12248">
        <v>1.88950475</v>
      </c>
    </row>
    <row r="12249" spans="3:20" x14ac:dyDescent="0.25">
      <c r="C12249" s="100"/>
      <c r="D12249" s="2"/>
      <c r="S12249" s="102">
        <v>45113.5625</v>
      </c>
      <c r="T12249">
        <v>0.73497519099999997</v>
      </c>
    </row>
    <row r="12250" spans="3:20" x14ac:dyDescent="0.25">
      <c r="C12250" s="100"/>
      <c r="D12250" s="2"/>
      <c r="S12250" s="102">
        <v>45113.572916666664</v>
      </c>
      <c r="T12250">
        <v>1.318149035</v>
      </c>
    </row>
    <row r="12251" spans="3:20" x14ac:dyDescent="0.25">
      <c r="C12251" s="100"/>
      <c r="D12251" s="2"/>
      <c r="S12251" s="102">
        <v>45113.583333333336</v>
      </c>
      <c r="T12251">
        <v>2.3419653060000001</v>
      </c>
    </row>
    <row r="12252" spans="3:20" x14ac:dyDescent="0.25">
      <c r="C12252" s="100"/>
      <c r="D12252" s="2"/>
      <c r="S12252" s="102">
        <v>45113.59375</v>
      </c>
      <c r="T12252">
        <v>1.4444654269999999</v>
      </c>
    </row>
    <row r="12253" spans="3:20" x14ac:dyDescent="0.25">
      <c r="C12253" s="100"/>
      <c r="D12253" s="2"/>
      <c r="S12253" s="102">
        <v>45113.604166666664</v>
      </c>
      <c r="T12253">
        <v>1.091323134</v>
      </c>
    </row>
    <row r="12254" spans="3:20" x14ac:dyDescent="0.25">
      <c r="C12254" s="100"/>
      <c r="D12254" s="2"/>
      <c r="S12254" s="102">
        <v>45113.614583333336</v>
      </c>
      <c r="T12254">
        <v>1.091323134</v>
      </c>
    </row>
    <row r="12255" spans="3:20" x14ac:dyDescent="0.25">
      <c r="C12255" s="100"/>
      <c r="D12255" s="2"/>
      <c r="S12255" s="102">
        <v>45113.625</v>
      </c>
      <c r="T12255">
        <v>1.091323134</v>
      </c>
    </row>
    <row r="12256" spans="3:20" x14ac:dyDescent="0.25">
      <c r="C12256" s="100"/>
      <c r="D12256" s="2"/>
      <c r="S12256" s="102">
        <v>45113.635416666664</v>
      </c>
      <c r="T12256">
        <v>1.257509953</v>
      </c>
    </row>
    <row r="12257" spans="3:20" x14ac:dyDescent="0.25">
      <c r="C12257" s="100"/>
      <c r="D12257" s="2"/>
      <c r="S12257" s="102">
        <v>45113.645833333336</v>
      </c>
      <c r="T12257">
        <v>1.5821856839999999</v>
      </c>
    </row>
    <row r="12258" spans="3:20" x14ac:dyDescent="0.25">
      <c r="C12258" s="100"/>
      <c r="D12258" s="2"/>
      <c r="S12258" s="102">
        <v>45113.65625</v>
      </c>
      <c r="T12258">
        <v>1.4444654269999999</v>
      </c>
    </row>
    <row r="12259" spans="3:20" x14ac:dyDescent="0.25">
      <c r="C12259" s="100"/>
      <c r="D12259" s="2"/>
      <c r="S12259" s="102">
        <v>45113.666666666664</v>
      </c>
      <c r="T12259">
        <v>1.4444654269999999</v>
      </c>
    </row>
    <row r="12260" spans="3:20" x14ac:dyDescent="0.25">
      <c r="C12260" s="100"/>
      <c r="D12260" s="2"/>
      <c r="S12260" s="102">
        <v>45113.677083333336</v>
      </c>
      <c r="T12260">
        <v>1.654461261</v>
      </c>
    </row>
    <row r="12261" spans="3:20" x14ac:dyDescent="0.25">
      <c r="C12261" s="100"/>
      <c r="D12261" s="2"/>
      <c r="S12261" s="102">
        <v>45113.6875</v>
      </c>
      <c r="T12261">
        <v>1.091323134</v>
      </c>
    </row>
    <row r="12262" spans="3:20" x14ac:dyDescent="0.25">
      <c r="C12262" s="100"/>
      <c r="D12262" s="2"/>
      <c r="S12262" s="102">
        <v>45113.697916666664</v>
      </c>
      <c r="T12262">
        <v>1.091323134</v>
      </c>
    </row>
    <row r="12263" spans="3:20" x14ac:dyDescent="0.25">
      <c r="C12263" s="100"/>
      <c r="D12263" s="2"/>
      <c r="S12263" s="102">
        <v>45113.708333333336</v>
      </c>
      <c r="T12263">
        <v>1.257509953</v>
      </c>
    </row>
    <row r="12264" spans="3:20" x14ac:dyDescent="0.25">
      <c r="C12264" s="100"/>
      <c r="D12264" s="2"/>
      <c r="S12264" s="102">
        <v>45113.71875</v>
      </c>
      <c r="T12264">
        <v>1.4444654269999999</v>
      </c>
    </row>
    <row r="12265" spans="3:20" x14ac:dyDescent="0.25">
      <c r="C12265" s="100"/>
      <c r="D12265" s="2"/>
      <c r="S12265" s="102">
        <v>45113.729166666664</v>
      </c>
      <c r="T12265">
        <v>2.0619739560000001</v>
      </c>
    </row>
    <row r="12266" spans="3:20" x14ac:dyDescent="0.25">
      <c r="C12266" s="100"/>
      <c r="D12266" s="2"/>
      <c r="S12266" s="102">
        <v>45113.739583333336</v>
      </c>
      <c r="T12266">
        <v>1.4444654269999999</v>
      </c>
    </row>
    <row r="12267" spans="3:20" x14ac:dyDescent="0.25">
      <c r="C12267" s="100"/>
      <c r="D12267" s="2"/>
      <c r="S12267" s="102">
        <v>45113.75</v>
      </c>
      <c r="T12267">
        <v>1.3790541089999999</v>
      </c>
    </row>
    <row r="12268" spans="3:20" x14ac:dyDescent="0.25">
      <c r="C12268" s="100"/>
      <c r="D12268" s="2"/>
      <c r="S12268" s="102">
        <v>45113.760416666664</v>
      </c>
      <c r="T12268">
        <v>1.1992331839999999</v>
      </c>
    </row>
    <row r="12269" spans="3:20" x14ac:dyDescent="0.25">
      <c r="C12269" s="100"/>
      <c r="D12269" s="2"/>
      <c r="S12269" s="102">
        <v>45113.770833333336</v>
      </c>
      <c r="T12269">
        <v>1.091323134</v>
      </c>
    </row>
    <row r="12270" spans="3:20" x14ac:dyDescent="0.25">
      <c r="C12270" s="100"/>
      <c r="D12270" s="2"/>
      <c r="S12270" s="102">
        <v>45113.78125</v>
      </c>
      <c r="T12270">
        <v>1.3790541089999999</v>
      </c>
    </row>
    <row r="12271" spans="3:20" x14ac:dyDescent="0.25">
      <c r="C12271" s="100"/>
      <c r="D12271" s="2"/>
      <c r="S12271" s="102">
        <v>45113.791666666664</v>
      </c>
      <c r="T12271">
        <v>1.257509953</v>
      </c>
    </row>
    <row r="12272" spans="3:20" x14ac:dyDescent="0.25">
      <c r="C12272" s="100"/>
      <c r="D12272" s="2"/>
      <c r="S12272" s="102">
        <v>45113.802083333336</v>
      </c>
      <c r="T12272">
        <v>1.5809633519999999</v>
      </c>
    </row>
    <row r="12273" spans="3:20" x14ac:dyDescent="0.25">
      <c r="C12273" s="100"/>
      <c r="D12273" s="2"/>
      <c r="S12273" s="102">
        <v>45113.8125</v>
      </c>
      <c r="T12273">
        <v>1.257509953</v>
      </c>
    </row>
    <row r="12274" spans="3:20" x14ac:dyDescent="0.25">
      <c r="C12274" s="100"/>
      <c r="D12274" s="2"/>
      <c r="S12274" s="102">
        <v>45113.822916666664</v>
      </c>
      <c r="T12274">
        <v>1.257509953</v>
      </c>
    </row>
    <row r="12275" spans="3:20" x14ac:dyDescent="0.25">
      <c r="C12275" s="100"/>
      <c r="D12275" s="2"/>
      <c r="S12275" s="102">
        <v>45113.833333333336</v>
      </c>
      <c r="T12275">
        <v>1.091323134</v>
      </c>
    </row>
    <row r="12276" spans="3:20" x14ac:dyDescent="0.25">
      <c r="C12276" s="100"/>
      <c r="D12276" s="2"/>
      <c r="S12276" s="102">
        <v>45113.84375</v>
      </c>
      <c r="T12276">
        <v>1.091323134</v>
      </c>
    </row>
    <row r="12277" spans="3:20" x14ac:dyDescent="0.25">
      <c r="C12277" s="100"/>
      <c r="D12277" s="2"/>
      <c r="S12277" s="102">
        <v>45113.854166666664</v>
      </c>
      <c r="T12277">
        <v>1.5809633519999999</v>
      </c>
    </row>
    <row r="12278" spans="3:20" x14ac:dyDescent="0.25">
      <c r="C12278" s="100"/>
      <c r="D12278" s="2"/>
      <c r="S12278" s="102">
        <v>45113.864583333336</v>
      </c>
      <c r="T12278">
        <v>1.091323134</v>
      </c>
    </row>
    <row r="12279" spans="3:20" x14ac:dyDescent="0.25">
      <c r="C12279" s="100"/>
      <c r="D12279" s="2"/>
      <c r="S12279" s="102">
        <v>45113.875</v>
      </c>
      <c r="T12279">
        <v>1.5809633519999999</v>
      </c>
    </row>
    <row r="12280" spans="3:20" x14ac:dyDescent="0.25">
      <c r="C12280" s="100"/>
      <c r="D12280" s="2"/>
      <c r="S12280" s="102">
        <v>45113.885416666664</v>
      </c>
      <c r="T12280">
        <v>1.091323134</v>
      </c>
    </row>
    <row r="12281" spans="3:20" x14ac:dyDescent="0.25">
      <c r="C12281" s="100"/>
      <c r="D12281" s="2"/>
      <c r="S12281" s="102">
        <v>45113.895833333336</v>
      </c>
      <c r="T12281">
        <v>1.654461261</v>
      </c>
    </row>
    <row r="12282" spans="3:20" x14ac:dyDescent="0.25">
      <c r="C12282" s="100"/>
      <c r="D12282" s="2"/>
      <c r="S12282" s="102">
        <v>45113.90625</v>
      </c>
      <c r="T12282">
        <v>1.4444654269999999</v>
      </c>
    </row>
    <row r="12283" spans="3:20" x14ac:dyDescent="0.25">
      <c r="C12283" s="100"/>
      <c r="D12283" s="2"/>
      <c r="S12283" s="102">
        <v>45113.916666666664</v>
      </c>
      <c r="T12283">
        <v>1.4444654269999999</v>
      </c>
    </row>
    <row r="12284" spans="3:20" x14ac:dyDescent="0.25">
      <c r="C12284" s="100"/>
      <c r="D12284" s="2"/>
      <c r="S12284" s="102">
        <v>45113.927083333336</v>
      </c>
      <c r="T12284">
        <v>0.94370650300000003</v>
      </c>
    </row>
    <row r="12285" spans="3:20" x14ac:dyDescent="0.25">
      <c r="C12285" s="100"/>
      <c r="D12285" s="2"/>
      <c r="S12285" s="102">
        <v>45113.9375</v>
      </c>
      <c r="T12285">
        <v>1.257509953</v>
      </c>
    </row>
    <row r="12286" spans="3:20" x14ac:dyDescent="0.25">
      <c r="C12286" s="100"/>
      <c r="D12286" s="2"/>
      <c r="S12286" s="102">
        <v>45113.947916666664</v>
      </c>
      <c r="T12286">
        <v>1.4444654269999999</v>
      </c>
    </row>
    <row r="12287" spans="3:20" x14ac:dyDescent="0.25">
      <c r="C12287" s="100"/>
      <c r="D12287" s="2"/>
      <c r="S12287" s="102">
        <v>45113.958333333336</v>
      </c>
      <c r="T12287">
        <v>1.257509953</v>
      </c>
    </row>
    <row r="12288" spans="3:20" x14ac:dyDescent="0.25">
      <c r="C12288" s="100"/>
      <c r="D12288" s="2"/>
      <c r="S12288" s="102">
        <v>45113.96875</v>
      </c>
      <c r="T12288">
        <v>1.4444654269999999</v>
      </c>
    </row>
    <row r="12289" spans="3:20" x14ac:dyDescent="0.25">
      <c r="C12289" s="100"/>
      <c r="D12289" s="2"/>
      <c r="S12289" s="102">
        <v>45113.979166666664</v>
      </c>
      <c r="T12289">
        <v>1.257509953</v>
      </c>
    </row>
    <row r="12290" spans="3:20" x14ac:dyDescent="0.25">
      <c r="C12290" s="100"/>
      <c r="D12290" s="2"/>
      <c r="S12290" s="102">
        <v>45113.989583333336</v>
      </c>
      <c r="T12290">
        <v>1.654461261</v>
      </c>
    </row>
    <row r="12291" spans="3:20" x14ac:dyDescent="0.25">
      <c r="C12291" s="100"/>
      <c r="D12291" s="2"/>
      <c r="S12291" s="102">
        <v>45114</v>
      </c>
      <c r="T12291">
        <v>1.091323134</v>
      </c>
    </row>
    <row r="12292" spans="3:20" x14ac:dyDescent="0.25">
      <c r="C12292" s="100"/>
      <c r="D12292" s="2"/>
      <c r="S12292" s="102">
        <v>45114.010416666664</v>
      </c>
      <c r="T12292">
        <v>1.4444654269999999</v>
      </c>
    </row>
    <row r="12293" spans="3:20" x14ac:dyDescent="0.25">
      <c r="C12293" s="100"/>
      <c r="D12293" s="2"/>
      <c r="S12293" s="102">
        <v>45114.020833333336</v>
      </c>
      <c r="T12293">
        <v>0.99150227300000005</v>
      </c>
    </row>
    <row r="12294" spans="3:20" x14ac:dyDescent="0.25">
      <c r="C12294" s="100"/>
      <c r="D12294" s="2"/>
      <c r="S12294" s="102">
        <v>45114.03125</v>
      </c>
      <c r="T12294">
        <v>1.654461261</v>
      </c>
    </row>
    <row r="12295" spans="3:20" x14ac:dyDescent="0.25">
      <c r="C12295" s="100"/>
      <c r="D12295" s="2"/>
      <c r="S12295" s="102">
        <v>45114.041666666664</v>
      </c>
      <c r="T12295">
        <v>1.5809633519999999</v>
      </c>
    </row>
    <row r="12296" spans="3:20" x14ac:dyDescent="0.25">
      <c r="C12296" s="100"/>
      <c r="D12296" s="2"/>
      <c r="S12296" s="102">
        <v>45114.052083333336</v>
      </c>
      <c r="T12296">
        <v>1.257509953</v>
      </c>
    </row>
    <row r="12297" spans="3:20" x14ac:dyDescent="0.25">
      <c r="C12297" s="100"/>
      <c r="D12297" s="2"/>
      <c r="S12297" s="102">
        <v>45114.0625</v>
      </c>
      <c r="T12297">
        <v>1.257509953</v>
      </c>
    </row>
    <row r="12298" spans="3:20" x14ac:dyDescent="0.25">
      <c r="C12298" s="100"/>
      <c r="D12298" s="2"/>
      <c r="S12298" s="102">
        <v>45114.072916666664</v>
      </c>
      <c r="T12298">
        <v>1.1992331839999999</v>
      </c>
    </row>
    <row r="12299" spans="3:20" x14ac:dyDescent="0.25">
      <c r="C12299" s="100"/>
      <c r="D12299" s="2"/>
      <c r="S12299" s="102">
        <v>45114.083333333336</v>
      </c>
      <c r="T12299">
        <v>1.5809633519999999</v>
      </c>
    </row>
    <row r="12300" spans="3:20" x14ac:dyDescent="0.25">
      <c r="C12300" s="100"/>
      <c r="D12300" s="2"/>
      <c r="S12300" s="102">
        <v>45114.09375</v>
      </c>
      <c r="T12300">
        <v>1.3790541089999999</v>
      </c>
    </row>
    <row r="12301" spans="3:20" x14ac:dyDescent="0.25">
      <c r="C12301" s="100"/>
      <c r="D12301" s="2"/>
      <c r="S12301" s="102">
        <v>45114.104166666664</v>
      </c>
      <c r="T12301">
        <v>0.81307424100000003</v>
      </c>
    </row>
    <row r="12302" spans="3:20" x14ac:dyDescent="0.25">
      <c r="C12302" s="100"/>
      <c r="D12302" s="2"/>
      <c r="S12302" s="102">
        <v>45114.114583333336</v>
      </c>
      <c r="T12302">
        <v>1.807258185</v>
      </c>
    </row>
    <row r="12303" spans="3:20" x14ac:dyDescent="0.25">
      <c r="C12303" s="100"/>
      <c r="D12303" s="2"/>
      <c r="S12303" s="102">
        <v>45114.125</v>
      </c>
      <c r="T12303">
        <v>1.807258185</v>
      </c>
    </row>
    <row r="12304" spans="3:20" x14ac:dyDescent="0.25">
      <c r="C12304" s="100"/>
      <c r="D12304" s="2"/>
      <c r="S12304" s="102">
        <v>45114.135416666664</v>
      </c>
      <c r="T12304">
        <v>1.3790541089999999</v>
      </c>
    </row>
    <row r="12305" spans="3:20" x14ac:dyDescent="0.25">
      <c r="C12305" s="100"/>
      <c r="D12305" s="2"/>
      <c r="S12305" s="102">
        <v>45114.145833333336</v>
      </c>
      <c r="T12305">
        <v>1.5809633519999999</v>
      </c>
    </row>
    <row r="12306" spans="3:20" x14ac:dyDescent="0.25">
      <c r="C12306" s="100"/>
      <c r="D12306" s="2"/>
      <c r="S12306" s="102">
        <v>45114.15625</v>
      </c>
      <c r="T12306">
        <v>1.5809633519999999</v>
      </c>
    </row>
    <row r="12307" spans="3:20" x14ac:dyDescent="0.25">
      <c r="C12307" s="100"/>
      <c r="D12307" s="2"/>
      <c r="S12307" s="102">
        <v>45114.166666666664</v>
      </c>
      <c r="T12307">
        <v>1.5809633519999999</v>
      </c>
    </row>
    <row r="12308" spans="3:20" x14ac:dyDescent="0.25">
      <c r="C12308" s="100"/>
      <c r="D12308" s="2"/>
      <c r="S12308" s="102">
        <v>45114.177083333336</v>
      </c>
      <c r="T12308">
        <v>1.257509953</v>
      </c>
    </row>
    <row r="12309" spans="3:20" x14ac:dyDescent="0.25">
      <c r="C12309" s="100"/>
      <c r="D12309" s="2"/>
      <c r="S12309" s="102">
        <v>45114.1875</v>
      </c>
      <c r="T12309">
        <v>1.807258185</v>
      </c>
    </row>
    <row r="12310" spans="3:20" x14ac:dyDescent="0.25">
      <c r="C12310" s="100"/>
      <c r="D12310" s="2"/>
      <c r="S12310" s="102">
        <v>45114.197916666664</v>
      </c>
      <c r="T12310">
        <v>1.200201638</v>
      </c>
    </row>
    <row r="12311" spans="3:20" x14ac:dyDescent="0.25">
      <c r="C12311" s="100"/>
      <c r="D12311" s="2"/>
      <c r="S12311" s="102">
        <v>45114.208333333336</v>
      </c>
      <c r="T12311">
        <v>1.3801434450000001</v>
      </c>
    </row>
    <row r="12312" spans="3:20" x14ac:dyDescent="0.25">
      <c r="C12312" s="100"/>
      <c r="D12312" s="2"/>
      <c r="S12312" s="102">
        <v>45114.21875</v>
      </c>
      <c r="T12312">
        <v>1.3801434450000001</v>
      </c>
    </row>
    <row r="12313" spans="3:20" x14ac:dyDescent="0.25">
      <c r="C12313" s="100"/>
      <c r="D12313" s="2"/>
      <c r="S12313" s="102">
        <v>45114.229166666664</v>
      </c>
      <c r="T12313">
        <v>1.257509953</v>
      </c>
    </row>
    <row r="12314" spans="3:20" x14ac:dyDescent="0.25">
      <c r="C12314" s="100"/>
      <c r="D12314" s="2"/>
      <c r="S12314" s="102">
        <v>45114.239583333336</v>
      </c>
      <c r="T12314">
        <v>1.4444654269999999</v>
      </c>
    </row>
    <row r="12315" spans="3:20" x14ac:dyDescent="0.25">
      <c r="C12315" s="100"/>
      <c r="D12315" s="2"/>
      <c r="S12315" s="102">
        <v>45114.25</v>
      </c>
      <c r="T12315">
        <v>1.091323134</v>
      </c>
    </row>
    <row r="12316" spans="3:20" x14ac:dyDescent="0.25">
      <c r="C12316" s="100"/>
      <c r="D12316" s="2"/>
      <c r="S12316" s="102">
        <v>45114.260416666664</v>
      </c>
      <c r="T12316">
        <v>1.4444654269999999</v>
      </c>
    </row>
    <row r="12317" spans="3:20" x14ac:dyDescent="0.25">
      <c r="C12317" s="100"/>
      <c r="D12317" s="2"/>
      <c r="S12317" s="102">
        <v>45114.270833333336</v>
      </c>
      <c r="T12317">
        <v>1.3790541089999999</v>
      </c>
    </row>
    <row r="12318" spans="3:20" x14ac:dyDescent="0.25">
      <c r="C12318" s="100"/>
      <c r="D12318" s="2"/>
      <c r="S12318" s="102">
        <v>45114.28125</v>
      </c>
      <c r="T12318">
        <v>1.1992331839999999</v>
      </c>
    </row>
    <row r="12319" spans="3:20" x14ac:dyDescent="0.25">
      <c r="C12319" s="100"/>
      <c r="D12319" s="2"/>
      <c r="S12319" s="102">
        <v>45114.291666666664</v>
      </c>
      <c r="T12319">
        <v>1.5809633519999999</v>
      </c>
    </row>
    <row r="12320" spans="3:20" x14ac:dyDescent="0.25">
      <c r="C12320" s="100"/>
      <c r="D12320" s="2"/>
      <c r="S12320" s="102">
        <v>45114.302083333336</v>
      </c>
      <c r="T12320">
        <v>1.1992331839999999</v>
      </c>
    </row>
    <row r="12321" spans="3:20" x14ac:dyDescent="0.25">
      <c r="C12321" s="100"/>
      <c r="D12321" s="2"/>
      <c r="S12321" s="102">
        <v>45114.3125</v>
      </c>
      <c r="T12321">
        <v>1.654461261</v>
      </c>
    </row>
    <row r="12322" spans="3:20" x14ac:dyDescent="0.25">
      <c r="C12322" s="100"/>
      <c r="D12322" s="2"/>
      <c r="S12322" s="102">
        <v>45114.322916666664</v>
      </c>
      <c r="T12322">
        <v>1.8086265969999999</v>
      </c>
    </row>
    <row r="12323" spans="3:20" x14ac:dyDescent="0.25">
      <c r="C12323" s="100"/>
      <c r="D12323" s="2"/>
      <c r="S12323" s="102">
        <v>45114.333333333336</v>
      </c>
      <c r="T12323">
        <v>1.5821856839999999</v>
      </c>
    </row>
    <row r="12324" spans="3:20" x14ac:dyDescent="0.25">
      <c r="C12324" s="100"/>
      <c r="D12324" s="2"/>
      <c r="S12324" s="102">
        <v>45114.34375</v>
      </c>
      <c r="T12324">
        <v>1.4444654269999999</v>
      </c>
    </row>
    <row r="12325" spans="3:20" x14ac:dyDescent="0.25">
      <c r="C12325" s="100"/>
      <c r="D12325" s="2"/>
      <c r="S12325" s="102">
        <v>45114.354166666664</v>
      </c>
      <c r="T12325">
        <v>1.5821856839999999</v>
      </c>
    </row>
    <row r="12326" spans="3:20" x14ac:dyDescent="0.25">
      <c r="C12326" s="100"/>
      <c r="D12326" s="2"/>
      <c r="S12326" s="102">
        <v>45114.364583333336</v>
      </c>
      <c r="T12326">
        <v>1.257509953</v>
      </c>
    </row>
    <row r="12327" spans="3:20" x14ac:dyDescent="0.25">
      <c r="C12327" s="100"/>
      <c r="D12327" s="2"/>
      <c r="S12327" s="102">
        <v>45114.375</v>
      </c>
      <c r="T12327">
        <v>1.5821856839999999</v>
      </c>
    </row>
    <row r="12328" spans="3:20" x14ac:dyDescent="0.25">
      <c r="C12328" s="100"/>
      <c r="D12328" s="2"/>
      <c r="S12328" s="102">
        <v>45114.385416666664</v>
      </c>
      <c r="T12328">
        <v>0.94370650300000003</v>
      </c>
    </row>
    <row r="12329" spans="3:20" x14ac:dyDescent="0.25">
      <c r="C12329" s="100"/>
      <c r="D12329" s="2"/>
      <c r="S12329" s="102">
        <v>45114.395833333336</v>
      </c>
      <c r="T12329">
        <v>1.257509953</v>
      </c>
    </row>
    <row r="12330" spans="3:20" x14ac:dyDescent="0.25">
      <c r="C12330" s="100"/>
      <c r="D12330" s="2"/>
      <c r="S12330" s="102">
        <v>45114.40625</v>
      </c>
      <c r="T12330">
        <v>1.4444654269999999</v>
      </c>
    </row>
    <row r="12331" spans="3:20" x14ac:dyDescent="0.25">
      <c r="C12331" s="100"/>
      <c r="D12331" s="2"/>
      <c r="S12331" s="102">
        <v>45114.416666666664</v>
      </c>
      <c r="T12331">
        <v>1.4444654269999999</v>
      </c>
    </row>
    <row r="12332" spans="3:20" x14ac:dyDescent="0.25">
      <c r="C12332" s="100"/>
      <c r="D12332" s="2"/>
      <c r="S12332" s="102">
        <v>45114.427083333336</v>
      </c>
      <c r="T12332">
        <v>2.0619739560000001</v>
      </c>
    </row>
    <row r="12333" spans="3:20" x14ac:dyDescent="0.25">
      <c r="C12333" s="100"/>
      <c r="D12333" s="2"/>
      <c r="S12333" s="102">
        <v>45114.4375</v>
      </c>
      <c r="T12333">
        <v>1.257509953</v>
      </c>
    </row>
    <row r="12334" spans="3:20" x14ac:dyDescent="0.25">
      <c r="C12334" s="100"/>
      <c r="D12334" s="2"/>
      <c r="S12334" s="102">
        <v>45114.447916666664</v>
      </c>
      <c r="T12334">
        <v>1.257509953</v>
      </c>
    </row>
    <row r="12335" spans="3:20" x14ac:dyDescent="0.25">
      <c r="C12335" s="100"/>
      <c r="D12335" s="2"/>
      <c r="S12335" s="102">
        <v>45114.458333333336</v>
      </c>
      <c r="T12335">
        <v>1.5821856839999999</v>
      </c>
    </row>
    <row r="12336" spans="3:20" x14ac:dyDescent="0.25">
      <c r="C12336" s="100"/>
      <c r="D12336" s="2"/>
      <c r="S12336" s="102">
        <v>45114.46875</v>
      </c>
      <c r="T12336">
        <v>0.73432993800000002</v>
      </c>
    </row>
    <row r="12337" spans="3:20" x14ac:dyDescent="0.25">
      <c r="C12337" s="100"/>
      <c r="D12337" s="2"/>
      <c r="S12337" s="102">
        <v>45114.479166666664</v>
      </c>
      <c r="T12337">
        <v>1.5821856839999999</v>
      </c>
    </row>
    <row r="12338" spans="3:20" x14ac:dyDescent="0.25">
      <c r="C12338" s="100"/>
      <c r="D12338" s="2"/>
      <c r="S12338" s="102">
        <v>45114.489583333336</v>
      </c>
      <c r="T12338">
        <v>1.200201638</v>
      </c>
    </row>
    <row r="12339" spans="3:20" x14ac:dyDescent="0.25">
      <c r="C12339" s="100"/>
      <c r="D12339" s="2"/>
      <c r="S12339" s="102">
        <v>45114.5</v>
      </c>
      <c r="T12339">
        <v>1.257509953</v>
      </c>
    </row>
    <row r="12340" spans="3:20" x14ac:dyDescent="0.25">
      <c r="C12340" s="100"/>
      <c r="D12340" s="2"/>
      <c r="S12340" s="102">
        <v>45114.510416666664</v>
      </c>
      <c r="T12340">
        <v>1.5821856839999999</v>
      </c>
    </row>
    <row r="12341" spans="3:20" x14ac:dyDescent="0.25">
      <c r="C12341" s="100"/>
      <c r="D12341" s="2"/>
      <c r="S12341" s="102">
        <v>45114.520833333336</v>
      </c>
      <c r="T12341">
        <v>1.8086265969999999</v>
      </c>
    </row>
    <row r="12342" spans="3:20" x14ac:dyDescent="0.25">
      <c r="C12342" s="100"/>
      <c r="D12342" s="2"/>
      <c r="S12342" s="102">
        <v>45114.53125</v>
      </c>
      <c r="T12342">
        <v>1.257509953</v>
      </c>
    </row>
    <row r="12343" spans="3:20" x14ac:dyDescent="0.25">
      <c r="C12343" s="100"/>
      <c r="D12343" s="2"/>
      <c r="S12343" s="102">
        <v>45114.541666666664</v>
      </c>
      <c r="T12343">
        <v>1.257509953</v>
      </c>
    </row>
    <row r="12344" spans="3:20" x14ac:dyDescent="0.25">
      <c r="C12344" s="100"/>
      <c r="D12344" s="2"/>
      <c r="S12344" s="102">
        <v>45114.552083333336</v>
      </c>
      <c r="T12344">
        <v>1.807258185</v>
      </c>
    </row>
    <row r="12345" spans="3:20" x14ac:dyDescent="0.25">
      <c r="C12345" s="100"/>
      <c r="D12345" s="2"/>
      <c r="S12345" s="102">
        <v>45114.5625</v>
      </c>
      <c r="T12345">
        <v>0.94370650300000003</v>
      </c>
    </row>
    <row r="12346" spans="3:20" x14ac:dyDescent="0.25">
      <c r="C12346" s="100"/>
      <c r="D12346" s="2"/>
      <c r="S12346" s="102">
        <v>45114.572916666664</v>
      </c>
      <c r="T12346">
        <v>0.89859415399999998</v>
      </c>
    </row>
    <row r="12347" spans="3:20" x14ac:dyDescent="0.25">
      <c r="C12347" s="100"/>
      <c r="D12347" s="2"/>
      <c r="S12347" s="102">
        <v>45114.583333333336</v>
      </c>
      <c r="T12347">
        <v>0.94370650300000003</v>
      </c>
    </row>
    <row r="12348" spans="3:20" x14ac:dyDescent="0.25">
      <c r="C12348" s="100"/>
      <c r="D12348" s="2"/>
      <c r="S12348" s="102">
        <v>45114.59375</v>
      </c>
      <c r="T12348">
        <v>0.81307424100000003</v>
      </c>
    </row>
    <row r="12349" spans="3:20" x14ac:dyDescent="0.25">
      <c r="C12349" s="100"/>
      <c r="D12349" s="2"/>
      <c r="S12349" s="102">
        <v>45114.604166666664</v>
      </c>
      <c r="T12349">
        <v>0.81307424100000003</v>
      </c>
    </row>
    <row r="12350" spans="3:20" x14ac:dyDescent="0.25">
      <c r="C12350" s="100"/>
      <c r="D12350" s="2"/>
      <c r="S12350" s="102">
        <v>45114.614583333336</v>
      </c>
      <c r="T12350">
        <v>1.257509953</v>
      </c>
    </row>
    <row r="12351" spans="3:20" x14ac:dyDescent="0.25">
      <c r="C12351" s="100"/>
      <c r="D12351" s="2"/>
      <c r="S12351" s="102">
        <v>45114.625</v>
      </c>
      <c r="T12351">
        <v>1.257509953</v>
      </c>
    </row>
    <row r="12352" spans="3:20" x14ac:dyDescent="0.25">
      <c r="C12352" s="100"/>
      <c r="D12352" s="2"/>
      <c r="S12352" s="102">
        <v>45114.635416666664</v>
      </c>
      <c r="T12352">
        <v>0.94370650300000003</v>
      </c>
    </row>
    <row r="12353" spans="3:20" x14ac:dyDescent="0.25">
      <c r="C12353" s="100"/>
      <c r="D12353" s="2"/>
      <c r="S12353" s="102">
        <v>45114.645833333336</v>
      </c>
      <c r="T12353">
        <v>1.3801434450000001</v>
      </c>
    </row>
    <row r="12354" spans="3:20" x14ac:dyDescent="0.25">
      <c r="C12354" s="100"/>
      <c r="D12354" s="2"/>
      <c r="S12354" s="102">
        <v>45114.65625</v>
      </c>
      <c r="T12354">
        <v>0.94370650300000003</v>
      </c>
    </row>
    <row r="12355" spans="3:20" x14ac:dyDescent="0.25">
      <c r="C12355" s="100"/>
      <c r="D12355" s="2"/>
      <c r="S12355" s="102">
        <v>45114.666666666664</v>
      </c>
      <c r="T12355">
        <v>1.654461261</v>
      </c>
    </row>
    <row r="12356" spans="3:20" x14ac:dyDescent="0.25">
      <c r="C12356" s="100"/>
      <c r="D12356" s="2"/>
      <c r="S12356" s="102">
        <v>45114.677083333336</v>
      </c>
      <c r="T12356">
        <v>1.257509953</v>
      </c>
    </row>
    <row r="12357" spans="3:20" x14ac:dyDescent="0.25">
      <c r="C12357" s="100"/>
      <c r="D12357" s="2"/>
      <c r="S12357" s="102">
        <v>45114.6875</v>
      </c>
      <c r="T12357">
        <v>1.5821856839999999</v>
      </c>
    </row>
    <row r="12358" spans="3:20" x14ac:dyDescent="0.25">
      <c r="C12358" s="100"/>
      <c r="D12358" s="2"/>
      <c r="S12358" s="102">
        <v>45114.697916666664</v>
      </c>
      <c r="T12358">
        <v>1.3801434450000001</v>
      </c>
    </row>
    <row r="12359" spans="3:20" x14ac:dyDescent="0.25">
      <c r="C12359" s="100"/>
      <c r="D12359" s="2"/>
      <c r="S12359" s="102">
        <v>45114.708333333336</v>
      </c>
      <c r="T12359">
        <v>1.317101139</v>
      </c>
    </row>
    <row r="12360" spans="3:20" x14ac:dyDescent="0.25">
      <c r="C12360" s="100"/>
      <c r="D12360" s="2"/>
      <c r="S12360" s="102">
        <v>45114.71875</v>
      </c>
      <c r="T12360">
        <v>1.511415151</v>
      </c>
    </row>
    <row r="12361" spans="3:20" x14ac:dyDescent="0.25">
      <c r="C12361" s="100"/>
      <c r="D12361" s="2"/>
      <c r="S12361" s="102">
        <v>45114.729166666664</v>
      </c>
      <c r="T12361">
        <v>1.511415151</v>
      </c>
    </row>
    <row r="12362" spans="3:20" x14ac:dyDescent="0.25">
      <c r="C12362" s="100"/>
      <c r="D12362" s="2"/>
      <c r="S12362" s="102">
        <v>45114.739583333336</v>
      </c>
      <c r="T12362">
        <v>1.317101139</v>
      </c>
    </row>
    <row r="12363" spans="3:20" x14ac:dyDescent="0.25">
      <c r="C12363" s="100"/>
      <c r="D12363" s="2"/>
      <c r="S12363" s="102">
        <v>45114.75</v>
      </c>
      <c r="T12363">
        <v>1.5821856839999999</v>
      </c>
    </row>
    <row r="12364" spans="3:20" x14ac:dyDescent="0.25">
      <c r="C12364" s="100"/>
      <c r="D12364" s="2"/>
      <c r="S12364" s="102">
        <v>45114.760416666664</v>
      </c>
      <c r="T12364">
        <v>1.5821856839999999</v>
      </c>
    </row>
    <row r="12365" spans="3:20" x14ac:dyDescent="0.25">
      <c r="C12365" s="100"/>
      <c r="D12365" s="2"/>
      <c r="S12365" s="102">
        <v>45114.770833333336</v>
      </c>
      <c r="T12365">
        <v>1.200201638</v>
      </c>
    </row>
    <row r="12366" spans="3:20" x14ac:dyDescent="0.25">
      <c r="C12366" s="100"/>
      <c r="D12366" s="2"/>
      <c r="S12366" s="102">
        <v>45114.78125</v>
      </c>
      <c r="T12366">
        <v>2.1522282119999998</v>
      </c>
    </row>
    <row r="12367" spans="3:20" x14ac:dyDescent="0.25">
      <c r="C12367" s="100"/>
      <c r="D12367" s="2"/>
      <c r="S12367" s="102">
        <v>45114.791666666664</v>
      </c>
      <c r="T12367">
        <v>1.3801434450000001</v>
      </c>
    </row>
    <row r="12368" spans="3:20" x14ac:dyDescent="0.25">
      <c r="C12368" s="100"/>
      <c r="D12368" s="2"/>
      <c r="S12368" s="102">
        <v>45114.802083333336</v>
      </c>
      <c r="T12368">
        <v>2.1522282119999998</v>
      </c>
    </row>
    <row r="12369" spans="3:20" x14ac:dyDescent="0.25">
      <c r="C12369" s="100"/>
      <c r="D12369" s="2"/>
      <c r="S12369" s="102">
        <v>45114.8125</v>
      </c>
      <c r="T12369">
        <v>1.9734137430000001</v>
      </c>
    </row>
    <row r="12370" spans="3:20" x14ac:dyDescent="0.25">
      <c r="C12370" s="100"/>
      <c r="D12370" s="2"/>
      <c r="S12370" s="102">
        <v>45114.822916666664</v>
      </c>
      <c r="T12370">
        <v>1.9734137430000001</v>
      </c>
    </row>
    <row r="12371" spans="3:20" x14ac:dyDescent="0.25">
      <c r="C12371" s="100"/>
      <c r="D12371" s="2"/>
      <c r="S12371" s="102">
        <v>45114.833333333336</v>
      </c>
      <c r="T12371">
        <v>1.317101139</v>
      </c>
    </row>
    <row r="12372" spans="3:20" x14ac:dyDescent="0.25">
      <c r="C12372" s="100"/>
      <c r="D12372" s="2"/>
      <c r="S12372" s="102">
        <v>45114.84375</v>
      </c>
      <c r="T12372">
        <v>1.091323134</v>
      </c>
    </row>
    <row r="12373" spans="3:20" x14ac:dyDescent="0.25">
      <c r="C12373" s="100"/>
      <c r="D12373" s="2"/>
      <c r="S12373" s="102">
        <v>45114.854166666664</v>
      </c>
      <c r="T12373">
        <v>1.5821856839999999</v>
      </c>
    </row>
    <row r="12374" spans="3:20" x14ac:dyDescent="0.25">
      <c r="C12374" s="100"/>
      <c r="D12374" s="2"/>
      <c r="S12374" s="102">
        <v>45114.864583333336</v>
      </c>
      <c r="T12374">
        <v>1.730820966</v>
      </c>
    </row>
    <row r="12375" spans="3:20" x14ac:dyDescent="0.25">
      <c r="C12375" s="100"/>
      <c r="D12375" s="2"/>
      <c r="S12375" s="102">
        <v>45114.875</v>
      </c>
      <c r="T12375">
        <v>1.730820966</v>
      </c>
    </row>
    <row r="12376" spans="3:20" x14ac:dyDescent="0.25">
      <c r="C12376" s="100"/>
      <c r="D12376" s="2"/>
      <c r="S12376" s="102">
        <v>45114.885416666664</v>
      </c>
      <c r="T12376">
        <v>2.0619739560000001</v>
      </c>
    </row>
    <row r="12377" spans="3:20" x14ac:dyDescent="0.25">
      <c r="C12377" s="100"/>
      <c r="D12377" s="2"/>
      <c r="S12377" s="102">
        <v>45114.895833333336</v>
      </c>
      <c r="T12377">
        <v>1.3801434450000001</v>
      </c>
    </row>
    <row r="12378" spans="3:20" x14ac:dyDescent="0.25">
      <c r="C12378" s="100"/>
      <c r="D12378" s="2"/>
      <c r="S12378" s="102">
        <v>45114.90625</v>
      </c>
      <c r="T12378">
        <v>1.3801434450000001</v>
      </c>
    </row>
    <row r="12379" spans="3:20" x14ac:dyDescent="0.25">
      <c r="C12379" s="100"/>
      <c r="D12379" s="2"/>
      <c r="S12379" s="102">
        <v>45114.916666666664</v>
      </c>
      <c r="T12379">
        <v>1.5821856839999999</v>
      </c>
    </row>
    <row r="12380" spans="3:20" x14ac:dyDescent="0.25">
      <c r="C12380" s="100"/>
      <c r="D12380" s="2"/>
      <c r="S12380" s="102">
        <v>45114.927083333336</v>
      </c>
      <c r="T12380">
        <v>1.3801434450000001</v>
      </c>
    </row>
    <row r="12381" spans="3:20" x14ac:dyDescent="0.25">
      <c r="C12381" s="100"/>
      <c r="D12381" s="2"/>
      <c r="S12381" s="102">
        <v>45114.9375</v>
      </c>
      <c r="T12381">
        <v>1.5821856839999999</v>
      </c>
    </row>
    <row r="12382" spans="3:20" x14ac:dyDescent="0.25">
      <c r="C12382" s="100"/>
      <c r="D12382" s="2"/>
      <c r="S12382" s="102">
        <v>45114.947916666664</v>
      </c>
      <c r="T12382">
        <v>1.5821856839999999</v>
      </c>
    </row>
    <row r="12383" spans="3:20" x14ac:dyDescent="0.25">
      <c r="C12383" s="100"/>
      <c r="D12383" s="2"/>
      <c r="S12383" s="102">
        <v>45114.958333333336</v>
      </c>
      <c r="T12383">
        <v>1.5821856839999999</v>
      </c>
    </row>
    <row r="12384" spans="3:20" x14ac:dyDescent="0.25">
      <c r="C12384" s="100"/>
      <c r="D12384" s="2"/>
      <c r="S12384" s="102">
        <v>45114.96875</v>
      </c>
      <c r="T12384">
        <v>1.729502407</v>
      </c>
    </row>
    <row r="12385" spans="3:20" x14ac:dyDescent="0.25">
      <c r="C12385" s="100"/>
      <c r="D12385" s="2"/>
      <c r="S12385" s="102">
        <v>45114.979166666664</v>
      </c>
      <c r="T12385">
        <v>1.729502407</v>
      </c>
    </row>
    <row r="12386" spans="3:20" x14ac:dyDescent="0.25">
      <c r="C12386" s="100"/>
      <c r="D12386" s="2"/>
      <c r="S12386" s="102">
        <v>45114.989583333336</v>
      </c>
      <c r="T12386">
        <v>1.729502407</v>
      </c>
    </row>
    <row r="12387" spans="3:20" x14ac:dyDescent="0.25">
      <c r="C12387" s="100"/>
      <c r="D12387" s="2"/>
      <c r="S12387" s="102">
        <v>45115</v>
      </c>
      <c r="T12387">
        <v>1.5821856839999999</v>
      </c>
    </row>
    <row r="12388" spans="3:20" x14ac:dyDescent="0.25">
      <c r="C12388" s="100"/>
      <c r="D12388" s="2"/>
      <c r="S12388" s="102">
        <v>45115.010416666664</v>
      </c>
      <c r="T12388">
        <v>1.4444654269999999</v>
      </c>
    </row>
    <row r="12389" spans="3:20" x14ac:dyDescent="0.25">
      <c r="C12389" s="100"/>
      <c r="D12389" s="2"/>
      <c r="S12389" s="102">
        <v>45115.020833333336</v>
      </c>
      <c r="T12389">
        <v>1.729502407</v>
      </c>
    </row>
    <row r="12390" spans="3:20" x14ac:dyDescent="0.25">
      <c r="C12390" s="100"/>
      <c r="D12390" s="2"/>
      <c r="S12390" s="102">
        <v>45115.03125</v>
      </c>
      <c r="T12390">
        <v>1.3801434450000001</v>
      </c>
    </row>
    <row r="12391" spans="3:20" x14ac:dyDescent="0.25">
      <c r="C12391" s="100"/>
      <c r="D12391" s="2"/>
      <c r="S12391" s="102">
        <v>45115.041666666664</v>
      </c>
      <c r="T12391">
        <v>1.729502407</v>
      </c>
    </row>
    <row r="12392" spans="3:20" x14ac:dyDescent="0.25">
      <c r="C12392" s="100"/>
      <c r="D12392" s="2"/>
      <c r="S12392" s="102">
        <v>45115.052083333336</v>
      </c>
      <c r="T12392">
        <v>1.5821856839999999</v>
      </c>
    </row>
    <row r="12393" spans="3:20" x14ac:dyDescent="0.25">
      <c r="C12393" s="100"/>
      <c r="D12393" s="2"/>
      <c r="S12393" s="102">
        <v>45115.0625</v>
      </c>
      <c r="T12393">
        <v>1.5821856839999999</v>
      </c>
    </row>
    <row r="12394" spans="3:20" x14ac:dyDescent="0.25">
      <c r="C12394" s="100"/>
      <c r="D12394" s="2"/>
      <c r="S12394" s="102">
        <v>45115.072916666664</v>
      </c>
      <c r="T12394">
        <v>1.9734137430000001</v>
      </c>
    </row>
    <row r="12395" spans="3:20" x14ac:dyDescent="0.25">
      <c r="C12395" s="100"/>
      <c r="D12395" s="2"/>
      <c r="S12395" s="102">
        <v>45115.083333333336</v>
      </c>
      <c r="T12395">
        <v>1.5821856839999999</v>
      </c>
    </row>
    <row r="12396" spans="3:20" x14ac:dyDescent="0.25">
      <c r="C12396" s="100"/>
      <c r="D12396" s="2"/>
      <c r="S12396" s="102">
        <v>45115.09375</v>
      </c>
      <c r="T12396">
        <v>1.807258185</v>
      </c>
    </row>
    <row r="12397" spans="3:20" x14ac:dyDescent="0.25">
      <c r="C12397" s="100"/>
      <c r="D12397" s="2"/>
      <c r="S12397" s="102">
        <v>45115.104166666664</v>
      </c>
      <c r="T12397">
        <v>1.9734137430000001</v>
      </c>
    </row>
    <row r="12398" spans="3:20" x14ac:dyDescent="0.25">
      <c r="C12398" s="100"/>
      <c r="D12398" s="2"/>
      <c r="S12398" s="102">
        <v>45115.114583333336</v>
      </c>
      <c r="T12398">
        <v>1.257509953</v>
      </c>
    </row>
    <row r="12399" spans="3:20" x14ac:dyDescent="0.25">
      <c r="C12399" s="100"/>
      <c r="D12399" s="2"/>
      <c r="S12399" s="102">
        <v>45115.125</v>
      </c>
      <c r="T12399">
        <v>1.5821856839999999</v>
      </c>
    </row>
    <row r="12400" spans="3:20" x14ac:dyDescent="0.25">
      <c r="C12400" s="100"/>
      <c r="D12400" s="2"/>
      <c r="S12400" s="102">
        <v>45115.135416666664</v>
      </c>
      <c r="T12400">
        <v>1.3801434450000001</v>
      </c>
    </row>
    <row r="12401" spans="3:20" x14ac:dyDescent="0.25">
      <c r="C12401" s="100"/>
      <c r="D12401" s="2"/>
      <c r="S12401" s="102">
        <v>45115.145833333336</v>
      </c>
      <c r="T12401">
        <v>1.8086265969999999</v>
      </c>
    </row>
    <row r="12402" spans="3:20" x14ac:dyDescent="0.25">
      <c r="C12402" s="100"/>
      <c r="D12402" s="2"/>
      <c r="S12402" s="102">
        <v>45115.15625</v>
      </c>
      <c r="T12402">
        <v>1.9734137430000001</v>
      </c>
    </row>
    <row r="12403" spans="3:20" x14ac:dyDescent="0.25">
      <c r="C12403" s="100"/>
      <c r="D12403" s="2"/>
      <c r="S12403" s="102">
        <v>45115.166666666664</v>
      </c>
      <c r="T12403">
        <v>1.200201638</v>
      </c>
    </row>
    <row r="12404" spans="3:20" x14ac:dyDescent="0.25">
      <c r="C12404" s="100"/>
      <c r="D12404" s="2"/>
      <c r="S12404" s="102">
        <v>45115.177083333336</v>
      </c>
      <c r="T12404">
        <v>1.5809633519999999</v>
      </c>
    </row>
    <row r="12405" spans="3:20" x14ac:dyDescent="0.25">
      <c r="C12405" s="100"/>
      <c r="D12405" s="2"/>
      <c r="S12405" s="102">
        <v>45115.1875</v>
      </c>
      <c r="T12405">
        <v>1.807258185</v>
      </c>
    </row>
    <row r="12406" spans="3:20" x14ac:dyDescent="0.25">
      <c r="C12406" s="100"/>
      <c r="D12406" s="2"/>
      <c r="S12406" s="102">
        <v>45115.197916666664</v>
      </c>
      <c r="T12406">
        <v>1.807258185</v>
      </c>
    </row>
    <row r="12407" spans="3:20" x14ac:dyDescent="0.25">
      <c r="C12407" s="100"/>
      <c r="D12407" s="2"/>
      <c r="S12407" s="102">
        <v>45115.208333333336</v>
      </c>
      <c r="T12407">
        <v>1.5809633519999999</v>
      </c>
    </row>
    <row r="12408" spans="3:20" x14ac:dyDescent="0.25">
      <c r="C12408" s="100"/>
      <c r="D12408" s="2"/>
      <c r="S12408" s="102">
        <v>45115.21875</v>
      </c>
      <c r="T12408">
        <v>2.060445487</v>
      </c>
    </row>
    <row r="12409" spans="3:20" x14ac:dyDescent="0.25">
      <c r="C12409" s="100"/>
      <c r="D12409" s="2"/>
      <c r="S12409" s="102">
        <v>45115.229166666664</v>
      </c>
      <c r="T12409">
        <v>2.060445487</v>
      </c>
    </row>
    <row r="12410" spans="3:20" x14ac:dyDescent="0.25">
      <c r="C12410" s="100"/>
      <c r="D12410" s="2"/>
      <c r="S12410" s="102">
        <v>45115.239583333336</v>
      </c>
      <c r="T12410">
        <v>1.807258185</v>
      </c>
    </row>
    <row r="12411" spans="3:20" x14ac:dyDescent="0.25">
      <c r="C12411" s="100"/>
      <c r="D12411" s="2"/>
      <c r="S12411" s="102">
        <v>45115.25</v>
      </c>
      <c r="T12411">
        <v>1.654461261</v>
      </c>
    </row>
    <row r="12412" spans="3:20" x14ac:dyDescent="0.25">
      <c r="C12412" s="100"/>
      <c r="D12412" s="2"/>
      <c r="S12412" s="102">
        <v>45115.260416666664</v>
      </c>
      <c r="T12412">
        <v>2.2454270570000001</v>
      </c>
    </row>
    <row r="12413" spans="3:20" x14ac:dyDescent="0.25">
      <c r="C12413" s="100"/>
      <c r="D12413" s="2"/>
      <c r="S12413" s="102">
        <v>45115.270833333336</v>
      </c>
      <c r="T12413">
        <v>2.2454270570000001</v>
      </c>
    </row>
    <row r="12414" spans="3:20" x14ac:dyDescent="0.25">
      <c r="C12414" s="100"/>
      <c r="D12414" s="2"/>
      <c r="S12414" s="102">
        <v>45115.28125</v>
      </c>
      <c r="T12414">
        <v>2.2454270570000001</v>
      </c>
    </row>
    <row r="12415" spans="3:20" x14ac:dyDescent="0.25">
      <c r="C12415" s="100"/>
      <c r="D12415" s="2"/>
      <c r="S12415" s="102">
        <v>45115.291666666664</v>
      </c>
      <c r="T12415">
        <v>1.807258185</v>
      </c>
    </row>
    <row r="12416" spans="3:20" x14ac:dyDescent="0.25">
      <c r="C12416" s="100"/>
      <c r="D12416" s="2"/>
      <c r="S12416" s="102">
        <v>45115.302083333336</v>
      </c>
      <c r="T12416">
        <v>2.0619739560000001</v>
      </c>
    </row>
    <row r="12417" spans="3:20" x14ac:dyDescent="0.25">
      <c r="C12417" s="100"/>
      <c r="D12417" s="2"/>
      <c r="S12417" s="102">
        <v>45115.3125</v>
      </c>
      <c r="T12417">
        <v>1.8086265969999999</v>
      </c>
    </row>
    <row r="12418" spans="3:20" x14ac:dyDescent="0.25">
      <c r="C12418" s="100"/>
      <c r="D12418" s="2"/>
      <c r="S12418" s="102">
        <v>45115.322916666664</v>
      </c>
      <c r="T12418">
        <v>1.5821856839999999</v>
      </c>
    </row>
    <row r="12419" spans="3:20" x14ac:dyDescent="0.25">
      <c r="C12419" s="100"/>
      <c r="D12419" s="2"/>
      <c r="S12419" s="102">
        <v>45115.333333333336</v>
      </c>
      <c r="T12419">
        <v>1.8086265969999999</v>
      </c>
    </row>
    <row r="12420" spans="3:20" x14ac:dyDescent="0.25">
      <c r="C12420" s="100"/>
      <c r="D12420" s="2"/>
      <c r="S12420" s="102">
        <v>45115.34375</v>
      </c>
      <c r="T12420">
        <v>2.247064306</v>
      </c>
    </row>
    <row r="12421" spans="3:20" x14ac:dyDescent="0.25">
      <c r="C12421" s="100"/>
      <c r="D12421" s="2"/>
      <c r="S12421" s="102">
        <v>45115.354166666664</v>
      </c>
      <c r="T12421">
        <v>2.0619739560000001</v>
      </c>
    </row>
    <row r="12422" spans="3:20" x14ac:dyDescent="0.25">
      <c r="C12422" s="100"/>
      <c r="D12422" s="2"/>
      <c r="S12422" s="102">
        <v>45115.364583333336</v>
      </c>
      <c r="T12422">
        <v>1.8086265969999999</v>
      </c>
    </row>
    <row r="12423" spans="3:20" x14ac:dyDescent="0.25">
      <c r="C12423" s="100"/>
      <c r="D12423" s="2"/>
      <c r="S12423" s="102">
        <v>45115.375</v>
      </c>
      <c r="T12423">
        <v>1.8086265969999999</v>
      </c>
    </row>
    <row r="12424" spans="3:20" x14ac:dyDescent="0.25">
      <c r="C12424" s="100"/>
      <c r="D12424" s="2"/>
      <c r="S12424" s="102">
        <v>45115.385416666664</v>
      </c>
      <c r="T12424">
        <v>1.8086265969999999</v>
      </c>
    </row>
    <row r="12425" spans="3:20" x14ac:dyDescent="0.25">
      <c r="C12425" s="100"/>
      <c r="D12425" s="2"/>
      <c r="S12425" s="102">
        <v>45115.395833333336</v>
      </c>
      <c r="T12425">
        <v>1.88950475</v>
      </c>
    </row>
    <row r="12426" spans="3:20" x14ac:dyDescent="0.25">
      <c r="C12426" s="100"/>
      <c r="D12426" s="2"/>
      <c r="S12426" s="102">
        <v>45115.40625</v>
      </c>
      <c r="T12426">
        <v>2.1522282119999998</v>
      </c>
    </row>
    <row r="12427" spans="3:20" x14ac:dyDescent="0.25">
      <c r="C12427" s="100"/>
      <c r="D12427" s="2"/>
      <c r="S12427" s="102">
        <v>45115.416666666664</v>
      </c>
      <c r="T12427">
        <v>1.654461261</v>
      </c>
    </row>
    <row r="12428" spans="3:20" x14ac:dyDescent="0.25">
      <c r="C12428" s="100"/>
      <c r="D12428" s="2"/>
      <c r="S12428" s="102">
        <v>45115.427083333336</v>
      </c>
      <c r="T12428">
        <v>1.654461261</v>
      </c>
    </row>
    <row r="12429" spans="3:20" x14ac:dyDescent="0.25">
      <c r="C12429" s="100"/>
      <c r="D12429" s="2"/>
      <c r="S12429" s="102">
        <v>45115.4375</v>
      </c>
      <c r="T12429">
        <v>1.5125919880000001</v>
      </c>
    </row>
    <row r="12430" spans="3:20" x14ac:dyDescent="0.25">
      <c r="C12430" s="100"/>
      <c r="D12430" s="2"/>
      <c r="S12430" s="102">
        <v>45115.447916666664</v>
      </c>
      <c r="T12430">
        <v>1.654461261</v>
      </c>
    </row>
    <row r="12431" spans="3:20" x14ac:dyDescent="0.25">
      <c r="C12431" s="100"/>
      <c r="D12431" s="2"/>
      <c r="S12431" s="102">
        <v>45115.458333333336</v>
      </c>
      <c r="T12431">
        <v>2.060445487</v>
      </c>
    </row>
    <row r="12432" spans="3:20" x14ac:dyDescent="0.25">
      <c r="C12432" s="100"/>
      <c r="D12432" s="2"/>
      <c r="S12432" s="102">
        <v>45115.46875</v>
      </c>
      <c r="T12432">
        <v>1.4444654269999999</v>
      </c>
    </row>
    <row r="12433" spans="3:20" x14ac:dyDescent="0.25">
      <c r="C12433" s="100"/>
      <c r="D12433" s="2"/>
      <c r="S12433" s="102">
        <v>45115.479166666664</v>
      </c>
      <c r="T12433">
        <v>1.3801434450000001</v>
      </c>
    </row>
    <row r="12434" spans="3:20" x14ac:dyDescent="0.25">
      <c r="C12434" s="100"/>
      <c r="D12434" s="2"/>
      <c r="S12434" s="102">
        <v>45115.489583333336</v>
      </c>
      <c r="T12434">
        <v>1.4444654269999999</v>
      </c>
    </row>
    <row r="12435" spans="3:20" x14ac:dyDescent="0.25">
      <c r="C12435" s="100"/>
      <c r="D12435" s="2"/>
      <c r="S12435" s="102">
        <v>45115.5</v>
      </c>
      <c r="T12435">
        <v>2.3436582540000002</v>
      </c>
    </row>
    <row r="12436" spans="3:20" x14ac:dyDescent="0.25">
      <c r="C12436" s="100"/>
      <c r="D12436" s="2"/>
      <c r="S12436" s="102">
        <v>45115.510416666664</v>
      </c>
      <c r="T12436">
        <v>1.3801434450000001</v>
      </c>
    </row>
    <row r="12437" spans="3:20" x14ac:dyDescent="0.25">
      <c r="C12437" s="100"/>
      <c r="D12437" s="2"/>
      <c r="S12437" s="102">
        <v>45115.520833333336</v>
      </c>
      <c r="T12437">
        <v>1.257509953</v>
      </c>
    </row>
    <row r="12438" spans="3:20" x14ac:dyDescent="0.25">
      <c r="C12438" s="100"/>
      <c r="D12438" s="2"/>
      <c r="S12438" s="102">
        <v>45115.53125</v>
      </c>
      <c r="T12438">
        <v>1.5821856839999999</v>
      </c>
    </row>
    <row r="12439" spans="3:20" x14ac:dyDescent="0.25">
      <c r="C12439" s="100"/>
      <c r="D12439" s="2"/>
      <c r="S12439" s="102">
        <v>45115.541666666664</v>
      </c>
      <c r="T12439">
        <v>1.8086265969999999</v>
      </c>
    </row>
    <row r="12440" spans="3:20" x14ac:dyDescent="0.25">
      <c r="C12440" s="100"/>
      <c r="D12440" s="2"/>
      <c r="S12440" s="102">
        <v>45115.552083333336</v>
      </c>
      <c r="T12440">
        <v>1.257509953</v>
      </c>
    </row>
    <row r="12441" spans="3:20" x14ac:dyDescent="0.25">
      <c r="C12441" s="100"/>
      <c r="D12441" s="2"/>
      <c r="S12441" s="102">
        <v>45115.5625</v>
      </c>
      <c r="T12441">
        <v>1.4444654269999999</v>
      </c>
    </row>
    <row r="12442" spans="3:20" x14ac:dyDescent="0.25">
      <c r="C12442" s="100"/>
      <c r="D12442" s="2"/>
      <c r="S12442" s="102">
        <v>45115.572916666664</v>
      </c>
      <c r="T12442">
        <v>1.3801434450000001</v>
      </c>
    </row>
    <row r="12443" spans="3:20" x14ac:dyDescent="0.25">
      <c r="C12443" s="100"/>
      <c r="D12443" s="2"/>
      <c r="S12443" s="102">
        <v>45115.583333333336</v>
      </c>
      <c r="T12443">
        <v>1.4444654269999999</v>
      </c>
    </row>
    <row r="12444" spans="3:20" x14ac:dyDescent="0.25">
      <c r="C12444" s="100"/>
      <c r="D12444" s="2"/>
      <c r="S12444" s="102">
        <v>45115.59375</v>
      </c>
      <c r="T12444">
        <v>2.3436582540000002</v>
      </c>
    </row>
    <row r="12445" spans="3:20" x14ac:dyDescent="0.25">
      <c r="C12445" s="100"/>
      <c r="D12445" s="2"/>
      <c r="S12445" s="102">
        <v>45115.604166666664</v>
      </c>
      <c r="T12445">
        <v>2.0619739560000001</v>
      </c>
    </row>
    <row r="12446" spans="3:20" x14ac:dyDescent="0.25">
      <c r="C12446" s="100"/>
      <c r="D12446" s="2"/>
      <c r="S12446" s="102">
        <v>45115.614583333336</v>
      </c>
      <c r="T12446">
        <v>1.5821856839999999</v>
      </c>
    </row>
    <row r="12447" spans="3:20" x14ac:dyDescent="0.25">
      <c r="C12447" s="100"/>
      <c r="D12447" s="2"/>
      <c r="S12447" s="102">
        <v>45115.625</v>
      </c>
      <c r="T12447">
        <v>1.4444654269999999</v>
      </c>
    </row>
    <row r="12448" spans="3:20" x14ac:dyDescent="0.25">
      <c r="C12448" s="100"/>
      <c r="D12448" s="2"/>
      <c r="S12448" s="102">
        <v>45115.635416666664</v>
      </c>
      <c r="T12448">
        <v>1.5809633519999999</v>
      </c>
    </row>
    <row r="12449" spans="3:20" x14ac:dyDescent="0.25">
      <c r="C12449" s="100"/>
      <c r="D12449" s="2"/>
      <c r="S12449" s="102">
        <v>45115.645833333336</v>
      </c>
      <c r="T12449">
        <v>1.5809633519999999</v>
      </c>
    </row>
    <row r="12450" spans="3:20" x14ac:dyDescent="0.25">
      <c r="C12450" s="100"/>
      <c r="D12450" s="2"/>
      <c r="S12450" s="102">
        <v>45115.65625</v>
      </c>
      <c r="T12450">
        <v>1.257509953</v>
      </c>
    </row>
    <row r="12451" spans="3:20" x14ac:dyDescent="0.25">
      <c r="C12451" s="100"/>
      <c r="D12451" s="2"/>
      <c r="S12451" s="102">
        <v>45115.666666666664</v>
      </c>
      <c r="T12451">
        <v>0.85462156099999997</v>
      </c>
    </row>
    <row r="12452" spans="3:20" x14ac:dyDescent="0.25">
      <c r="C12452" s="100"/>
      <c r="D12452" s="2"/>
      <c r="S12452" s="102">
        <v>45115.677083333336</v>
      </c>
      <c r="T12452">
        <v>2.0619739560000001</v>
      </c>
    </row>
    <row r="12453" spans="3:20" x14ac:dyDescent="0.25">
      <c r="C12453" s="100"/>
      <c r="D12453" s="2"/>
      <c r="S12453" s="102">
        <v>45115.6875</v>
      </c>
      <c r="T12453">
        <v>1.3801434450000001</v>
      </c>
    </row>
    <row r="12454" spans="3:20" x14ac:dyDescent="0.25">
      <c r="C12454" s="100"/>
      <c r="D12454" s="2"/>
      <c r="S12454" s="102">
        <v>45115.697916666664</v>
      </c>
      <c r="T12454">
        <v>1.9748874890000001</v>
      </c>
    </row>
    <row r="12455" spans="3:20" x14ac:dyDescent="0.25">
      <c r="C12455" s="100"/>
      <c r="D12455" s="2"/>
      <c r="S12455" s="102">
        <v>45115.708333333336</v>
      </c>
      <c r="T12455">
        <v>1.9748874890000001</v>
      </c>
    </row>
    <row r="12456" spans="3:20" x14ac:dyDescent="0.25">
      <c r="C12456" s="100"/>
      <c r="D12456" s="2"/>
      <c r="S12456" s="102">
        <v>45115.71875</v>
      </c>
      <c r="T12456">
        <v>1.257509953</v>
      </c>
    </row>
    <row r="12457" spans="3:20" x14ac:dyDescent="0.25">
      <c r="C12457" s="100"/>
      <c r="D12457" s="2"/>
      <c r="S12457" s="102">
        <v>45115.729166666664</v>
      </c>
      <c r="T12457">
        <v>1.9748874890000001</v>
      </c>
    </row>
    <row r="12458" spans="3:20" x14ac:dyDescent="0.25">
      <c r="C12458" s="100"/>
      <c r="D12458" s="2"/>
      <c r="S12458" s="102">
        <v>45115.739583333336</v>
      </c>
      <c r="T12458">
        <v>1.729502407</v>
      </c>
    </row>
    <row r="12459" spans="3:20" x14ac:dyDescent="0.25">
      <c r="C12459" s="100"/>
      <c r="D12459" s="2"/>
      <c r="S12459" s="102">
        <v>45115.75</v>
      </c>
      <c r="T12459">
        <v>1.511415151</v>
      </c>
    </row>
    <row r="12460" spans="3:20" x14ac:dyDescent="0.25">
      <c r="C12460" s="100"/>
      <c r="D12460" s="2"/>
      <c r="S12460" s="102">
        <v>45115.760416666664</v>
      </c>
      <c r="T12460">
        <v>1.3790541089999999</v>
      </c>
    </row>
    <row r="12461" spans="3:20" x14ac:dyDescent="0.25">
      <c r="C12461" s="100"/>
      <c r="D12461" s="2"/>
      <c r="S12461" s="102">
        <v>45115.770833333336</v>
      </c>
      <c r="T12461">
        <v>1.511415151</v>
      </c>
    </row>
    <row r="12462" spans="3:20" x14ac:dyDescent="0.25">
      <c r="C12462" s="100"/>
      <c r="D12462" s="2"/>
      <c r="S12462" s="102">
        <v>45115.78125</v>
      </c>
      <c r="T12462">
        <v>1.729502407</v>
      </c>
    </row>
    <row r="12463" spans="3:20" x14ac:dyDescent="0.25">
      <c r="C12463" s="100"/>
      <c r="D12463" s="2"/>
      <c r="S12463" s="102">
        <v>45115.791666666664</v>
      </c>
      <c r="T12463">
        <v>1.1992331839999999</v>
      </c>
    </row>
    <row r="12464" spans="3:20" x14ac:dyDescent="0.25">
      <c r="C12464" s="100"/>
      <c r="D12464" s="2"/>
      <c r="S12464" s="102">
        <v>45115.802083333336</v>
      </c>
      <c r="T12464">
        <v>1.729502407</v>
      </c>
    </row>
    <row r="12465" spans="3:20" x14ac:dyDescent="0.25">
      <c r="C12465" s="100"/>
      <c r="D12465" s="2"/>
      <c r="S12465" s="102">
        <v>45115.8125</v>
      </c>
      <c r="T12465">
        <v>1.317101139</v>
      </c>
    </row>
    <row r="12466" spans="3:20" x14ac:dyDescent="0.25">
      <c r="C12466" s="100"/>
      <c r="D12466" s="2"/>
      <c r="S12466" s="102">
        <v>45115.822916666664</v>
      </c>
      <c r="T12466">
        <v>1.200201638</v>
      </c>
    </row>
    <row r="12467" spans="3:20" x14ac:dyDescent="0.25">
      <c r="C12467" s="100"/>
      <c r="D12467" s="2"/>
      <c r="S12467" s="102">
        <v>45115.833333333336</v>
      </c>
      <c r="T12467">
        <v>1.5821856839999999</v>
      </c>
    </row>
    <row r="12468" spans="3:20" x14ac:dyDescent="0.25">
      <c r="C12468" s="100"/>
      <c r="D12468" s="2"/>
      <c r="S12468" s="102">
        <v>45115.84375</v>
      </c>
      <c r="T12468">
        <v>1.3801434450000001</v>
      </c>
    </row>
    <row r="12469" spans="3:20" x14ac:dyDescent="0.25">
      <c r="C12469" s="100"/>
      <c r="D12469" s="2"/>
      <c r="S12469" s="102">
        <v>45115.854166666664</v>
      </c>
      <c r="T12469">
        <v>1.5821856839999999</v>
      </c>
    </row>
    <row r="12470" spans="3:20" x14ac:dyDescent="0.25">
      <c r="C12470" s="100"/>
      <c r="D12470" s="2"/>
      <c r="S12470" s="102">
        <v>45115.864583333336</v>
      </c>
      <c r="T12470">
        <v>1.5821856839999999</v>
      </c>
    </row>
    <row r="12471" spans="3:20" x14ac:dyDescent="0.25">
      <c r="C12471" s="100"/>
      <c r="D12471" s="2"/>
      <c r="S12471" s="102">
        <v>45115.875</v>
      </c>
      <c r="T12471">
        <v>1.200201638</v>
      </c>
    </row>
    <row r="12472" spans="3:20" x14ac:dyDescent="0.25">
      <c r="C12472" s="100"/>
      <c r="D12472" s="2"/>
      <c r="S12472" s="102">
        <v>45115.885416666664</v>
      </c>
      <c r="T12472">
        <v>1.5821856839999999</v>
      </c>
    </row>
    <row r="12473" spans="3:20" x14ac:dyDescent="0.25">
      <c r="C12473" s="100"/>
      <c r="D12473" s="2"/>
      <c r="S12473" s="102">
        <v>45115.895833333336</v>
      </c>
      <c r="T12473">
        <v>1.3801434450000001</v>
      </c>
    </row>
    <row r="12474" spans="3:20" x14ac:dyDescent="0.25">
      <c r="C12474" s="100"/>
      <c r="D12474" s="2"/>
      <c r="S12474" s="102">
        <v>45115.90625</v>
      </c>
      <c r="T12474">
        <v>1.807258185</v>
      </c>
    </row>
    <row r="12475" spans="3:20" x14ac:dyDescent="0.25">
      <c r="C12475" s="100"/>
      <c r="D12475" s="2"/>
      <c r="S12475" s="102">
        <v>45115.916666666664</v>
      </c>
      <c r="T12475">
        <v>1.257509953</v>
      </c>
    </row>
    <row r="12476" spans="3:20" x14ac:dyDescent="0.25">
      <c r="C12476" s="100"/>
      <c r="D12476" s="2"/>
      <c r="S12476" s="102">
        <v>45115.927083333336</v>
      </c>
      <c r="T12476">
        <v>2.060445487</v>
      </c>
    </row>
    <row r="12477" spans="3:20" x14ac:dyDescent="0.25">
      <c r="C12477" s="100"/>
      <c r="D12477" s="2"/>
      <c r="S12477" s="102">
        <v>45115.9375</v>
      </c>
      <c r="T12477">
        <v>1.807258185</v>
      </c>
    </row>
    <row r="12478" spans="3:20" x14ac:dyDescent="0.25">
      <c r="C12478" s="100"/>
      <c r="D12478" s="2"/>
      <c r="S12478" s="102">
        <v>45115.947916666664</v>
      </c>
      <c r="T12478">
        <v>1.3790541089999999</v>
      </c>
    </row>
    <row r="12479" spans="3:20" x14ac:dyDescent="0.25">
      <c r="C12479" s="100"/>
      <c r="D12479" s="2"/>
      <c r="S12479" s="102">
        <v>45115.958333333336</v>
      </c>
      <c r="T12479">
        <v>1.807258185</v>
      </c>
    </row>
    <row r="12480" spans="3:20" x14ac:dyDescent="0.25">
      <c r="C12480" s="100"/>
      <c r="D12480" s="2"/>
      <c r="S12480" s="102">
        <v>45115.96875</v>
      </c>
      <c r="T12480">
        <v>1.3790541089999999</v>
      </c>
    </row>
    <row r="12481" spans="3:20" x14ac:dyDescent="0.25">
      <c r="C12481" s="100"/>
      <c r="D12481" s="2"/>
      <c r="S12481" s="102">
        <v>45115.979166666664</v>
      </c>
      <c r="T12481">
        <v>1.654461261</v>
      </c>
    </row>
    <row r="12482" spans="3:20" x14ac:dyDescent="0.25">
      <c r="C12482" s="100"/>
      <c r="D12482" s="2"/>
      <c r="S12482" s="102">
        <v>45115.989583333336</v>
      </c>
      <c r="T12482">
        <v>2.0619739560000001</v>
      </c>
    </row>
    <row r="12483" spans="3:20" x14ac:dyDescent="0.25">
      <c r="C12483" s="100"/>
      <c r="D12483" s="2"/>
      <c r="S12483" s="102">
        <v>45116</v>
      </c>
      <c r="T12483">
        <v>1.5821856839999999</v>
      </c>
    </row>
    <row r="12484" spans="3:20" x14ac:dyDescent="0.25">
      <c r="C12484" s="100"/>
      <c r="D12484" s="2"/>
      <c r="S12484" s="102">
        <v>45116.010416666664</v>
      </c>
      <c r="T12484">
        <v>1.654461261</v>
      </c>
    </row>
    <row r="12485" spans="3:20" x14ac:dyDescent="0.25">
      <c r="C12485" s="100"/>
      <c r="D12485" s="2"/>
      <c r="S12485" s="102">
        <v>45116.020833333336</v>
      </c>
      <c r="T12485">
        <v>2.0619739560000001</v>
      </c>
    </row>
    <row r="12486" spans="3:20" x14ac:dyDescent="0.25">
      <c r="C12486" s="100"/>
      <c r="D12486" s="2"/>
      <c r="S12486" s="102">
        <v>45116.03125</v>
      </c>
      <c r="T12486">
        <v>1.4444654269999999</v>
      </c>
    </row>
    <row r="12487" spans="3:20" x14ac:dyDescent="0.25">
      <c r="C12487" s="100"/>
      <c r="D12487" s="2"/>
      <c r="S12487" s="102">
        <v>45116.041666666664</v>
      </c>
      <c r="T12487">
        <v>1.8086265969999999</v>
      </c>
    </row>
    <row r="12488" spans="3:20" x14ac:dyDescent="0.25">
      <c r="C12488" s="100"/>
      <c r="D12488" s="2"/>
      <c r="S12488" s="102">
        <v>45116.052083333336</v>
      </c>
      <c r="T12488">
        <v>1.654461261</v>
      </c>
    </row>
    <row r="12489" spans="3:20" x14ac:dyDescent="0.25">
      <c r="C12489" s="100"/>
      <c r="D12489" s="2"/>
      <c r="S12489" s="102">
        <v>45116.0625</v>
      </c>
      <c r="T12489">
        <v>2.0619739560000001</v>
      </c>
    </row>
    <row r="12490" spans="3:20" x14ac:dyDescent="0.25">
      <c r="C12490" s="100"/>
      <c r="D12490" s="2"/>
      <c r="S12490" s="102">
        <v>45116.072916666664</v>
      </c>
      <c r="T12490">
        <v>1.3790541089999999</v>
      </c>
    </row>
    <row r="12491" spans="3:20" x14ac:dyDescent="0.25">
      <c r="C12491" s="100"/>
      <c r="D12491" s="2"/>
      <c r="S12491" s="102">
        <v>45116.083333333336</v>
      </c>
      <c r="T12491">
        <v>1.4444654269999999</v>
      </c>
    </row>
    <row r="12492" spans="3:20" x14ac:dyDescent="0.25">
      <c r="C12492" s="100"/>
      <c r="D12492" s="2"/>
      <c r="S12492" s="102">
        <v>45116.09375</v>
      </c>
      <c r="T12492">
        <v>1.8086265969999999</v>
      </c>
    </row>
    <row r="12493" spans="3:20" x14ac:dyDescent="0.25">
      <c r="C12493" s="100"/>
      <c r="D12493" s="2"/>
      <c r="S12493" s="102">
        <v>45116.104166666664</v>
      </c>
      <c r="T12493">
        <v>2.0619739560000001</v>
      </c>
    </row>
    <row r="12494" spans="3:20" x14ac:dyDescent="0.25">
      <c r="C12494" s="100"/>
      <c r="D12494" s="2"/>
      <c r="S12494" s="102">
        <v>45116.114583333336</v>
      </c>
      <c r="T12494">
        <v>1.257509953</v>
      </c>
    </row>
    <row r="12495" spans="3:20" x14ac:dyDescent="0.25">
      <c r="C12495" s="100"/>
      <c r="D12495" s="2"/>
      <c r="S12495" s="102">
        <v>45116.125</v>
      </c>
      <c r="T12495">
        <v>2.3436582540000002</v>
      </c>
    </row>
    <row r="12496" spans="3:20" x14ac:dyDescent="0.25">
      <c r="C12496" s="100"/>
      <c r="D12496" s="2"/>
      <c r="S12496" s="102">
        <v>45116.135416666664</v>
      </c>
      <c r="T12496">
        <v>1.8086265969999999</v>
      </c>
    </row>
    <row r="12497" spans="3:20" x14ac:dyDescent="0.25">
      <c r="C12497" s="100"/>
      <c r="D12497" s="2"/>
      <c r="S12497" s="102">
        <v>45116.145833333336</v>
      </c>
      <c r="T12497">
        <v>1.8086265969999999</v>
      </c>
    </row>
    <row r="12498" spans="3:20" x14ac:dyDescent="0.25">
      <c r="C12498" s="100"/>
      <c r="D12498" s="2"/>
      <c r="S12498" s="102">
        <v>45116.15625</v>
      </c>
      <c r="T12498">
        <v>2.0619739560000001</v>
      </c>
    </row>
    <row r="12499" spans="3:20" x14ac:dyDescent="0.25">
      <c r="C12499" s="100"/>
      <c r="D12499" s="2"/>
      <c r="S12499" s="102">
        <v>45116.166666666664</v>
      </c>
      <c r="T12499">
        <v>1.8086265969999999</v>
      </c>
    </row>
    <row r="12500" spans="3:20" x14ac:dyDescent="0.25">
      <c r="C12500" s="100"/>
      <c r="D12500" s="2"/>
      <c r="S12500" s="102">
        <v>45116.177083333336</v>
      </c>
      <c r="T12500">
        <v>1.8086265969999999</v>
      </c>
    </row>
    <row r="12501" spans="3:20" x14ac:dyDescent="0.25">
      <c r="C12501" s="100"/>
      <c r="D12501" s="2"/>
      <c r="S12501" s="102">
        <v>45116.1875</v>
      </c>
      <c r="T12501">
        <v>1.8086265969999999</v>
      </c>
    </row>
    <row r="12502" spans="3:20" x14ac:dyDescent="0.25">
      <c r="C12502" s="100"/>
      <c r="D12502" s="2"/>
      <c r="S12502" s="102">
        <v>45116.197916666664</v>
      </c>
      <c r="T12502">
        <v>1.654461261</v>
      </c>
    </row>
    <row r="12503" spans="3:20" x14ac:dyDescent="0.25">
      <c r="C12503" s="100"/>
      <c r="D12503" s="2"/>
      <c r="S12503" s="102">
        <v>45116.208333333336</v>
      </c>
      <c r="T12503">
        <v>2.0619739560000001</v>
      </c>
    </row>
    <row r="12504" spans="3:20" x14ac:dyDescent="0.25">
      <c r="C12504" s="100"/>
      <c r="D12504" s="2"/>
      <c r="S12504" s="102">
        <v>45116.21875</v>
      </c>
      <c r="T12504">
        <v>1.8086265969999999</v>
      </c>
    </row>
    <row r="12505" spans="3:20" x14ac:dyDescent="0.25">
      <c r="C12505" s="100"/>
      <c r="D12505" s="2"/>
      <c r="S12505" s="102">
        <v>45116.229166666664</v>
      </c>
      <c r="T12505">
        <v>1.257509953</v>
      </c>
    </row>
    <row r="12506" spans="3:20" x14ac:dyDescent="0.25">
      <c r="C12506" s="100"/>
      <c r="D12506" s="2"/>
      <c r="S12506" s="102">
        <v>45116.239583333336</v>
      </c>
      <c r="T12506">
        <v>2.0619739560000001</v>
      </c>
    </row>
    <row r="12507" spans="3:20" x14ac:dyDescent="0.25">
      <c r="C12507" s="100"/>
      <c r="D12507" s="2"/>
      <c r="S12507" s="102">
        <v>45116.25</v>
      </c>
      <c r="T12507">
        <v>2.3436582540000002</v>
      </c>
    </row>
    <row r="12508" spans="3:20" x14ac:dyDescent="0.25">
      <c r="C12508" s="100"/>
      <c r="D12508" s="2"/>
      <c r="S12508" s="102">
        <v>45116.260416666664</v>
      </c>
      <c r="T12508">
        <v>2.3436582540000002</v>
      </c>
    </row>
    <row r="12509" spans="3:20" x14ac:dyDescent="0.25">
      <c r="C12509" s="100"/>
      <c r="D12509" s="2"/>
      <c r="S12509" s="102">
        <v>45116.270833333336</v>
      </c>
      <c r="T12509">
        <v>1.5821856839999999</v>
      </c>
    </row>
    <row r="12510" spans="3:20" x14ac:dyDescent="0.25">
      <c r="C12510" s="100"/>
      <c r="D12510" s="2"/>
      <c r="S12510" s="102">
        <v>45116.28125</v>
      </c>
      <c r="T12510">
        <v>1.5821856839999999</v>
      </c>
    </row>
    <row r="12511" spans="3:20" x14ac:dyDescent="0.25">
      <c r="C12511" s="100"/>
      <c r="D12511" s="2"/>
      <c r="S12511" s="102">
        <v>45116.291666666664</v>
      </c>
      <c r="T12511">
        <v>2.1522282119999998</v>
      </c>
    </row>
    <row r="12512" spans="3:20" x14ac:dyDescent="0.25">
      <c r="C12512" s="100"/>
      <c r="D12512" s="2"/>
      <c r="S12512" s="102">
        <v>45116.302083333336</v>
      </c>
      <c r="T12512">
        <v>1.88950475</v>
      </c>
    </row>
    <row r="12513" spans="3:20" x14ac:dyDescent="0.25">
      <c r="C12513" s="100"/>
      <c r="D12513" s="2"/>
      <c r="S12513" s="102">
        <v>45116.3125</v>
      </c>
      <c r="T12513">
        <v>1.807258185</v>
      </c>
    </row>
    <row r="12514" spans="3:20" x14ac:dyDescent="0.25">
      <c r="C12514" s="100"/>
      <c r="D12514" s="2"/>
      <c r="S12514" s="102">
        <v>45116.322916666664</v>
      </c>
      <c r="T12514">
        <v>2.1522282119999998</v>
      </c>
    </row>
    <row r="12515" spans="3:20" x14ac:dyDescent="0.25">
      <c r="C12515" s="100"/>
      <c r="D12515" s="2"/>
      <c r="S12515" s="102">
        <v>45116.333333333336</v>
      </c>
      <c r="T12515">
        <v>1.654461261</v>
      </c>
    </row>
    <row r="12516" spans="3:20" x14ac:dyDescent="0.25">
      <c r="C12516" s="100"/>
      <c r="D12516" s="2"/>
      <c r="S12516" s="102">
        <v>45116.34375</v>
      </c>
      <c r="T12516">
        <v>1.4444654269999999</v>
      </c>
    </row>
    <row r="12517" spans="3:20" x14ac:dyDescent="0.25">
      <c r="C12517" s="100"/>
      <c r="D12517" s="2"/>
      <c r="S12517" s="102">
        <v>45116.354166666664</v>
      </c>
      <c r="T12517">
        <v>2.1522282119999998</v>
      </c>
    </row>
    <row r="12518" spans="3:20" x14ac:dyDescent="0.25">
      <c r="C12518" s="100"/>
      <c r="D12518" s="2"/>
      <c r="S12518" s="102">
        <v>45116.364583333336</v>
      </c>
      <c r="T12518">
        <v>2.1522282119999998</v>
      </c>
    </row>
    <row r="12519" spans="3:20" x14ac:dyDescent="0.25">
      <c r="C12519" s="100"/>
      <c r="D12519" s="2"/>
      <c r="S12519" s="102">
        <v>45116.375</v>
      </c>
      <c r="T12519">
        <v>1.654461261</v>
      </c>
    </row>
    <row r="12520" spans="3:20" x14ac:dyDescent="0.25">
      <c r="C12520" s="100"/>
      <c r="D12520" s="2"/>
      <c r="S12520" s="102">
        <v>45116.385416666664</v>
      </c>
      <c r="T12520">
        <v>1.88950475</v>
      </c>
    </row>
    <row r="12521" spans="3:20" x14ac:dyDescent="0.25">
      <c r="C12521" s="100"/>
      <c r="D12521" s="2"/>
      <c r="S12521" s="102">
        <v>45116.395833333336</v>
      </c>
      <c r="T12521">
        <v>1.654461261</v>
      </c>
    </row>
    <row r="12522" spans="3:20" x14ac:dyDescent="0.25">
      <c r="C12522" s="100"/>
      <c r="D12522" s="2"/>
      <c r="S12522" s="102">
        <v>45116.40625</v>
      </c>
      <c r="T12522">
        <v>1.317101139</v>
      </c>
    </row>
    <row r="12523" spans="3:20" x14ac:dyDescent="0.25">
      <c r="C12523" s="100"/>
      <c r="D12523" s="2"/>
      <c r="S12523" s="102">
        <v>45116.416666666664</v>
      </c>
      <c r="T12523">
        <v>1.88950475</v>
      </c>
    </row>
    <row r="12524" spans="3:20" x14ac:dyDescent="0.25">
      <c r="C12524" s="100"/>
      <c r="D12524" s="2"/>
      <c r="S12524" s="102">
        <v>45116.427083333336</v>
      </c>
      <c r="T12524">
        <v>1.88950475</v>
      </c>
    </row>
    <row r="12525" spans="3:20" x14ac:dyDescent="0.25">
      <c r="C12525" s="100"/>
      <c r="D12525" s="2"/>
      <c r="S12525" s="102">
        <v>45116.4375</v>
      </c>
      <c r="T12525">
        <v>1.88950475</v>
      </c>
    </row>
    <row r="12526" spans="3:20" x14ac:dyDescent="0.25">
      <c r="C12526" s="100"/>
      <c r="D12526" s="2"/>
      <c r="S12526" s="102">
        <v>45116.447916666664</v>
      </c>
      <c r="T12526">
        <v>1.654461261</v>
      </c>
    </row>
    <row r="12527" spans="3:20" x14ac:dyDescent="0.25">
      <c r="C12527" s="100"/>
      <c r="D12527" s="2"/>
      <c r="S12527" s="102">
        <v>45116.458333333336</v>
      </c>
      <c r="T12527">
        <v>1.091323134</v>
      </c>
    </row>
    <row r="12528" spans="3:20" x14ac:dyDescent="0.25">
      <c r="C12528" s="100"/>
      <c r="D12528" s="2"/>
      <c r="S12528" s="102">
        <v>45116.46875</v>
      </c>
      <c r="T12528">
        <v>1.8086265969999999</v>
      </c>
    </row>
    <row r="12529" spans="3:20" x14ac:dyDescent="0.25">
      <c r="C12529" s="100"/>
      <c r="D12529" s="2"/>
      <c r="S12529" s="102">
        <v>45116.479166666664</v>
      </c>
      <c r="T12529">
        <v>1.654461261</v>
      </c>
    </row>
    <row r="12530" spans="3:20" x14ac:dyDescent="0.25">
      <c r="C12530" s="100"/>
      <c r="D12530" s="2"/>
      <c r="S12530" s="102">
        <v>45116.489583333336</v>
      </c>
      <c r="T12530">
        <v>1.654461261</v>
      </c>
    </row>
    <row r="12531" spans="3:20" x14ac:dyDescent="0.25">
      <c r="C12531" s="100"/>
      <c r="D12531" s="2"/>
      <c r="S12531" s="102">
        <v>45116.5</v>
      </c>
      <c r="T12531">
        <v>1.257509953</v>
      </c>
    </row>
    <row r="12532" spans="3:20" x14ac:dyDescent="0.25">
      <c r="C12532" s="100"/>
      <c r="D12532" s="2"/>
      <c r="S12532" s="102">
        <v>45116.510416666664</v>
      </c>
      <c r="T12532">
        <v>1.8086265969999999</v>
      </c>
    </row>
    <row r="12533" spans="3:20" x14ac:dyDescent="0.25">
      <c r="C12533" s="100"/>
      <c r="D12533" s="2"/>
      <c r="S12533" s="102">
        <v>45116.520833333336</v>
      </c>
      <c r="T12533">
        <v>1.1441742989999999</v>
      </c>
    </row>
    <row r="12534" spans="3:20" x14ac:dyDescent="0.25">
      <c r="C12534" s="100"/>
      <c r="D12534" s="2"/>
      <c r="S12534" s="102">
        <v>45116.53125</v>
      </c>
      <c r="T12534">
        <v>0.99067576999999996</v>
      </c>
    </row>
    <row r="12535" spans="3:20" x14ac:dyDescent="0.25">
      <c r="C12535" s="100"/>
      <c r="D12535" s="2"/>
      <c r="S12535" s="102">
        <v>45116.541666666664</v>
      </c>
      <c r="T12535">
        <v>1.654461261</v>
      </c>
    </row>
    <row r="12536" spans="3:20" x14ac:dyDescent="0.25">
      <c r="C12536" s="100"/>
      <c r="D12536" s="2"/>
      <c r="S12536" s="102">
        <v>45116.552083333336</v>
      </c>
      <c r="T12536">
        <v>0.85535298199999998</v>
      </c>
    </row>
    <row r="12537" spans="3:20" x14ac:dyDescent="0.25">
      <c r="C12537" s="100"/>
      <c r="D12537" s="2"/>
      <c r="S12537" s="102">
        <v>45116.5625</v>
      </c>
      <c r="T12537">
        <v>0.99150227300000005</v>
      </c>
    </row>
    <row r="12538" spans="3:20" x14ac:dyDescent="0.25">
      <c r="C12538" s="100"/>
      <c r="D12538" s="2"/>
      <c r="S12538" s="102">
        <v>45116.572916666664</v>
      </c>
      <c r="T12538">
        <v>1.4444654269999999</v>
      </c>
    </row>
    <row r="12539" spans="3:20" x14ac:dyDescent="0.25">
      <c r="C12539" s="100"/>
      <c r="D12539" s="2"/>
      <c r="S12539" s="102">
        <v>45116.583333333336</v>
      </c>
      <c r="T12539">
        <v>1.257509953</v>
      </c>
    </row>
    <row r="12540" spans="3:20" x14ac:dyDescent="0.25">
      <c r="C12540" s="100"/>
      <c r="D12540" s="2"/>
      <c r="S12540" s="102">
        <v>45116.59375</v>
      </c>
      <c r="T12540">
        <v>1.4444654269999999</v>
      </c>
    </row>
    <row r="12541" spans="3:20" x14ac:dyDescent="0.25">
      <c r="C12541" s="100"/>
      <c r="D12541" s="2"/>
      <c r="S12541" s="102">
        <v>45116.604166666664</v>
      </c>
      <c r="T12541">
        <v>0.94370650300000003</v>
      </c>
    </row>
    <row r="12542" spans="3:20" x14ac:dyDescent="0.25">
      <c r="C12542" s="100"/>
      <c r="D12542" s="2"/>
      <c r="S12542" s="102">
        <v>45116.614583333336</v>
      </c>
      <c r="T12542">
        <v>1.091323134</v>
      </c>
    </row>
    <row r="12543" spans="3:20" x14ac:dyDescent="0.25">
      <c r="C12543" s="100"/>
      <c r="D12543" s="2"/>
      <c r="S12543" s="102">
        <v>45116.625</v>
      </c>
      <c r="T12543">
        <v>1.091323134</v>
      </c>
    </row>
    <row r="12544" spans="3:20" x14ac:dyDescent="0.25">
      <c r="C12544" s="100"/>
      <c r="D12544" s="2"/>
      <c r="S12544" s="102">
        <v>45116.635416666664</v>
      </c>
      <c r="T12544">
        <v>1.091323134</v>
      </c>
    </row>
    <row r="12545" spans="3:20" x14ac:dyDescent="0.25">
      <c r="C12545" s="100"/>
      <c r="D12545" s="2"/>
      <c r="S12545" s="102">
        <v>45116.645833333336</v>
      </c>
      <c r="T12545">
        <v>1.4444654269999999</v>
      </c>
    </row>
    <row r="12546" spans="3:20" x14ac:dyDescent="0.25">
      <c r="C12546" s="100"/>
      <c r="D12546" s="2"/>
      <c r="S12546" s="102">
        <v>45116.65625</v>
      </c>
      <c r="T12546">
        <v>1.257509953</v>
      </c>
    </row>
    <row r="12547" spans="3:20" x14ac:dyDescent="0.25">
      <c r="C12547" s="100"/>
      <c r="D12547" s="2"/>
      <c r="S12547" s="102">
        <v>45116.666666666664</v>
      </c>
      <c r="T12547">
        <v>0.99067576999999996</v>
      </c>
    </row>
    <row r="12548" spans="3:20" x14ac:dyDescent="0.25">
      <c r="C12548" s="100"/>
      <c r="D12548" s="2"/>
      <c r="S12548" s="102">
        <v>45116.677083333336</v>
      </c>
      <c r="T12548">
        <v>1.4444654269999999</v>
      </c>
    </row>
    <row r="12549" spans="3:20" x14ac:dyDescent="0.25">
      <c r="C12549" s="100"/>
      <c r="D12549" s="2"/>
      <c r="S12549" s="102">
        <v>45116.6875</v>
      </c>
      <c r="T12549">
        <v>1.257509953</v>
      </c>
    </row>
    <row r="12550" spans="3:20" x14ac:dyDescent="0.25">
      <c r="C12550" s="100"/>
      <c r="D12550" s="2"/>
      <c r="S12550" s="102">
        <v>45116.697916666664</v>
      </c>
      <c r="T12550">
        <v>0.85462156099999997</v>
      </c>
    </row>
    <row r="12551" spans="3:20" x14ac:dyDescent="0.25">
      <c r="C12551" s="100"/>
      <c r="D12551" s="2"/>
      <c r="S12551" s="102">
        <v>45116.708333333336</v>
      </c>
      <c r="T12551">
        <v>0.99067576999999996</v>
      </c>
    </row>
    <row r="12552" spans="3:20" x14ac:dyDescent="0.25">
      <c r="C12552" s="100"/>
      <c r="D12552" s="2"/>
      <c r="S12552" s="102">
        <v>45116.71875</v>
      </c>
      <c r="T12552">
        <v>0.99067576999999996</v>
      </c>
    </row>
    <row r="12553" spans="3:20" x14ac:dyDescent="0.25">
      <c r="C12553" s="100"/>
      <c r="D12553" s="2"/>
      <c r="S12553" s="102">
        <v>45116.729166666664</v>
      </c>
      <c r="T12553">
        <v>0.99067576999999996</v>
      </c>
    </row>
    <row r="12554" spans="3:20" x14ac:dyDescent="0.25">
      <c r="C12554" s="100"/>
      <c r="D12554" s="2"/>
      <c r="S12554" s="102">
        <v>45116.739583333336</v>
      </c>
      <c r="T12554">
        <v>0.73432993800000002</v>
      </c>
    </row>
    <row r="12555" spans="3:20" x14ac:dyDescent="0.25">
      <c r="C12555" s="100"/>
      <c r="D12555" s="2"/>
      <c r="S12555" s="102">
        <v>45116.75</v>
      </c>
      <c r="T12555">
        <v>0.85462156099999997</v>
      </c>
    </row>
    <row r="12556" spans="3:20" x14ac:dyDescent="0.25">
      <c r="C12556" s="100"/>
      <c r="D12556" s="2"/>
      <c r="S12556" s="102">
        <v>45116.760416666664</v>
      </c>
      <c r="T12556">
        <v>0.99067576999999996</v>
      </c>
    </row>
    <row r="12557" spans="3:20" x14ac:dyDescent="0.25">
      <c r="C12557" s="100"/>
      <c r="D12557" s="2"/>
      <c r="S12557" s="102">
        <v>45116.770833333336</v>
      </c>
      <c r="T12557">
        <v>0.85462156099999997</v>
      </c>
    </row>
    <row r="12558" spans="3:20" x14ac:dyDescent="0.25">
      <c r="C12558" s="100"/>
      <c r="D12558" s="2"/>
      <c r="S12558" s="102">
        <v>45116.78125</v>
      </c>
      <c r="T12558">
        <v>0.85462156099999997</v>
      </c>
    </row>
    <row r="12559" spans="3:20" x14ac:dyDescent="0.25">
      <c r="C12559" s="100"/>
      <c r="D12559" s="2"/>
      <c r="S12559" s="102">
        <v>45116.791666666664</v>
      </c>
      <c r="T12559">
        <v>0.85462156099999997</v>
      </c>
    </row>
    <row r="12560" spans="3:20" x14ac:dyDescent="0.25">
      <c r="C12560" s="100"/>
      <c r="D12560" s="2"/>
      <c r="S12560" s="102">
        <v>45116.802083333336</v>
      </c>
      <c r="T12560">
        <v>1.4444654269999999</v>
      </c>
    </row>
    <row r="12561" spans="3:20" x14ac:dyDescent="0.25">
      <c r="C12561" s="100"/>
      <c r="D12561" s="2"/>
      <c r="S12561" s="102">
        <v>45116.8125</v>
      </c>
      <c r="T12561">
        <v>1.1441742989999999</v>
      </c>
    </row>
    <row r="12562" spans="3:20" x14ac:dyDescent="0.25">
      <c r="C12562" s="100"/>
      <c r="D12562" s="2"/>
      <c r="S12562" s="102">
        <v>45116.822916666664</v>
      </c>
      <c r="T12562">
        <v>1.4444654269999999</v>
      </c>
    </row>
    <row r="12563" spans="3:20" x14ac:dyDescent="0.25">
      <c r="C12563" s="100"/>
      <c r="D12563" s="2"/>
      <c r="S12563" s="102">
        <v>45116.833333333336</v>
      </c>
      <c r="T12563">
        <v>1.257509953</v>
      </c>
    </row>
    <row r="12564" spans="3:20" x14ac:dyDescent="0.25">
      <c r="C12564" s="100"/>
      <c r="D12564" s="2"/>
      <c r="S12564" s="102">
        <v>45116.84375</v>
      </c>
      <c r="T12564">
        <v>1.4444654269999999</v>
      </c>
    </row>
    <row r="12565" spans="3:20" x14ac:dyDescent="0.25">
      <c r="C12565" s="100"/>
      <c r="D12565" s="2"/>
      <c r="S12565" s="102">
        <v>45116.854166666664</v>
      </c>
      <c r="T12565">
        <v>1.318149035</v>
      </c>
    </row>
    <row r="12566" spans="3:20" x14ac:dyDescent="0.25">
      <c r="C12566" s="100"/>
      <c r="D12566" s="2"/>
      <c r="S12566" s="102">
        <v>45116.864583333336</v>
      </c>
      <c r="T12566">
        <v>1.5125919880000001</v>
      </c>
    </row>
    <row r="12567" spans="3:20" x14ac:dyDescent="0.25">
      <c r="C12567" s="100"/>
      <c r="D12567" s="2"/>
      <c r="S12567" s="102">
        <v>45116.875</v>
      </c>
      <c r="T12567">
        <v>1.145105356</v>
      </c>
    </row>
    <row r="12568" spans="3:20" x14ac:dyDescent="0.25">
      <c r="C12568" s="100"/>
      <c r="D12568" s="2"/>
      <c r="S12568" s="102">
        <v>45116.885416666664</v>
      </c>
      <c r="T12568">
        <v>1.4444654269999999</v>
      </c>
    </row>
    <row r="12569" spans="3:20" x14ac:dyDescent="0.25">
      <c r="C12569" s="100"/>
      <c r="D12569" s="2"/>
      <c r="S12569" s="102">
        <v>45116.895833333336</v>
      </c>
      <c r="T12569">
        <v>1.257509953</v>
      </c>
    </row>
    <row r="12570" spans="3:20" x14ac:dyDescent="0.25">
      <c r="C12570" s="100"/>
      <c r="D12570" s="2"/>
      <c r="S12570" s="102">
        <v>45116.90625</v>
      </c>
      <c r="T12570">
        <v>1.511415151</v>
      </c>
    </row>
    <row r="12571" spans="3:20" x14ac:dyDescent="0.25">
      <c r="C12571" s="100"/>
      <c r="D12571" s="2"/>
      <c r="S12571" s="102">
        <v>45116.916666666664</v>
      </c>
      <c r="T12571">
        <v>1.1441742989999999</v>
      </c>
    </row>
    <row r="12572" spans="3:20" x14ac:dyDescent="0.25">
      <c r="C12572" s="100"/>
      <c r="D12572" s="2"/>
      <c r="S12572" s="102">
        <v>45116.927083333336</v>
      </c>
      <c r="T12572">
        <v>1.317101139</v>
      </c>
    </row>
    <row r="12573" spans="3:20" x14ac:dyDescent="0.25">
      <c r="C12573" s="100"/>
      <c r="D12573" s="2"/>
      <c r="S12573" s="102">
        <v>45116.9375</v>
      </c>
      <c r="T12573">
        <v>1.511415151</v>
      </c>
    </row>
    <row r="12574" spans="3:20" x14ac:dyDescent="0.25">
      <c r="C12574" s="100"/>
      <c r="D12574" s="2"/>
      <c r="S12574" s="102">
        <v>45116.947916666664</v>
      </c>
      <c r="T12574">
        <v>1.511415151</v>
      </c>
    </row>
    <row r="12575" spans="3:20" x14ac:dyDescent="0.25">
      <c r="C12575" s="100"/>
      <c r="D12575" s="2"/>
      <c r="S12575" s="102">
        <v>45116.958333333336</v>
      </c>
      <c r="T12575">
        <v>1.317101139</v>
      </c>
    </row>
    <row r="12576" spans="3:20" x14ac:dyDescent="0.25">
      <c r="C12576" s="100"/>
      <c r="D12576" s="2"/>
      <c r="S12576" s="102">
        <v>45116.96875</v>
      </c>
      <c r="T12576">
        <v>1.729502407</v>
      </c>
    </row>
    <row r="12577" spans="3:20" x14ac:dyDescent="0.25">
      <c r="C12577" s="100"/>
      <c r="D12577" s="2"/>
      <c r="S12577" s="102">
        <v>45116.979166666664</v>
      </c>
      <c r="T12577">
        <v>1.1441742989999999</v>
      </c>
    </row>
    <row r="12578" spans="3:20" x14ac:dyDescent="0.25">
      <c r="C12578" s="100"/>
      <c r="D12578" s="2"/>
      <c r="S12578" s="102">
        <v>45116.989583333336</v>
      </c>
      <c r="T12578">
        <v>1.511415151</v>
      </c>
    </row>
    <row r="12579" spans="3:20" x14ac:dyDescent="0.25">
      <c r="C12579" s="100"/>
      <c r="D12579" s="2"/>
      <c r="S12579" s="102">
        <v>45117</v>
      </c>
      <c r="T12579">
        <v>1.1441742989999999</v>
      </c>
    </row>
    <row r="12580" spans="3:20" x14ac:dyDescent="0.25">
      <c r="C12580" s="100"/>
      <c r="D12580" s="2"/>
      <c r="S12580" s="102">
        <v>45117.010416666664</v>
      </c>
      <c r="T12580">
        <v>1.654461261</v>
      </c>
    </row>
    <row r="12581" spans="3:20" x14ac:dyDescent="0.25">
      <c r="C12581" s="100"/>
      <c r="D12581" s="2"/>
      <c r="S12581" s="102">
        <v>45117.020833333336</v>
      </c>
      <c r="T12581">
        <v>1.1441742989999999</v>
      </c>
    </row>
    <row r="12582" spans="3:20" x14ac:dyDescent="0.25">
      <c r="C12582" s="100"/>
      <c r="D12582" s="2"/>
      <c r="S12582" s="102">
        <v>45117.03125</v>
      </c>
      <c r="T12582">
        <v>1.88950475</v>
      </c>
    </row>
    <row r="12583" spans="3:20" x14ac:dyDescent="0.25">
      <c r="C12583" s="100"/>
      <c r="D12583" s="2"/>
      <c r="S12583" s="102">
        <v>45117.041666666664</v>
      </c>
      <c r="T12583">
        <v>1.88950475</v>
      </c>
    </row>
    <row r="12584" spans="3:20" x14ac:dyDescent="0.25">
      <c r="C12584" s="100"/>
      <c r="D12584" s="2"/>
      <c r="S12584" s="102">
        <v>45117.052083333336</v>
      </c>
      <c r="T12584">
        <v>1.511415151</v>
      </c>
    </row>
    <row r="12585" spans="3:20" x14ac:dyDescent="0.25">
      <c r="C12585" s="100"/>
      <c r="D12585" s="2"/>
      <c r="S12585" s="102">
        <v>45117.0625</v>
      </c>
      <c r="T12585">
        <v>0.99067576999999996</v>
      </c>
    </row>
    <row r="12586" spans="3:20" x14ac:dyDescent="0.25">
      <c r="C12586" s="100"/>
      <c r="D12586" s="2"/>
      <c r="S12586" s="102">
        <v>45117.072916666664</v>
      </c>
      <c r="T12586">
        <v>1.511415151</v>
      </c>
    </row>
    <row r="12587" spans="3:20" x14ac:dyDescent="0.25">
      <c r="C12587" s="100"/>
      <c r="D12587" s="2"/>
      <c r="S12587" s="102">
        <v>45117.083333333336</v>
      </c>
      <c r="T12587">
        <v>1.511415151</v>
      </c>
    </row>
    <row r="12588" spans="3:20" x14ac:dyDescent="0.25">
      <c r="C12588" s="100"/>
      <c r="D12588" s="2"/>
      <c r="S12588" s="102">
        <v>45117.09375</v>
      </c>
      <c r="T12588">
        <v>1.1441742989999999</v>
      </c>
    </row>
    <row r="12589" spans="3:20" x14ac:dyDescent="0.25">
      <c r="C12589" s="100"/>
      <c r="D12589" s="2"/>
      <c r="S12589" s="102">
        <v>45117.104166666664</v>
      </c>
      <c r="T12589">
        <v>1.257509953</v>
      </c>
    </row>
    <row r="12590" spans="3:20" x14ac:dyDescent="0.25">
      <c r="C12590" s="100"/>
      <c r="D12590" s="2"/>
      <c r="S12590" s="102">
        <v>45117.114583333336</v>
      </c>
      <c r="T12590">
        <v>1.511415151</v>
      </c>
    </row>
    <row r="12591" spans="3:20" x14ac:dyDescent="0.25">
      <c r="C12591" s="100"/>
      <c r="D12591" s="2"/>
      <c r="S12591" s="102">
        <v>45117.125</v>
      </c>
      <c r="T12591">
        <v>1.654461261</v>
      </c>
    </row>
    <row r="12592" spans="3:20" x14ac:dyDescent="0.25">
      <c r="C12592" s="100"/>
      <c r="D12592" s="2"/>
      <c r="S12592" s="102">
        <v>45117.135416666664</v>
      </c>
      <c r="T12592">
        <v>1.317101139</v>
      </c>
    </row>
    <row r="12593" spans="3:20" x14ac:dyDescent="0.25">
      <c r="C12593" s="100"/>
      <c r="D12593" s="2"/>
      <c r="S12593" s="102">
        <v>45117.145833333336</v>
      </c>
      <c r="T12593">
        <v>1.654461261</v>
      </c>
    </row>
    <row r="12594" spans="3:20" x14ac:dyDescent="0.25">
      <c r="C12594" s="100"/>
      <c r="D12594" s="2"/>
      <c r="S12594" s="102">
        <v>45117.15625</v>
      </c>
      <c r="T12594">
        <v>1.317101139</v>
      </c>
    </row>
    <row r="12595" spans="3:20" x14ac:dyDescent="0.25">
      <c r="C12595" s="100"/>
      <c r="D12595" s="2"/>
      <c r="S12595" s="102">
        <v>45117.166666666664</v>
      </c>
      <c r="T12595">
        <v>2.0619739560000001</v>
      </c>
    </row>
    <row r="12596" spans="3:20" x14ac:dyDescent="0.25">
      <c r="C12596" s="100"/>
      <c r="D12596" s="2"/>
      <c r="S12596" s="102">
        <v>45117.177083333336</v>
      </c>
      <c r="T12596">
        <v>1.729502407</v>
      </c>
    </row>
    <row r="12597" spans="3:20" x14ac:dyDescent="0.25">
      <c r="C12597" s="100"/>
      <c r="D12597" s="2"/>
      <c r="S12597" s="102">
        <v>45117.1875</v>
      </c>
      <c r="T12597">
        <v>1.88950475</v>
      </c>
    </row>
    <row r="12598" spans="3:20" x14ac:dyDescent="0.25">
      <c r="C12598" s="100"/>
      <c r="D12598" s="2"/>
      <c r="S12598" s="102">
        <v>45117.197916666664</v>
      </c>
      <c r="T12598">
        <v>1.317101139</v>
      </c>
    </row>
    <row r="12599" spans="3:20" x14ac:dyDescent="0.25">
      <c r="C12599" s="100"/>
      <c r="D12599" s="2"/>
      <c r="S12599" s="102">
        <v>45117.208333333336</v>
      </c>
      <c r="T12599">
        <v>1.317101139</v>
      </c>
    </row>
    <row r="12600" spans="3:20" x14ac:dyDescent="0.25">
      <c r="C12600" s="100"/>
      <c r="D12600" s="2"/>
      <c r="S12600" s="102">
        <v>45117.21875</v>
      </c>
      <c r="T12600">
        <v>1.654461261</v>
      </c>
    </row>
    <row r="12601" spans="3:20" x14ac:dyDescent="0.25">
      <c r="C12601" s="100"/>
      <c r="D12601" s="2"/>
      <c r="S12601" s="102">
        <v>45117.229166666664</v>
      </c>
      <c r="T12601">
        <v>1.511415151</v>
      </c>
    </row>
    <row r="12602" spans="3:20" x14ac:dyDescent="0.25">
      <c r="C12602" s="100"/>
      <c r="D12602" s="2"/>
      <c r="S12602" s="102">
        <v>45117.239583333336</v>
      </c>
      <c r="T12602">
        <v>1.511415151</v>
      </c>
    </row>
    <row r="12603" spans="3:20" x14ac:dyDescent="0.25">
      <c r="C12603" s="100"/>
      <c r="D12603" s="2"/>
      <c r="S12603" s="102">
        <v>45117.25</v>
      </c>
      <c r="T12603">
        <v>1.3801434450000001</v>
      </c>
    </row>
    <row r="12604" spans="3:20" x14ac:dyDescent="0.25">
      <c r="C12604" s="100"/>
      <c r="D12604" s="2"/>
      <c r="S12604" s="102">
        <v>45117.260416666664</v>
      </c>
      <c r="T12604">
        <v>1.88950475</v>
      </c>
    </row>
    <row r="12605" spans="3:20" x14ac:dyDescent="0.25">
      <c r="C12605" s="100"/>
      <c r="D12605" s="2"/>
      <c r="S12605" s="102">
        <v>45117.270833333336</v>
      </c>
      <c r="T12605">
        <v>1.730820966</v>
      </c>
    </row>
    <row r="12606" spans="3:20" x14ac:dyDescent="0.25">
      <c r="C12606" s="100"/>
      <c r="D12606" s="2"/>
      <c r="S12606" s="102">
        <v>45117.28125</v>
      </c>
      <c r="T12606">
        <v>1.317101139</v>
      </c>
    </row>
    <row r="12607" spans="3:20" x14ac:dyDescent="0.25">
      <c r="C12607" s="100"/>
      <c r="D12607" s="2"/>
      <c r="S12607" s="102">
        <v>45117.291666666664</v>
      </c>
      <c r="T12607">
        <v>1.5125919880000001</v>
      </c>
    </row>
    <row r="12608" spans="3:20" x14ac:dyDescent="0.25">
      <c r="C12608" s="100"/>
      <c r="D12608" s="2"/>
      <c r="S12608" s="102">
        <v>45117.302083333336</v>
      </c>
      <c r="T12608">
        <v>1.9748874890000001</v>
      </c>
    </row>
    <row r="12609" spans="3:20" x14ac:dyDescent="0.25">
      <c r="C12609" s="100"/>
      <c r="D12609" s="2"/>
      <c r="S12609" s="102">
        <v>45117.3125</v>
      </c>
      <c r="T12609">
        <v>1.729502407</v>
      </c>
    </row>
    <row r="12610" spans="3:20" x14ac:dyDescent="0.25">
      <c r="C12610" s="100"/>
      <c r="D12610" s="2"/>
      <c r="S12610" s="102">
        <v>45117.322916666664</v>
      </c>
      <c r="T12610">
        <v>1.200201638</v>
      </c>
    </row>
    <row r="12611" spans="3:20" x14ac:dyDescent="0.25">
      <c r="C12611" s="100"/>
      <c r="D12611" s="2"/>
      <c r="S12611" s="102">
        <v>45117.333333333336</v>
      </c>
      <c r="T12611">
        <v>1.729502407</v>
      </c>
    </row>
    <row r="12612" spans="3:20" x14ac:dyDescent="0.25">
      <c r="C12612" s="100"/>
      <c r="D12612" s="2"/>
      <c r="S12612" s="102">
        <v>45117.34375</v>
      </c>
      <c r="T12612">
        <v>1.511415151</v>
      </c>
    </row>
    <row r="12613" spans="3:20" x14ac:dyDescent="0.25">
      <c r="C12613" s="100"/>
      <c r="D12613" s="2"/>
      <c r="S12613" s="102">
        <v>45117.354166666664</v>
      </c>
      <c r="T12613">
        <v>1.5809633519999999</v>
      </c>
    </row>
    <row r="12614" spans="3:20" x14ac:dyDescent="0.25">
      <c r="C12614" s="100"/>
      <c r="D12614" s="2"/>
      <c r="S12614" s="102">
        <v>45117.364583333336</v>
      </c>
      <c r="T12614">
        <v>1.5809633519999999</v>
      </c>
    </row>
    <row r="12615" spans="3:20" x14ac:dyDescent="0.25">
      <c r="C12615" s="100"/>
      <c r="D12615" s="2"/>
      <c r="S12615" s="102">
        <v>45117.375</v>
      </c>
      <c r="T12615">
        <v>1.729502407</v>
      </c>
    </row>
    <row r="12616" spans="3:20" x14ac:dyDescent="0.25">
      <c r="C12616" s="100"/>
      <c r="D12616" s="2"/>
      <c r="S12616" s="102">
        <v>45117.385416666664</v>
      </c>
      <c r="T12616">
        <v>1.729502407</v>
      </c>
    </row>
    <row r="12617" spans="3:20" x14ac:dyDescent="0.25">
      <c r="C12617" s="100"/>
      <c r="D12617" s="2"/>
      <c r="S12617" s="102">
        <v>45117.395833333336</v>
      </c>
      <c r="T12617">
        <v>1.9734137430000001</v>
      </c>
    </row>
    <row r="12618" spans="3:20" x14ac:dyDescent="0.25">
      <c r="C12618" s="100"/>
      <c r="D12618" s="2"/>
      <c r="S12618" s="102">
        <v>45117.40625</v>
      </c>
      <c r="T12618">
        <v>1.5809633519999999</v>
      </c>
    </row>
    <row r="12619" spans="3:20" x14ac:dyDescent="0.25">
      <c r="C12619" s="100"/>
      <c r="D12619" s="2"/>
      <c r="S12619" s="102">
        <v>45117.416666666664</v>
      </c>
      <c r="T12619">
        <v>1.729502407</v>
      </c>
    </row>
    <row r="12620" spans="3:20" x14ac:dyDescent="0.25">
      <c r="C12620" s="100"/>
      <c r="D12620" s="2"/>
      <c r="S12620" s="102">
        <v>45117.427083333336</v>
      </c>
      <c r="T12620">
        <v>1.1992331839999999</v>
      </c>
    </row>
    <row r="12621" spans="3:20" x14ac:dyDescent="0.25">
      <c r="C12621" s="100"/>
      <c r="D12621" s="2"/>
      <c r="S12621" s="102">
        <v>45117.4375</v>
      </c>
      <c r="T12621">
        <v>1.511415151</v>
      </c>
    </row>
    <row r="12622" spans="3:20" x14ac:dyDescent="0.25">
      <c r="C12622" s="100"/>
      <c r="D12622" s="2"/>
      <c r="S12622" s="102">
        <v>45117.447916666664</v>
      </c>
      <c r="T12622">
        <v>1.511415151</v>
      </c>
    </row>
    <row r="12623" spans="3:20" x14ac:dyDescent="0.25">
      <c r="C12623" s="100"/>
      <c r="D12623" s="2"/>
      <c r="S12623" s="102">
        <v>45117.458333333336</v>
      </c>
      <c r="T12623">
        <v>1.511415151</v>
      </c>
    </row>
    <row r="12624" spans="3:20" x14ac:dyDescent="0.25">
      <c r="C12624" s="100"/>
      <c r="D12624" s="2"/>
      <c r="S12624" s="102">
        <v>45117.46875</v>
      </c>
      <c r="T12624">
        <v>1.5821856839999999</v>
      </c>
    </row>
    <row r="12625" spans="3:20" x14ac:dyDescent="0.25">
      <c r="C12625" s="100"/>
      <c r="D12625" s="2"/>
      <c r="S12625" s="102">
        <v>45117.479166666664</v>
      </c>
      <c r="T12625">
        <v>1.5809633519999999</v>
      </c>
    </row>
    <row r="12626" spans="3:20" x14ac:dyDescent="0.25">
      <c r="C12626" s="100"/>
      <c r="D12626" s="2"/>
      <c r="S12626" s="102">
        <v>45117.489583333336</v>
      </c>
      <c r="T12626">
        <v>2.44355038</v>
      </c>
    </row>
    <row r="12627" spans="3:20" x14ac:dyDescent="0.25">
      <c r="C12627" s="100"/>
      <c r="D12627" s="2"/>
      <c r="S12627" s="102">
        <v>45117.5</v>
      </c>
      <c r="T12627">
        <v>1.88950475</v>
      </c>
    </row>
    <row r="12628" spans="3:20" x14ac:dyDescent="0.25">
      <c r="C12628" s="100"/>
      <c r="D12628" s="2"/>
      <c r="S12628" s="102">
        <v>45117.510416666664</v>
      </c>
      <c r="T12628">
        <v>0.89783227600000004</v>
      </c>
    </row>
    <row r="12629" spans="3:20" x14ac:dyDescent="0.25">
      <c r="C12629" s="100"/>
      <c r="D12629" s="2"/>
      <c r="S12629" s="102">
        <v>45117.520833333336</v>
      </c>
      <c r="T12629">
        <v>1.511415151</v>
      </c>
    </row>
    <row r="12630" spans="3:20" x14ac:dyDescent="0.25">
      <c r="C12630" s="100"/>
      <c r="D12630" s="2"/>
      <c r="S12630" s="102">
        <v>45117.53125</v>
      </c>
      <c r="T12630">
        <v>1.1992331839999999</v>
      </c>
    </row>
    <row r="12631" spans="3:20" x14ac:dyDescent="0.25">
      <c r="C12631" s="100"/>
      <c r="D12631" s="2"/>
      <c r="S12631" s="102">
        <v>45117.541666666664</v>
      </c>
      <c r="T12631">
        <v>1.511415151</v>
      </c>
    </row>
    <row r="12632" spans="3:20" x14ac:dyDescent="0.25">
      <c r="C12632" s="100"/>
      <c r="D12632" s="2"/>
      <c r="S12632" s="102">
        <v>45117.552083333336</v>
      </c>
      <c r="T12632">
        <v>1.511415151</v>
      </c>
    </row>
    <row r="12633" spans="3:20" x14ac:dyDescent="0.25">
      <c r="C12633" s="100"/>
      <c r="D12633" s="2"/>
      <c r="S12633" s="102">
        <v>45117.5625</v>
      </c>
      <c r="T12633">
        <v>1.1441742989999999</v>
      </c>
    </row>
    <row r="12634" spans="3:20" x14ac:dyDescent="0.25">
      <c r="C12634" s="100"/>
      <c r="D12634" s="2"/>
      <c r="S12634" s="102">
        <v>45117.572916666664</v>
      </c>
      <c r="T12634">
        <v>1.200201638</v>
      </c>
    </row>
    <row r="12635" spans="3:20" x14ac:dyDescent="0.25">
      <c r="C12635" s="100"/>
      <c r="D12635" s="2"/>
      <c r="S12635" s="102">
        <v>45117.583333333336</v>
      </c>
      <c r="T12635">
        <v>1.318149035</v>
      </c>
    </row>
    <row r="12636" spans="3:20" x14ac:dyDescent="0.25">
      <c r="C12636" s="100"/>
      <c r="D12636" s="2"/>
      <c r="S12636" s="102">
        <v>45117.59375</v>
      </c>
      <c r="T12636">
        <v>1.200201638</v>
      </c>
    </row>
    <row r="12637" spans="3:20" x14ac:dyDescent="0.25">
      <c r="C12637" s="100"/>
      <c r="D12637" s="2"/>
      <c r="S12637" s="102">
        <v>45117.604166666664</v>
      </c>
      <c r="T12637">
        <v>1.145105356</v>
      </c>
    </row>
    <row r="12638" spans="3:20" x14ac:dyDescent="0.25">
      <c r="C12638" s="100"/>
      <c r="D12638" s="2"/>
      <c r="S12638" s="102">
        <v>45117.614583333336</v>
      </c>
      <c r="T12638">
        <v>1.730820966</v>
      </c>
    </row>
    <row r="12639" spans="3:20" x14ac:dyDescent="0.25">
      <c r="C12639" s="100"/>
      <c r="D12639" s="2"/>
      <c r="S12639" s="102">
        <v>45117.625</v>
      </c>
      <c r="T12639">
        <v>1.5125919880000001</v>
      </c>
    </row>
    <row r="12640" spans="3:20" x14ac:dyDescent="0.25">
      <c r="C12640" s="100"/>
      <c r="D12640" s="2"/>
      <c r="S12640" s="102">
        <v>45117.635416666664</v>
      </c>
      <c r="T12640">
        <v>0.89859415399999998</v>
      </c>
    </row>
    <row r="12641" spans="3:20" x14ac:dyDescent="0.25">
      <c r="C12641" s="100"/>
      <c r="D12641" s="2"/>
      <c r="S12641" s="102">
        <v>45117.645833333336</v>
      </c>
      <c r="T12641">
        <v>1.200201638</v>
      </c>
    </row>
    <row r="12642" spans="3:20" x14ac:dyDescent="0.25">
      <c r="C12642" s="100"/>
      <c r="D12642" s="2"/>
      <c r="S12642" s="102">
        <v>45117.65625</v>
      </c>
      <c r="T12642">
        <v>1.5125919880000001</v>
      </c>
    </row>
    <row r="12643" spans="3:20" x14ac:dyDescent="0.25">
      <c r="C12643" s="100"/>
      <c r="D12643" s="2"/>
      <c r="S12643" s="102">
        <v>45117.666666666664</v>
      </c>
      <c r="T12643">
        <v>1.5125919880000001</v>
      </c>
    </row>
    <row r="12644" spans="3:20" x14ac:dyDescent="0.25">
      <c r="C12644" s="100"/>
      <c r="D12644" s="2"/>
      <c r="S12644" s="102">
        <v>45117.677083333336</v>
      </c>
      <c r="T12644">
        <v>0.99067576999999996</v>
      </c>
    </row>
    <row r="12645" spans="3:20" x14ac:dyDescent="0.25">
      <c r="C12645" s="100"/>
      <c r="D12645" s="2"/>
      <c r="S12645" s="102">
        <v>45117.6875</v>
      </c>
      <c r="T12645">
        <v>0.89783227600000004</v>
      </c>
    </row>
    <row r="12646" spans="3:20" x14ac:dyDescent="0.25">
      <c r="C12646" s="100"/>
      <c r="D12646" s="2"/>
      <c r="S12646" s="102">
        <v>45117.697916666664</v>
      </c>
      <c r="T12646">
        <v>0.85462156099999997</v>
      </c>
    </row>
    <row r="12647" spans="3:20" x14ac:dyDescent="0.25">
      <c r="C12647" s="100"/>
      <c r="D12647" s="2"/>
      <c r="S12647" s="102">
        <v>45117.708333333336</v>
      </c>
      <c r="T12647">
        <v>1.1441742989999999</v>
      </c>
    </row>
    <row r="12648" spans="3:20" x14ac:dyDescent="0.25">
      <c r="C12648" s="100"/>
      <c r="D12648" s="2"/>
      <c r="S12648" s="102">
        <v>45117.71875</v>
      </c>
      <c r="T12648">
        <v>1.317101139</v>
      </c>
    </row>
    <row r="12649" spans="3:20" x14ac:dyDescent="0.25">
      <c r="C12649" s="100"/>
      <c r="D12649" s="2"/>
      <c r="S12649" s="102">
        <v>45117.729166666664</v>
      </c>
      <c r="T12649">
        <v>1.317101139</v>
      </c>
    </row>
    <row r="12650" spans="3:20" x14ac:dyDescent="0.25">
      <c r="C12650" s="100"/>
      <c r="D12650" s="2"/>
      <c r="S12650" s="102">
        <v>45117.739583333336</v>
      </c>
      <c r="T12650">
        <v>0.99067576999999996</v>
      </c>
    </row>
    <row r="12651" spans="3:20" x14ac:dyDescent="0.25">
      <c r="C12651" s="100"/>
      <c r="D12651" s="2"/>
      <c r="S12651" s="102">
        <v>45117.75</v>
      </c>
      <c r="T12651">
        <v>1.1441742989999999</v>
      </c>
    </row>
    <row r="12652" spans="3:20" x14ac:dyDescent="0.25">
      <c r="C12652" s="100"/>
      <c r="D12652" s="2"/>
      <c r="S12652" s="102">
        <v>45117.760416666664</v>
      </c>
      <c r="T12652">
        <v>1.1441742989999999</v>
      </c>
    </row>
    <row r="12653" spans="3:20" x14ac:dyDescent="0.25">
      <c r="C12653" s="100"/>
      <c r="D12653" s="2"/>
      <c r="S12653" s="102">
        <v>45117.770833333336</v>
      </c>
      <c r="T12653">
        <v>1.317101139</v>
      </c>
    </row>
    <row r="12654" spans="3:20" x14ac:dyDescent="0.25">
      <c r="C12654" s="100"/>
      <c r="D12654" s="2"/>
      <c r="S12654" s="102">
        <v>45117.78125</v>
      </c>
      <c r="T12654">
        <v>0.85462156099999997</v>
      </c>
    </row>
    <row r="12655" spans="3:20" x14ac:dyDescent="0.25">
      <c r="C12655" s="100"/>
      <c r="D12655" s="2"/>
      <c r="S12655" s="102">
        <v>45117.791666666664</v>
      </c>
      <c r="T12655">
        <v>1.654461261</v>
      </c>
    </row>
    <row r="12656" spans="3:20" x14ac:dyDescent="0.25">
      <c r="C12656" s="100"/>
      <c r="D12656" s="2"/>
      <c r="S12656" s="102">
        <v>45117.802083333336</v>
      </c>
      <c r="T12656">
        <v>1.511415151</v>
      </c>
    </row>
    <row r="12657" spans="3:20" x14ac:dyDescent="0.25">
      <c r="C12657" s="100"/>
      <c r="D12657" s="2"/>
      <c r="S12657" s="102">
        <v>45117.8125</v>
      </c>
      <c r="T12657">
        <v>1.1441742989999999</v>
      </c>
    </row>
    <row r="12658" spans="3:20" x14ac:dyDescent="0.25">
      <c r="C12658" s="100"/>
      <c r="D12658" s="2"/>
      <c r="S12658" s="102">
        <v>45117.822916666664</v>
      </c>
      <c r="T12658">
        <v>1.654461261</v>
      </c>
    </row>
    <row r="12659" spans="3:20" x14ac:dyDescent="0.25">
      <c r="C12659" s="100"/>
      <c r="D12659" s="2"/>
      <c r="S12659" s="102">
        <v>45117.833333333336</v>
      </c>
      <c r="T12659">
        <v>1.1441742989999999</v>
      </c>
    </row>
    <row r="12660" spans="3:20" x14ac:dyDescent="0.25">
      <c r="C12660" s="100"/>
      <c r="D12660" s="2"/>
      <c r="S12660" s="102">
        <v>45117.84375</v>
      </c>
      <c r="T12660">
        <v>1.317101139</v>
      </c>
    </row>
    <row r="12661" spans="3:20" x14ac:dyDescent="0.25">
      <c r="C12661" s="100"/>
      <c r="D12661" s="2"/>
      <c r="S12661" s="102">
        <v>45117.854166666664</v>
      </c>
      <c r="T12661">
        <v>1.317101139</v>
      </c>
    </row>
    <row r="12662" spans="3:20" x14ac:dyDescent="0.25">
      <c r="C12662" s="100"/>
      <c r="D12662" s="2"/>
      <c r="S12662" s="102">
        <v>45117.864583333336</v>
      </c>
      <c r="T12662">
        <v>1.317101139</v>
      </c>
    </row>
    <row r="12663" spans="3:20" x14ac:dyDescent="0.25">
      <c r="C12663" s="100"/>
      <c r="D12663" s="2"/>
      <c r="S12663" s="102">
        <v>45117.875</v>
      </c>
      <c r="T12663">
        <v>1.729502407</v>
      </c>
    </row>
    <row r="12664" spans="3:20" x14ac:dyDescent="0.25">
      <c r="C12664" s="100"/>
      <c r="D12664" s="2"/>
      <c r="S12664" s="102">
        <v>45117.885416666664</v>
      </c>
      <c r="T12664">
        <v>1.511415151</v>
      </c>
    </row>
    <row r="12665" spans="3:20" x14ac:dyDescent="0.25">
      <c r="C12665" s="100"/>
      <c r="D12665" s="2"/>
      <c r="S12665" s="102">
        <v>45117.895833333336</v>
      </c>
      <c r="T12665">
        <v>1.317101139</v>
      </c>
    </row>
    <row r="12666" spans="3:20" x14ac:dyDescent="0.25">
      <c r="C12666" s="100"/>
      <c r="D12666" s="2"/>
      <c r="S12666" s="102">
        <v>45117.90625</v>
      </c>
      <c r="T12666">
        <v>1.1441742989999999</v>
      </c>
    </row>
    <row r="12667" spans="3:20" x14ac:dyDescent="0.25">
      <c r="C12667" s="100"/>
      <c r="D12667" s="2"/>
      <c r="S12667" s="102">
        <v>45117.916666666664</v>
      </c>
      <c r="T12667">
        <v>1.511415151</v>
      </c>
    </row>
    <row r="12668" spans="3:20" x14ac:dyDescent="0.25">
      <c r="C12668" s="100"/>
      <c r="D12668" s="2"/>
      <c r="S12668" s="102">
        <v>45117.927083333336</v>
      </c>
      <c r="T12668">
        <v>1.1441742989999999</v>
      </c>
    </row>
    <row r="12669" spans="3:20" x14ac:dyDescent="0.25">
      <c r="C12669" s="100"/>
      <c r="D12669" s="2"/>
      <c r="S12669" s="102">
        <v>45117.9375</v>
      </c>
      <c r="T12669">
        <v>1.3801434450000001</v>
      </c>
    </row>
    <row r="12670" spans="3:20" x14ac:dyDescent="0.25">
      <c r="C12670" s="100"/>
      <c r="D12670" s="2"/>
      <c r="S12670" s="102">
        <v>45117.947916666664</v>
      </c>
      <c r="T12670">
        <v>1.9748874890000001</v>
      </c>
    </row>
    <row r="12671" spans="3:20" x14ac:dyDescent="0.25">
      <c r="C12671" s="100"/>
      <c r="D12671" s="2"/>
      <c r="S12671" s="102">
        <v>45117.958333333336</v>
      </c>
      <c r="T12671">
        <v>1.730820966</v>
      </c>
    </row>
    <row r="12672" spans="3:20" x14ac:dyDescent="0.25">
      <c r="C12672" s="100"/>
      <c r="D12672" s="2"/>
      <c r="S12672" s="102">
        <v>45117.96875</v>
      </c>
      <c r="T12672">
        <v>1.654461261</v>
      </c>
    </row>
    <row r="12673" spans="3:20" x14ac:dyDescent="0.25">
      <c r="C12673" s="100"/>
      <c r="D12673" s="2"/>
      <c r="S12673" s="102">
        <v>45117.979166666664</v>
      </c>
      <c r="T12673">
        <v>1.654461261</v>
      </c>
    </row>
    <row r="12674" spans="3:20" x14ac:dyDescent="0.25">
      <c r="C12674" s="100"/>
      <c r="D12674" s="2"/>
      <c r="S12674" s="102">
        <v>45117.989583333336</v>
      </c>
      <c r="T12674">
        <v>1.654461261</v>
      </c>
    </row>
    <row r="12675" spans="3:20" x14ac:dyDescent="0.25">
      <c r="C12675" s="100"/>
      <c r="D12675" s="2"/>
      <c r="S12675" s="102">
        <v>45118</v>
      </c>
      <c r="T12675">
        <v>1.5125919880000001</v>
      </c>
    </row>
    <row r="12676" spans="3:20" x14ac:dyDescent="0.25">
      <c r="C12676" s="100"/>
      <c r="D12676" s="2"/>
      <c r="S12676" s="102">
        <v>45118.010416666664</v>
      </c>
      <c r="T12676">
        <v>1.3801434450000001</v>
      </c>
    </row>
    <row r="12677" spans="3:20" x14ac:dyDescent="0.25">
      <c r="C12677" s="100"/>
      <c r="D12677" s="2"/>
      <c r="S12677" s="102">
        <v>45118.020833333336</v>
      </c>
      <c r="T12677">
        <v>1.5125919880000001</v>
      </c>
    </row>
    <row r="12678" spans="3:20" x14ac:dyDescent="0.25">
      <c r="C12678" s="100"/>
      <c r="D12678" s="2"/>
      <c r="S12678" s="102">
        <v>45118.03125</v>
      </c>
      <c r="T12678">
        <v>1.5125919880000001</v>
      </c>
    </row>
    <row r="12679" spans="3:20" x14ac:dyDescent="0.25">
      <c r="C12679" s="100"/>
      <c r="D12679" s="2"/>
      <c r="S12679" s="102">
        <v>45118.041666666664</v>
      </c>
      <c r="T12679">
        <v>1.511415151</v>
      </c>
    </row>
    <row r="12680" spans="3:20" x14ac:dyDescent="0.25">
      <c r="C12680" s="100"/>
      <c r="D12680" s="2"/>
      <c r="S12680" s="102">
        <v>45118.052083333336</v>
      </c>
      <c r="T12680">
        <v>1.1441742989999999</v>
      </c>
    </row>
    <row r="12681" spans="3:20" x14ac:dyDescent="0.25">
      <c r="C12681" s="100"/>
      <c r="D12681" s="2"/>
      <c r="S12681" s="102">
        <v>45118.0625</v>
      </c>
      <c r="T12681">
        <v>1.1441742989999999</v>
      </c>
    </row>
    <row r="12682" spans="3:20" x14ac:dyDescent="0.25">
      <c r="C12682" s="100"/>
      <c r="D12682" s="2"/>
      <c r="S12682" s="102">
        <v>45118.072916666664</v>
      </c>
      <c r="T12682">
        <v>1.511415151</v>
      </c>
    </row>
    <row r="12683" spans="3:20" x14ac:dyDescent="0.25">
      <c r="C12683" s="100"/>
      <c r="D12683" s="2"/>
      <c r="S12683" s="102">
        <v>45118.083333333336</v>
      </c>
      <c r="T12683">
        <v>2.44355038</v>
      </c>
    </row>
    <row r="12684" spans="3:20" x14ac:dyDescent="0.25">
      <c r="C12684" s="100"/>
      <c r="D12684" s="2"/>
      <c r="S12684" s="102">
        <v>45118.09375</v>
      </c>
      <c r="T12684">
        <v>1.729502407</v>
      </c>
    </row>
    <row r="12685" spans="3:20" x14ac:dyDescent="0.25">
      <c r="C12685" s="100"/>
      <c r="D12685" s="2"/>
      <c r="S12685" s="102">
        <v>45118.104166666664</v>
      </c>
      <c r="T12685">
        <v>1.511415151</v>
      </c>
    </row>
    <row r="12686" spans="3:20" x14ac:dyDescent="0.25">
      <c r="C12686" s="100"/>
      <c r="D12686" s="2"/>
      <c r="S12686" s="102">
        <v>45118.114583333336</v>
      </c>
      <c r="T12686">
        <v>1.317101139</v>
      </c>
    </row>
    <row r="12687" spans="3:20" x14ac:dyDescent="0.25">
      <c r="C12687" s="100"/>
      <c r="D12687" s="2"/>
      <c r="S12687" s="102">
        <v>45118.125</v>
      </c>
      <c r="T12687">
        <v>1.654461261</v>
      </c>
    </row>
    <row r="12688" spans="3:20" x14ac:dyDescent="0.25">
      <c r="C12688" s="100"/>
      <c r="D12688" s="2"/>
      <c r="S12688" s="102">
        <v>45118.135416666664</v>
      </c>
      <c r="T12688">
        <v>1.511415151</v>
      </c>
    </row>
    <row r="12689" spans="3:20" x14ac:dyDescent="0.25">
      <c r="C12689" s="100"/>
      <c r="D12689" s="2"/>
      <c r="S12689" s="102">
        <v>45118.145833333336</v>
      </c>
      <c r="T12689">
        <v>0.99067576999999996</v>
      </c>
    </row>
    <row r="12690" spans="3:20" x14ac:dyDescent="0.25">
      <c r="C12690" s="100"/>
      <c r="D12690" s="2"/>
      <c r="S12690" s="102">
        <v>45118.15625</v>
      </c>
      <c r="T12690">
        <v>1.0395625100000001</v>
      </c>
    </row>
    <row r="12691" spans="3:20" x14ac:dyDescent="0.25">
      <c r="C12691" s="100"/>
      <c r="D12691" s="2"/>
      <c r="S12691" s="102">
        <v>45118.166666666664</v>
      </c>
      <c r="T12691">
        <v>1.511415151</v>
      </c>
    </row>
    <row r="12692" spans="3:20" x14ac:dyDescent="0.25">
      <c r="C12692" s="100"/>
      <c r="D12692" s="2"/>
      <c r="S12692" s="102">
        <v>45118.177083333336</v>
      </c>
      <c r="T12692">
        <v>1.0395625100000001</v>
      </c>
    </row>
    <row r="12693" spans="3:20" x14ac:dyDescent="0.25">
      <c r="C12693" s="100"/>
      <c r="D12693" s="2"/>
      <c r="S12693" s="102">
        <v>45118.1875</v>
      </c>
      <c r="T12693">
        <v>1.654461261</v>
      </c>
    </row>
    <row r="12694" spans="3:20" x14ac:dyDescent="0.25">
      <c r="C12694" s="100"/>
      <c r="D12694" s="2"/>
      <c r="S12694" s="102">
        <v>45118.197916666664</v>
      </c>
      <c r="T12694">
        <v>1.1441742989999999</v>
      </c>
    </row>
    <row r="12695" spans="3:20" x14ac:dyDescent="0.25">
      <c r="C12695" s="100"/>
      <c r="D12695" s="2"/>
      <c r="S12695" s="102">
        <v>45118.208333333336</v>
      </c>
      <c r="T12695">
        <v>2.1522282119999998</v>
      </c>
    </row>
    <row r="12696" spans="3:20" x14ac:dyDescent="0.25">
      <c r="C12696" s="100"/>
      <c r="D12696" s="2"/>
      <c r="S12696" s="102">
        <v>45118.21875</v>
      </c>
      <c r="T12696">
        <v>1.729502407</v>
      </c>
    </row>
    <row r="12697" spans="3:20" x14ac:dyDescent="0.25">
      <c r="C12697" s="100"/>
      <c r="D12697" s="2"/>
      <c r="S12697" s="102">
        <v>45118.229166666664</v>
      </c>
      <c r="T12697">
        <v>1.9748874890000001</v>
      </c>
    </row>
    <row r="12698" spans="3:20" x14ac:dyDescent="0.25">
      <c r="C12698" s="100"/>
      <c r="D12698" s="2"/>
      <c r="S12698" s="102">
        <v>45118.239583333336</v>
      </c>
      <c r="T12698">
        <v>1.5125919880000001</v>
      </c>
    </row>
    <row r="12699" spans="3:20" x14ac:dyDescent="0.25">
      <c r="C12699" s="100"/>
      <c r="D12699" s="2"/>
      <c r="S12699" s="102">
        <v>45118.25</v>
      </c>
      <c r="T12699">
        <v>1.730820966</v>
      </c>
    </row>
    <row r="12700" spans="3:20" x14ac:dyDescent="0.25">
      <c r="C12700" s="100"/>
      <c r="D12700" s="2"/>
      <c r="S12700" s="102">
        <v>45118.260416666664</v>
      </c>
      <c r="T12700">
        <v>1.318149035</v>
      </c>
    </row>
    <row r="12701" spans="3:20" x14ac:dyDescent="0.25">
      <c r="C12701" s="100"/>
      <c r="D12701" s="2"/>
      <c r="S12701" s="102">
        <v>45118.270833333336</v>
      </c>
      <c r="T12701">
        <v>1.318149035</v>
      </c>
    </row>
    <row r="12702" spans="3:20" x14ac:dyDescent="0.25">
      <c r="C12702" s="100"/>
      <c r="D12702" s="2"/>
      <c r="S12702" s="102">
        <v>45118.28125</v>
      </c>
      <c r="T12702">
        <v>1.317101139</v>
      </c>
    </row>
    <row r="12703" spans="3:20" x14ac:dyDescent="0.25">
      <c r="C12703" s="100"/>
      <c r="D12703" s="2"/>
      <c r="S12703" s="102">
        <v>45118.291666666664</v>
      </c>
      <c r="T12703">
        <v>1.511415151</v>
      </c>
    </row>
    <row r="12704" spans="3:20" x14ac:dyDescent="0.25">
      <c r="C12704" s="100"/>
      <c r="D12704" s="2"/>
      <c r="S12704" s="102">
        <v>45118.302083333336</v>
      </c>
      <c r="T12704">
        <v>1.3801434450000001</v>
      </c>
    </row>
    <row r="12705" spans="3:20" x14ac:dyDescent="0.25">
      <c r="C12705" s="100"/>
      <c r="D12705" s="2"/>
      <c r="S12705" s="102">
        <v>45118.3125</v>
      </c>
      <c r="T12705">
        <v>1.9734137430000001</v>
      </c>
    </row>
    <row r="12706" spans="3:20" x14ac:dyDescent="0.25">
      <c r="C12706" s="100"/>
      <c r="D12706" s="2"/>
      <c r="S12706" s="102">
        <v>45118.322916666664</v>
      </c>
      <c r="T12706">
        <v>1.88950475</v>
      </c>
    </row>
    <row r="12707" spans="3:20" x14ac:dyDescent="0.25">
      <c r="C12707" s="100"/>
      <c r="D12707" s="2"/>
      <c r="S12707" s="102">
        <v>45118.333333333336</v>
      </c>
      <c r="T12707">
        <v>1.5809633519999999</v>
      </c>
    </row>
    <row r="12708" spans="3:20" x14ac:dyDescent="0.25">
      <c r="C12708" s="100"/>
      <c r="D12708" s="2"/>
      <c r="S12708" s="102">
        <v>45118.34375</v>
      </c>
      <c r="T12708">
        <v>2.1522282119999998</v>
      </c>
    </row>
    <row r="12709" spans="3:20" x14ac:dyDescent="0.25">
      <c r="C12709" s="100"/>
      <c r="D12709" s="2"/>
      <c r="S12709" s="102">
        <v>45118.354166666664</v>
      </c>
      <c r="T12709">
        <v>1.729502407</v>
      </c>
    </row>
    <row r="12710" spans="3:20" x14ac:dyDescent="0.25">
      <c r="C12710" s="100"/>
      <c r="D12710" s="2"/>
      <c r="S12710" s="102">
        <v>45118.364583333336</v>
      </c>
      <c r="T12710">
        <v>1.729502407</v>
      </c>
    </row>
    <row r="12711" spans="3:20" x14ac:dyDescent="0.25">
      <c r="C12711" s="100"/>
      <c r="D12711" s="2"/>
      <c r="S12711" s="102">
        <v>45118.375</v>
      </c>
      <c r="T12711">
        <v>1.511415151</v>
      </c>
    </row>
    <row r="12712" spans="3:20" x14ac:dyDescent="0.25">
      <c r="C12712" s="100"/>
      <c r="D12712" s="2"/>
      <c r="S12712" s="102">
        <v>45118.385416666664</v>
      </c>
      <c r="T12712">
        <v>1.5809633519999999</v>
      </c>
    </row>
    <row r="12713" spans="3:20" x14ac:dyDescent="0.25">
      <c r="C12713" s="100"/>
      <c r="D12713" s="2"/>
      <c r="S12713" s="102">
        <v>45118.395833333336</v>
      </c>
      <c r="T12713">
        <v>1.3790541089999999</v>
      </c>
    </row>
    <row r="12714" spans="3:20" x14ac:dyDescent="0.25">
      <c r="C12714" s="100"/>
      <c r="D12714" s="2"/>
      <c r="S12714" s="102">
        <v>45118.40625</v>
      </c>
      <c r="T12714">
        <v>1.5809633519999999</v>
      </c>
    </row>
    <row r="12715" spans="3:20" x14ac:dyDescent="0.25">
      <c r="C12715" s="100"/>
      <c r="D12715" s="2"/>
      <c r="S12715" s="102">
        <v>45118.416666666664</v>
      </c>
      <c r="T12715">
        <v>1.1992331839999999</v>
      </c>
    </row>
    <row r="12716" spans="3:20" x14ac:dyDescent="0.25">
      <c r="C12716" s="100"/>
      <c r="D12716" s="2"/>
      <c r="S12716" s="102">
        <v>45118.427083333336</v>
      </c>
      <c r="T12716">
        <v>1.5809633519999999</v>
      </c>
    </row>
    <row r="12717" spans="3:20" x14ac:dyDescent="0.25">
      <c r="C12717" s="100"/>
      <c r="D12717" s="2"/>
      <c r="S12717" s="102">
        <v>45118.4375</v>
      </c>
      <c r="T12717">
        <v>1.511415151</v>
      </c>
    </row>
    <row r="12718" spans="3:20" x14ac:dyDescent="0.25">
      <c r="C12718" s="100"/>
      <c r="D12718" s="2"/>
      <c r="S12718" s="102">
        <v>45118.447916666664</v>
      </c>
      <c r="T12718">
        <v>1.9734137430000001</v>
      </c>
    </row>
    <row r="12719" spans="3:20" x14ac:dyDescent="0.25">
      <c r="C12719" s="100"/>
      <c r="D12719" s="2"/>
      <c r="S12719" s="102">
        <v>45118.458333333336</v>
      </c>
      <c r="T12719">
        <v>1.511415151</v>
      </c>
    </row>
    <row r="12720" spans="3:20" x14ac:dyDescent="0.25">
      <c r="C12720" s="100"/>
      <c r="D12720" s="2"/>
      <c r="S12720" s="102">
        <v>45118.46875</v>
      </c>
      <c r="T12720">
        <v>1.729502407</v>
      </c>
    </row>
    <row r="12721" spans="3:20" x14ac:dyDescent="0.25">
      <c r="C12721" s="100"/>
      <c r="D12721" s="2"/>
      <c r="S12721" s="102">
        <v>45118.479166666664</v>
      </c>
      <c r="T12721">
        <v>1.729502407</v>
      </c>
    </row>
    <row r="12722" spans="3:20" x14ac:dyDescent="0.25">
      <c r="C12722" s="100"/>
      <c r="D12722" s="2"/>
      <c r="S12722" s="102">
        <v>45118.489583333336</v>
      </c>
      <c r="T12722">
        <v>1.511415151</v>
      </c>
    </row>
    <row r="12723" spans="3:20" x14ac:dyDescent="0.25">
      <c r="C12723" s="100"/>
      <c r="D12723" s="2"/>
      <c r="S12723" s="102">
        <v>45118.5</v>
      </c>
      <c r="T12723">
        <v>1.1992331839999999</v>
      </c>
    </row>
    <row r="12724" spans="3:20" x14ac:dyDescent="0.25">
      <c r="C12724" s="100"/>
      <c r="D12724" s="2"/>
      <c r="S12724" s="102">
        <v>45118.510416666664</v>
      </c>
      <c r="T12724">
        <v>1.511415151</v>
      </c>
    </row>
    <row r="12725" spans="3:20" x14ac:dyDescent="0.25">
      <c r="C12725" s="100"/>
      <c r="D12725" s="2"/>
      <c r="S12725" s="102">
        <v>45118.520833333336</v>
      </c>
      <c r="T12725">
        <v>1.1992331839999999</v>
      </c>
    </row>
    <row r="12726" spans="3:20" x14ac:dyDescent="0.25">
      <c r="C12726" s="100"/>
      <c r="D12726" s="2"/>
      <c r="S12726" s="102">
        <v>45118.53125</v>
      </c>
      <c r="T12726">
        <v>0.94370650300000003</v>
      </c>
    </row>
    <row r="12727" spans="3:20" x14ac:dyDescent="0.25">
      <c r="C12727" s="100"/>
      <c r="D12727" s="2"/>
      <c r="S12727" s="102">
        <v>45118.541666666664</v>
      </c>
      <c r="T12727">
        <v>1.3790541089999999</v>
      </c>
    </row>
    <row r="12728" spans="3:20" x14ac:dyDescent="0.25">
      <c r="C12728" s="100"/>
      <c r="D12728" s="2"/>
      <c r="S12728" s="102">
        <v>45118.552083333336</v>
      </c>
      <c r="T12728">
        <v>1.317101139</v>
      </c>
    </row>
    <row r="12729" spans="3:20" x14ac:dyDescent="0.25">
      <c r="C12729" s="100"/>
      <c r="D12729" s="2"/>
      <c r="S12729" s="102">
        <v>45118.5625</v>
      </c>
      <c r="T12729">
        <v>1.1441742989999999</v>
      </c>
    </row>
    <row r="12730" spans="3:20" x14ac:dyDescent="0.25">
      <c r="C12730" s="100"/>
      <c r="D12730" s="2"/>
      <c r="S12730" s="102">
        <v>45118.572916666664</v>
      </c>
      <c r="T12730">
        <v>1.3801434450000001</v>
      </c>
    </row>
    <row r="12731" spans="3:20" x14ac:dyDescent="0.25">
      <c r="C12731" s="100"/>
      <c r="D12731" s="2"/>
      <c r="S12731" s="102">
        <v>45118.583333333336</v>
      </c>
      <c r="T12731">
        <v>1.654461261</v>
      </c>
    </row>
    <row r="12732" spans="3:20" x14ac:dyDescent="0.25">
      <c r="C12732" s="100"/>
      <c r="D12732" s="2"/>
      <c r="S12732" s="102">
        <v>45118.59375</v>
      </c>
      <c r="T12732">
        <v>1.318149035</v>
      </c>
    </row>
    <row r="12733" spans="3:20" x14ac:dyDescent="0.25">
      <c r="C12733" s="100"/>
      <c r="D12733" s="2"/>
      <c r="S12733" s="102">
        <v>45118.604166666664</v>
      </c>
      <c r="T12733">
        <v>1.200201638</v>
      </c>
    </row>
    <row r="12734" spans="3:20" x14ac:dyDescent="0.25">
      <c r="C12734" s="100"/>
      <c r="D12734" s="2"/>
      <c r="S12734" s="102">
        <v>45118.614583333336</v>
      </c>
      <c r="T12734">
        <v>0.85462156099999997</v>
      </c>
    </row>
    <row r="12735" spans="3:20" x14ac:dyDescent="0.25">
      <c r="C12735" s="100"/>
      <c r="D12735" s="2"/>
      <c r="S12735" s="102">
        <v>45118.625</v>
      </c>
      <c r="T12735">
        <v>1.0404225359999999</v>
      </c>
    </row>
    <row r="12736" spans="3:20" x14ac:dyDescent="0.25">
      <c r="C12736" s="100"/>
      <c r="D12736" s="2"/>
      <c r="S12736" s="102">
        <v>45118.635416666664</v>
      </c>
      <c r="T12736">
        <v>1.511415151</v>
      </c>
    </row>
    <row r="12737" spans="3:20" x14ac:dyDescent="0.25">
      <c r="C12737" s="100"/>
      <c r="D12737" s="2"/>
      <c r="S12737" s="102">
        <v>45118.645833333336</v>
      </c>
      <c r="T12737">
        <v>1.0404225359999999</v>
      </c>
    </row>
    <row r="12738" spans="3:20" x14ac:dyDescent="0.25">
      <c r="C12738" s="100"/>
      <c r="D12738" s="2"/>
      <c r="S12738" s="102">
        <v>45118.65625</v>
      </c>
      <c r="T12738">
        <v>1.257509953</v>
      </c>
    </row>
    <row r="12739" spans="3:20" x14ac:dyDescent="0.25">
      <c r="C12739" s="100"/>
      <c r="D12739" s="2"/>
      <c r="S12739" s="102">
        <v>45118.666666666664</v>
      </c>
      <c r="T12739">
        <v>1.1441742989999999</v>
      </c>
    </row>
    <row r="12740" spans="3:20" x14ac:dyDescent="0.25">
      <c r="C12740" s="100"/>
      <c r="D12740" s="2"/>
      <c r="S12740" s="102">
        <v>45118.677083333336</v>
      </c>
      <c r="T12740">
        <v>1.1441742989999999</v>
      </c>
    </row>
    <row r="12741" spans="3:20" x14ac:dyDescent="0.25">
      <c r="C12741" s="100"/>
      <c r="D12741" s="2"/>
      <c r="S12741" s="102">
        <v>45118.6875</v>
      </c>
      <c r="T12741">
        <v>1.88950475</v>
      </c>
    </row>
    <row r="12742" spans="3:20" x14ac:dyDescent="0.25">
      <c r="C12742" s="100"/>
      <c r="D12742" s="2"/>
      <c r="S12742" s="102">
        <v>45118.697916666664</v>
      </c>
      <c r="T12742">
        <v>0.85462156099999997</v>
      </c>
    </row>
    <row r="12743" spans="3:20" x14ac:dyDescent="0.25">
      <c r="C12743" s="100"/>
      <c r="D12743" s="2"/>
      <c r="S12743" s="102">
        <v>45118.708333333336</v>
      </c>
      <c r="T12743">
        <v>1.1441742989999999</v>
      </c>
    </row>
    <row r="12744" spans="3:20" x14ac:dyDescent="0.25">
      <c r="C12744" s="100"/>
      <c r="D12744" s="2"/>
      <c r="S12744" s="102">
        <v>45118.71875</v>
      </c>
      <c r="T12744">
        <v>1.654461261</v>
      </c>
    </row>
    <row r="12745" spans="3:20" x14ac:dyDescent="0.25">
      <c r="C12745" s="100"/>
      <c r="D12745" s="2"/>
      <c r="S12745" s="102">
        <v>45118.729166666664</v>
      </c>
      <c r="T12745">
        <v>1.1441742989999999</v>
      </c>
    </row>
    <row r="12746" spans="3:20" x14ac:dyDescent="0.25">
      <c r="C12746" s="100"/>
      <c r="D12746" s="2"/>
      <c r="S12746" s="102">
        <v>45118.739583333336</v>
      </c>
      <c r="T12746">
        <v>1.511415151</v>
      </c>
    </row>
    <row r="12747" spans="3:20" x14ac:dyDescent="0.25">
      <c r="C12747" s="100"/>
      <c r="D12747" s="2"/>
      <c r="S12747" s="102">
        <v>45118.75</v>
      </c>
      <c r="T12747">
        <v>0.99150227300000005</v>
      </c>
    </row>
    <row r="12748" spans="3:20" x14ac:dyDescent="0.25">
      <c r="C12748" s="100"/>
      <c r="D12748" s="2"/>
      <c r="S12748" s="102">
        <v>45118.760416666664</v>
      </c>
      <c r="T12748">
        <v>1.257509953</v>
      </c>
    </row>
    <row r="12749" spans="3:20" x14ac:dyDescent="0.25">
      <c r="C12749" s="100"/>
      <c r="D12749" s="2"/>
      <c r="S12749" s="102">
        <v>45118.770833333336</v>
      </c>
      <c r="T12749">
        <v>0.99150227300000005</v>
      </c>
    </row>
    <row r="12750" spans="3:20" x14ac:dyDescent="0.25">
      <c r="C12750" s="100"/>
      <c r="D12750" s="2"/>
      <c r="S12750" s="102">
        <v>45118.78125</v>
      </c>
      <c r="T12750">
        <v>1.257509953</v>
      </c>
    </row>
    <row r="12751" spans="3:20" x14ac:dyDescent="0.25">
      <c r="C12751" s="100"/>
      <c r="D12751" s="2"/>
      <c r="S12751" s="102">
        <v>45118.791666666664</v>
      </c>
      <c r="T12751">
        <v>1.145105356</v>
      </c>
    </row>
    <row r="12752" spans="3:20" x14ac:dyDescent="0.25">
      <c r="C12752" s="100"/>
      <c r="D12752" s="2"/>
      <c r="S12752" s="102">
        <v>45118.802083333336</v>
      </c>
      <c r="T12752">
        <v>1.654461261</v>
      </c>
    </row>
    <row r="12753" spans="3:20" x14ac:dyDescent="0.25">
      <c r="C12753" s="100"/>
      <c r="D12753" s="2"/>
      <c r="S12753" s="102">
        <v>45118.8125</v>
      </c>
      <c r="T12753">
        <v>1.257509953</v>
      </c>
    </row>
    <row r="12754" spans="3:20" x14ac:dyDescent="0.25">
      <c r="C12754" s="100"/>
      <c r="D12754" s="2"/>
      <c r="S12754" s="102">
        <v>45118.822916666664</v>
      </c>
      <c r="T12754">
        <v>1.0404225359999999</v>
      </c>
    </row>
    <row r="12755" spans="3:20" x14ac:dyDescent="0.25">
      <c r="C12755" s="100"/>
      <c r="D12755" s="2"/>
      <c r="S12755" s="102">
        <v>45118.833333333336</v>
      </c>
      <c r="T12755">
        <v>1.0404225359999999</v>
      </c>
    </row>
    <row r="12756" spans="3:20" x14ac:dyDescent="0.25">
      <c r="C12756" s="100"/>
      <c r="D12756" s="2"/>
      <c r="S12756" s="102">
        <v>45118.84375</v>
      </c>
      <c r="T12756">
        <v>0.89859415399999998</v>
      </c>
    </row>
    <row r="12757" spans="3:20" x14ac:dyDescent="0.25">
      <c r="C12757" s="100"/>
      <c r="D12757" s="2"/>
      <c r="S12757" s="102">
        <v>45118.854166666664</v>
      </c>
      <c r="T12757">
        <v>1.511415151</v>
      </c>
    </row>
    <row r="12758" spans="3:20" x14ac:dyDescent="0.25">
      <c r="C12758" s="100"/>
      <c r="D12758" s="2"/>
      <c r="S12758" s="102">
        <v>45118.864583333336</v>
      </c>
      <c r="T12758">
        <v>1.317101139</v>
      </c>
    </row>
    <row r="12759" spans="3:20" x14ac:dyDescent="0.25">
      <c r="C12759" s="100"/>
      <c r="D12759" s="2"/>
      <c r="S12759" s="102">
        <v>45118.875</v>
      </c>
      <c r="T12759">
        <v>1.317101139</v>
      </c>
    </row>
    <row r="12760" spans="3:20" x14ac:dyDescent="0.25">
      <c r="C12760" s="100"/>
      <c r="D12760" s="2"/>
      <c r="S12760" s="102">
        <v>45118.885416666664</v>
      </c>
      <c r="T12760">
        <v>1.1441742989999999</v>
      </c>
    </row>
    <row r="12761" spans="3:20" x14ac:dyDescent="0.25">
      <c r="C12761" s="100"/>
      <c r="D12761" s="2"/>
      <c r="S12761" s="102">
        <v>45118.895833333336</v>
      </c>
      <c r="T12761">
        <v>1.317101139</v>
      </c>
    </row>
    <row r="12762" spans="3:20" x14ac:dyDescent="0.25">
      <c r="C12762" s="100"/>
      <c r="D12762" s="2"/>
      <c r="S12762" s="102">
        <v>45118.90625</v>
      </c>
      <c r="T12762">
        <v>1.511415151</v>
      </c>
    </row>
    <row r="12763" spans="3:20" x14ac:dyDescent="0.25">
      <c r="C12763" s="100"/>
      <c r="D12763" s="2"/>
      <c r="S12763" s="102">
        <v>45118.916666666664</v>
      </c>
      <c r="T12763">
        <v>1.1441742989999999</v>
      </c>
    </row>
    <row r="12764" spans="3:20" x14ac:dyDescent="0.25">
      <c r="C12764" s="100"/>
      <c r="D12764" s="2"/>
      <c r="S12764" s="102">
        <v>45118.927083333336</v>
      </c>
      <c r="T12764">
        <v>1.729502407</v>
      </c>
    </row>
    <row r="12765" spans="3:20" x14ac:dyDescent="0.25">
      <c r="C12765" s="100"/>
      <c r="D12765" s="2"/>
      <c r="S12765" s="102">
        <v>45118.9375</v>
      </c>
      <c r="T12765">
        <v>1.0404225359999999</v>
      </c>
    </row>
    <row r="12766" spans="3:20" x14ac:dyDescent="0.25">
      <c r="C12766" s="100"/>
      <c r="D12766" s="2"/>
      <c r="S12766" s="102">
        <v>45118.947916666664</v>
      </c>
      <c r="T12766">
        <v>1.3801434450000001</v>
      </c>
    </row>
    <row r="12767" spans="3:20" x14ac:dyDescent="0.25">
      <c r="C12767" s="100"/>
      <c r="D12767" s="2"/>
      <c r="S12767" s="102">
        <v>45118.958333333336</v>
      </c>
      <c r="T12767">
        <v>1.3801434450000001</v>
      </c>
    </row>
    <row r="12768" spans="3:20" x14ac:dyDescent="0.25">
      <c r="C12768" s="100"/>
      <c r="D12768" s="2"/>
      <c r="S12768" s="102">
        <v>45118.96875</v>
      </c>
      <c r="T12768">
        <v>1.317101139</v>
      </c>
    </row>
    <row r="12769" spans="3:20" x14ac:dyDescent="0.25">
      <c r="C12769" s="100"/>
      <c r="D12769" s="2"/>
      <c r="S12769" s="102">
        <v>45118.979166666664</v>
      </c>
      <c r="T12769">
        <v>1.317101139</v>
      </c>
    </row>
    <row r="12770" spans="3:20" x14ac:dyDescent="0.25">
      <c r="C12770" s="100"/>
      <c r="D12770" s="2"/>
      <c r="S12770" s="102">
        <v>45118.989583333336</v>
      </c>
      <c r="T12770">
        <v>1.317101139</v>
      </c>
    </row>
    <row r="12771" spans="3:20" x14ac:dyDescent="0.25">
      <c r="C12771" s="100"/>
      <c r="D12771" s="2"/>
      <c r="S12771" s="102">
        <v>45119</v>
      </c>
      <c r="T12771">
        <v>1.511415151</v>
      </c>
    </row>
    <row r="12772" spans="3:20" x14ac:dyDescent="0.25">
      <c r="C12772" s="100"/>
      <c r="D12772" s="2"/>
      <c r="S12772" s="102">
        <v>45119.010416666664</v>
      </c>
      <c r="T12772">
        <v>1.3801434450000001</v>
      </c>
    </row>
    <row r="12773" spans="3:20" x14ac:dyDescent="0.25">
      <c r="C12773" s="100"/>
      <c r="D12773" s="2"/>
      <c r="S12773" s="102">
        <v>45119.020833333336</v>
      </c>
      <c r="T12773">
        <v>1.1441742989999999</v>
      </c>
    </row>
    <row r="12774" spans="3:20" x14ac:dyDescent="0.25">
      <c r="C12774" s="100"/>
      <c r="D12774" s="2"/>
      <c r="S12774" s="102">
        <v>45119.03125</v>
      </c>
      <c r="T12774">
        <v>1.1441742989999999</v>
      </c>
    </row>
    <row r="12775" spans="3:20" x14ac:dyDescent="0.25">
      <c r="C12775" s="100"/>
      <c r="D12775" s="2"/>
      <c r="S12775" s="102">
        <v>45119.041666666664</v>
      </c>
      <c r="T12775">
        <v>1.317101139</v>
      </c>
    </row>
    <row r="12776" spans="3:20" x14ac:dyDescent="0.25">
      <c r="C12776" s="100"/>
      <c r="D12776" s="2"/>
      <c r="S12776" s="102">
        <v>45119.052083333336</v>
      </c>
      <c r="T12776">
        <v>1.1441742989999999</v>
      </c>
    </row>
    <row r="12777" spans="3:20" x14ac:dyDescent="0.25">
      <c r="C12777" s="100"/>
      <c r="D12777" s="2"/>
      <c r="S12777" s="102">
        <v>45119.0625</v>
      </c>
      <c r="T12777">
        <v>1.88950475</v>
      </c>
    </row>
    <row r="12778" spans="3:20" x14ac:dyDescent="0.25">
      <c r="C12778" s="100"/>
      <c r="D12778" s="2"/>
      <c r="S12778" s="102">
        <v>45119.072916666664</v>
      </c>
      <c r="T12778">
        <v>1.654461261</v>
      </c>
    </row>
    <row r="12779" spans="3:20" x14ac:dyDescent="0.25">
      <c r="C12779" s="100"/>
      <c r="D12779" s="2"/>
      <c r="S12779" s="102">
        <v>45119.083333333336</v>
      </c>
      <c r="T12779">
        <v>1.1441742989999999</v>
      </c>
    </row>
    <row r="12780" spans="3:20" x14ac:dyDescent="0.25">
      <c r="C12780" s="100"/>
      <c r="D12780" s="2"/>
      <c r="S12780" s="102">
        <v>45119.09375</v>
      </c>
      <c r="T12780">
        <v>1.4444654269999999</v>
      </c>
    </row>
    <row r="12781" spans="3:20" x14ac:dyDescent="0.25">
      <c r="C12781" s="100"/>
      <c r="D12781" s="2"/>
      <c r="S12781" s="102">
        <v>45119.104166666664</v>
      </c>
      <c r="T12781">
        <v>1.654461261</v>
      </c>
    </row>
    <row r="12782" spans="3:20" x14ac:dyDescent="0.25">
      <c r="C12782" s="100"/>
      <c r="D12782" s="2"/>
      <c r="S12782" s="102">
        <v>45119.114583333336</v>
      </c>
      <c r="T12782">
        <v>1.4444654269999999</v>
      </c>
    </row>
    <row r="12783" spans="3:20" x14ac:dyDescent="0.25">
      <c r="C12783" s="100"/>
      <c r="D12783" s="2"/>
      <c r="S12783" s="102">
        <v>45119.125</v>
      </c>
      <c r="T12783">
        <v>1.654461261</v>
      </c>
    </row>
    <row r="12784" spans="3:20" x14ac:dyDescent="0.25">
      <c r="C12784" s="100"/>
      <c r="D12784" s="2"/>
      <c r="S12784" s="102">
        <v>45119.135416666664</v>
      </c>
      <c r="T12784">
        <v>1.1441742989999999</v>
      </c>
    </row>
    <row r="12785" spans="3:20" x14ac:dyDescent="0.25">
      <c r="C12785" s="100"/>
      <c r="D12785" s="2"/>
      <c r="S12785" s="102">
        <v>45119.145833333336</v>
      </c>
      <c r="T12785">
        <v>1.1441742989999999</v>
      </c>
    </row>
    <row r="12786" spans="3:20" x14ac:dyDescent="0.25">
      <c r="C12786" s="100"/>
      <c r="D12786" s="2"/>
      <c r="S12786" s="102">
        <v>45119.15625</v>
      </c>
      <c r="T12786">
        <v>1.654461261</v>
      </c>
    </row>
    <row r="12787" spans="3:20" x14ac:dyDescent="0.25">
      <c r="C12787" s="100"/>
      <c r="D12787" s="2"/>
      <c r="S12787" s="102">
        <v>45119.166666666664</v>
      </c>
      <c r="T12787">
        <v>1.654461261</v>
      </c>
    </row>
    <row r="12788" spans="3:20" x14ac:dyDescent="0.25">
      <c r="C12788" s="100"/>
      <c r="D12788" s="2"/>
      <c r="S12788" s="102">
        <v>45119.177083333336</v>
      </c>
      <c r="T12788">
        <v>1.4444654269999999</v>
      </c>
    </row>
    <row r="12789" spans="3:20" x14ac:dyDescent="0.25">
      <c r="C12789" s="100"/>
      <c r="D12789" s="2"/>
      <c r="S12789" s="102">
        <v>45119.1875</v>
      </c>
      <c r="T12789">
        <v>1.88950475</v>
      </c>
    </row>
    <row r="12790" spans="3:20" x14ac:dyDescent="0.25">
      <c r="C12790" s="100"/>
      <c r="D12790" s="2"/>
      <c r="S12790" s="102">
        <v>45119.197916666664</v>
      </c>
      <c r="T12790">
        <v>0.99067576999999996</v>
      </c>
    </row>
    <row r="12791" spans="3:20" x14ac:dyDescent="0.25">
      <c r="C12791" s="100"/>
      <c r="D12791" s="2"/>
      <c r="S12791" s="102">
        <v>45119.208333333336</v>
      </c>
      <c r="T12791">
        <v>1.88950475</v>
      </c>
    </row>
    <row r="12792" spans="3:20" x14ac:dyDescent="0.25">
      <c r="C12792" s="100"/>
      <c r="D12792" s="2"/>
      <c r="S12792" s="102">
        <v>45119.21875</v>
      </c>
      <c r="T12792">
        <v>1.317101139</v>
      </c>
    </row>
    <row r="12793" spans="3:20" x14ac:dyDescent="0.25">
      <c r="C12793" s="100"/>
      <c r="D12793" s="2"/>
      <c r="S12793" s="102">
        <v>45119.229166666664</v>
      </c>
      <c r="T12793">
        <v>1.4444654269999999</v>
      </c>
    </row>
    <row r="12794" spans="3:20" x14ac:dyDescent="0.25">
      <c r="C12794" s="100"/>
      <c r="D12794" s="2"/>
      <c r="S12794" s="102">
        <v>45119.239583333336</v>
      </c>
      <c r="T12794">
        <v>1.4444654269999999</v>
      </c>
    </row>
    <row r="12795" spans="3:20" x14ac:dyDescent="0.25">
      <c r="C12795" s="100"/>
      <c r="D12795" s="2"/>
      <c r="S12795" s="102">
        <v>45119.25</v>
      </c>
      <c r="T12795">
        <v>1.317101139</v>
      </c>
    </row>
    <row r="12796" spans="3:20" x14ac:dyDescent="0.25">
      <c r="C12796" s="100"/>
      <c r="D12796" s="2"/>
      <c r="S12796" s="102">
        <v>45119.260416666664</v>
      </c>
      <c r="T12796">
        <v>1.729502407</v>
      </c>
    </row>
    <row r="12797" spans="3:20" x14ac:dyDescent="0.25">
      <c r="C12797" s="100"/>
      <c r="D12797" s="2"/>
      <c r="S12797" s="102">
        <v>45119.270833333336</v>
      </c>
      <c r="T12797">
        <v>1.511415151</v>
      </c>
    </row>
    <row r="12798" spans="3:20" x14ac:dyDescent="0.25">
      <c r="C12798" s="100"/>
      <c r="D12798" s="2"/>
      <c r="S12798" s="102">
        <v>45119.28125</v>
      </c>
      <c r="T12798">
        <v>1.1441742989999999</v>
      </c>
    </row>
    <row r="12799" spans="3:20" x14ac:dyDescent="0.25">
      <c r="C12799" s="100"/>
      <c r="D12799" s="2"/>
      <c r="S12799" s="102">
        <v>45119.291666666664</v>
      </c>
      <c r="T12799">
        <v>1.654461261</v>
      </c>
    </row>
    <row r="12800" spans="3:20" x14ac:dyDescent="0.25">
      <c r="C12800" s="100"/>
      <c r="D12800" s="2"/>
      <c r="S12800" s="102">
        <v>45119.302083333336</v>
      </c>
      <c r="T12800">
        <v>1.318149035</v>
      </c>
    </row>
    <row r="12801" spans="3:20" x14ac:dyDescent="0.25">
      <c r="C12801" s="100"/>
      <c r="D12801" s="2"/>
      <c r="S12801" s="102">
        <v>45119.3125</v>
      </c>
      <c r="T12801">
        <v>1.5125919880000001</v>
      </c>
    </row>
    <row r="12802" spans="3:20" x14ac:dyDescent="0.25">
      <c r="C12802" s="100"/>
      <c r="D12802" s="2"/>
      <c r="S12802" s="102">
        <v>45119.322916666664</v>
      </c>
      <c r="T12802">
        <v>1.145105356</v>
      </c>
    </row>
    <row r="12803" spans="3:20" x14ac:dyDescent="0.25">
      <c r="C12803" s="100"/>
      <c r="D12803" s="2"/>
      <c r="S12803" s="102">
        <v>45119.333333333336</v>
      </c>
      <c r="T12803">
        <v>1.0404225359999999</v>
      </c>
    </row>
    <row r="12804" spans="3:20" x14ac:dyDescent="0.25">
      <c r="C12804" s="100"/>
      <c r="D12804" s="2"/>
      <c r="S12804" s="102">
        <v>45119.34375</v>
      </c>
      <c r="T12804">
        <v>1.3801434450000001</v>
      </c>
    </row>
    <row r="12805" spans="3:20" x14ac:dyDescent="0.25">
      <c r="C12805" s="100"/>
      <c r="D12805" s="2"/>
      <c r="S12805" s="102">
        <v>45119.354166666664</v>
      </c>
      <c r="T12805">
        <v>1.200201638</v>
      </c>
    </row>
    <row r="12806" spans="3:20" x14ac:dyDescent="0.25">
      <c r="C12806" s="100"/>
      <c r="D12806" s="2"/>
      <c r="S12806" s="102">
        <v>45119.364583333336</v>
      </c>
      <c r="T12806">
        <v>1.3801434450000001</v>
      </c>
    </row>
    <row r="12807" spans="3:20" x14ac:dyDescent="0.25">
      <c r="C12807" s="100"/>
      <c r="D12807" s="2"/>
      <c r="S12807" s="102">
        <v>45119.375</v>
      </c>
      <c r="T12807">
        <v>1.511415151</v>
      </c>
    </row>
    <row r="12808" spans="3:20" x14ac:dyDescent="0.25">
      <c r="C12808" s="100"/>
      <c r="D12808" s="2"/>
      <c r="S12808" s="102">
        <v>45119.385416666664</v>
      </c>
      <c r="T12808">
        <v>0.89859415399999998</v>
      </c>
    </row>
    <row r="12809" spans="3:20" x14ac:dyDescent="0.25">
      <c r="C12809" s="100"/>
      <c r="D12809" s="2"/>
      <c r="S12809" s="102">
        <v>45119.395833333336</v>
      </c>
      <c r="T12809">
        <v>1.3790541089999999</v>
      </c>
    </row>
    <row r="12810" spans="3:20" x14ac:dyDescent="0.25">
      <c r="C12810" s="100"/>
      <c r="D12810" s="2"/>
      <c r="S12810" s="102">
        <v>45119.40625</v>
      </c>
      <c r="T12810">
        <v>1.317101139</v>
      </c>
    </row>
    <row r="12811" spans="3:20" x14ac:dyDescent="0.25">
      <c r="C12811" s="100"/>
      <c r="D12811" s="2"/>
      <c r="S12811" s="102">
        <v>45119.416666666664</v>
      </c>
      <c r="T12811">
        <v>1.0404225359999999</v>
      </c>
    </row>
    <row r="12812" spans="3:20" x14ac:dyDescent="0.25">
      <c r="C12812" s="100"/>
      <c r="D12812" s="2"/>
      <c r="S12812" s="102">
        <v>45119.427083333336</v>
      </c>
      <c r="T12812">
        <v>1.0404225359999999</v>
      </c>
    </row>
    <row r="12813" spans="3:20" x14ac:dyDescent="0.25">
      <c r="C12813" s="100"/>
      <c r="D12813" s="2"/>
      <c r="S12813" s="102">
        <v>45119.4375</v>
      </c>
      <c r="T12813">
        <v>1.511415151</v>
      </c>
    </row>
    <row r="12814" spans="3:20" x14ac:dyDescent="0.25">
      <c r="C12814" s="100"/>
      <c r="D12814" s="2"/>
      <c r="S12814" s="102">
        <v>45119.447916666664</v>
      </c>
      <c r="T12814">
        <v>1.5809633519999999</v>
      </c>
    </row>
    <row r="12815" spans="3:20" x14ac:dyDescent="0.25">
      <c r="C12815" s="100"/>
      <c r="D12815" s="2"/>
      <c r="S12815" s="102">
        <v>45119.458333333336</v>
      </c>
      <c r="T12815">
        <v>0.94370650300000003</v>
      </c>
    </row>
    <row r="12816" spans="3:20" x14ac:dyDescent="0.25">
      <c r="C12816" s="100"/>
      <c r="D12816" s="2"/>
      <c r="S12816" s="102">
        <v>45119.46875</v>
      </c>
      <c r="T12816">
        <v>1.317101139</v>
      </c>
    </row>
    <row r="12817" spans="3:20" x14ac:dyDescent="0.25">
      <c r="C12817" s="100"/>
      <c r="D12817" s="2"/>
      <c r="S12817" s="102">
        <v>45119.479166666664</v>
      </c>
      <c r="T12817">
        <v>1.317101139</v>
      </c>
    </row>
    <row r="12818" spans="3:20" x14ac:dyDescent="0.25">
      <c r="C12818" s="100"/>
      <c r="D12818" s="2"/>
      <c r="S12818" s="102">
        <v>45119.489583333336</v>
      </c>
      <c r="T12818">
        <v>1.145105356</v>
      </c>
    </row>
    <row r="12819" spans="3:20" x14ac:dyDescent="0.25">
      <c r="C12819" s="100"/>
      <c r="D12819" s="2"/>
      <c r="S12819" s="102">
        <v>45119.5</v>
      </c>
      <c r="T12819">
        <v>1.0404225359999999</v>
      </c>
    </row>
    <row r="12820" spans="3:20" x14ac:dyDescent="0.25">
      <c r="C12820" s="100"/>
      <c r="D12820" s="2"/>
      <c r="S12820" s="102">
        <v>45119.510416666664</v>
      </c>
      <c r="T12820">
        <v>1.145105356</v>
      </c>
    </row>
    <row r="12821" spans="3:20" x14ac:dyDescent="0.25">
      <c r="C12821" s="100"/>
      <c r="D12821" s="2"/>
      <c r="S12821" s="102">
        <v>45119.520833333336</v>
      </c>
      <c r="T12821">
        <v>0.81307424100000003</v>
      </c>
    </row>
    <row r="12822" spans="3:20" x14ac:dyDescent="0.25">
      <c r="C12822" s="100"/>
      <c r="D12822" s="2"/>
      <c r="S12822" s="102">
        <v>45119.53125</v>
      </c>
      <c r="T12822">
        <v>1.318149035</v>
      </c>
    </row>
    <row r="12823" spans="3:20" x14ac:dyDescent="0.25">
      <c r="C12823" s="100"/>
      <c r="D12823" s="2"/>
      <c r="S12823" s="102">
        <v>45119.541666666664</v>
      </c>
      <c r="T12823">
        <v>1.318149035</v>
      </c>
    </row>
    <row r="12824" spans="3:20" x14ac:dyDescent="0.25">
      <c r="C12824" s="100"/>
      <c r="D12824" s="2"/>
      <c r="S12824" s="102">
        <v>45119.552083333336</v>
      </c>
      <c r="T12824">
        <v>1.1441742989999999</v>
      </c>
    </row>
    <row r="12825" spans="3:20" x14ac:dyDescent="0.25">
      <c r="C12825" s="100"/>
      <c r="D12825" s="2"/>
      <c r="S12825" s="102">
        <v>45119.5625</v>
      </c>
      <c r="T12825">
        <v>1.317101139</v>
      </c>
    </row>
    <row r="12826" spans="3:20" x14ac:dyDescent="0.25">
      <c r="C12826" s="100"/>
      <c r="D12826" s="2"/>
      <c r="S12826" s="102">
        <v>45119.572916666664</v>
      </c>
      <c r="T12826">
        <v>1.729502407</v>
      </c>
    </row>
    <row r="12827" spans="3:20" x14ac:dyDescent="0.25">
      <c r="C12827" s="100"/>
      <c r="D12827" s="2"/>
      <c r="S12827" s="102">
        <v>45119.583333333336</v>
      </c>
      <c r="T12827">
        <v>1.257509953</v>
      </c>
    </row>
    <row r="12828" spans="3:20" x14ac:dyDescent="0.25">
      <c r="C12828" s="100"/>
      <c r="D12828" s="2"/>
      <c r="S12828" s="102">
        <v>45119.59375</v>
      </c>
      <c r="T12828">
        <v>1.1441742989999999</v>
      </c>
    </row>
    <row r="12829" spans="3:20" x14ac:dyDescent="0.25">
      <c r="C12829" s="100"/>
      <c r="D12829" s="2"/>
      <c r="S12829" s="102">
        <v>45119.604166666664</v>
      </c>
      <c r="T12829">
        <v>1.1441742989999999</v>
      </c>
    </row>
    <row r="12830" spans="3:20" x14ac:dyDescent="0.25">
      <c r="C12830" s="100"/>
      <c r="D12830" s="2"/>
      <c r="S12830" s="102">
        <v>45119.614583333336</v>
      </c>
      <c r="T12830">
        <v>1.1441742989999999</v>
      </c>
    </row>
    <row r="12831" spans="3:20" x14ac:dyDescent="0.25">
      <c r="C12831" s="100"/>
      <c r="D12831" s="2"/>
      <c r="S12831" s="102">
        <v>45119.625</v>
      </c>
      <c r="T12831">
        <v>0.99067576999999996</v>
      </c>
    </row>
    <row r="12832" spans="3:20" x14ac:dyDescent="0.25">
      <c r="C12832" s="100"/>
      <c r="D12832" s="2"/>
      <c r="S12832" s="102">
        <v>45119.635416666664</v>
      </c>
      <c r="T12832">
        <v>0.99067576999999996</v>
      </c>
    </row>
    <row r="12833" spans="3:20" x14ac:dyDescent="0.25">
      <c r="C12833" s="100"/>
      <c r="D12833" s="2"/>
      <c r="S12833" s="102">
        <v>45119.645833333336</v>
      </c>
      <c r="T12833">
        <v>1.317101139</v>
      </c>
    </row>
    <row r="12834" spans="3:20" x14ac:dyDescent="0.25">
      <c r="C12834" s="100"/>
      <c r="D12834" s="2"/>
      <c r="S12834" s="102">
        <v>45119.65625</v>
      </c>
      <c r="T12834">
        <v>1.145105356</v>
      </c>
    </row>
    <row r="12835" spans="3:20" x14ac:dyDescent="0.25">
      <c r="C12835" s="100"/>
      <c r="D12835" s="2"/>
      <c r="S12835" s="102">
        <v>45119.666666666664</v>
      </c>
      <c r="T12835">
        <v>0.99150227300000005</v>
      </c>
    </row>
    <row r="12836" spans="3:20" x14ac:dyDescent="0.25">
      <c r="C12836" s="100"/>
      <c r="D12836" s="2"/>
      <c r="S12836" s="102">
        <v>45119.677083333336</v>
      </c>
      <c r="T12836">
        <v>1.4444654269999999</v>
      </c>
    </row>
    <row r="12837" spans="3:20" x14ac:dyDescent="0.25">
      <c r="C12837" s="100"/>
      <c r="D12837" s="2"/>
      <c r="S12837" s="102">
        <v>45119.6875</v>
      </c>
      <c r="T12837">
        <v>0.99150227300000005</v>
      </c>
    </row>
    <row r="12838" spans="3:20" x14ac:dyDescent="0.25">
      <c r="C12838" s="100"/>
      <c r="D12838" s="2"/>
      <c r="S12838" s="102">
        <v>45119.697916666664</v>
      </c>
      <c r="T12838">
        <v>0.94370650300000003</v>
      </c>
    </row>
    <row r="12839" spans="3:20" x14ac:dyDescent="0.25">
      <c r="C12839" s="100"/>
      <c r="D12839" s="2"/>
      <c r="S12839" s="102">
        <v>45119.708333333336</v>
      </c>
      <c r="T12839">
        <v>1.4444654269999999</v>
      </c>
    </row>
    <row r="12840" spans="3:20" x14ac:dyDescent="0.25">
      <c r="C12840" s="100"/>
      <c r="D12840" s="2"/>
      <c r="S12840" s="102">
        <v>45119.71875</v>
      </c>
      <c r="T12840">
        <v>1.257509953</v>
      </c>
    </row>
    <row r="12841" spans="3:20" x14ac:dyDescent="0.25">
      <c r="C12841" s="100"/>
      <c r="D12841" s="2"/>
      <c r="S12841" s="102">
        <v>45119.729166666664</v>
      </c>
      <c r="T12841">
        <v>1.091323134</v>
      </c>
    </row>
    <row r="12842" spans="3:20" x14ac:dyDescent="0.25">
      <c r="C12842" s="100"/>
      <c r="D12842" s="2"/>
      <c r="S12842" s="102">
        <v>45119.739583333336</v>
      </c>
      <c r="T12842">
        <v>1.091323134</v>
      </c>
    </row>
    <row r="12843" spans="3:20" x14ac:dyDescent="0.25">
      <c r="C12843" s="100"/>
      <c r="D12843" s="2"/>
      <c r="S12843" s="102">
        <v>45119.75</v>
      </c>
      <c r="T12843">
        <v>1.1441742989999999</v>
      </c>
    </row>
    <row r="12844" spans="3:20" x14ac:dyDescent="0.25">
      <c r="C12844" s="100"/>
      <c r="D12844" s="2"/>
      <c r="S12844" s="102">
        <v>45119.760416666664</v>
      </c>
      <c r="T12844">
        <v>1.091323134</v>
      </c>
    </row>
    <row r="12845" spans="3:20" x14ac:dyDescent="0.25">
      <c r="C12845" s="100"/>
      <c r="D12845" s="2"/>
      <c r="S12845" s="102">
        <v>45119.770833333336</v>
      </c>
      <c r="T12845">
        <v>0.85462156099999997</v>
      </c>
    </row>
    <row r="12846" spans="3:20" x14ac:dyDescent="0.25">
      <c r="C12846" s="100"/>
      <c r="D12846" s="2"/>
      <c r="S12846" s="102">
        <v>45119.78125</v>
      </c>
      <c r="T12846">
        <v>0.85462156099999997</v>
      </c>
    </row>
    <row r="12847" spans="3:20" x14ac:dyDescent="0.25">
      <c r="C12847" s="100"/>
      <c r="D12847" s="2"/>
      <c r="S12847" s="102">
        <v>45119.791666666664</v>
      </c>
      <c r="T12847">
        <v>1.1441742989999999</v>
      </c>
    </row>
    <row r="12848" spans="3:20" x14ac:dyDescent="0.25">
      <c r="C12848" s="100"/>
      <c r="D12848" s="2"/>
      <c r="S12848" s="102">
        <v>45119.802083333336</v>
      </c>
      <c r="T12848">
        <v>0.85462156099999997</v>
      </c>
    </row>
    <row r="12849" spans="3:20" x14ac:dyDescent="0.25">
      <c r="C12849" s="100"/>
      <c r="D12849" s="2"/>
      <c r="S12849" s="102">
        <v>45119.8125</v>
      </c>
      <c r="T12849">
        <v>1.091323134</v>
      </c>
    </row>
    <row r="12850" spans="3:20" x14ac:dyDescent="0.25">
      <c r="C12850" s="100"/>
      <c r="D12850" s="2"/>
      <c r="S12850" s="102">
        <v>45119.822916666664</v>
      </c>
      <c r="T12850">
        <v>1.257509953</v>
      </c>
    </row>
    <row r="12851" spans="3:20" x14ac:dyDescent="0.25">
      <c r="C12851" s="100"/>
      <c r="D12851" s="2"/>
      <c r="S12851" s="102">
        <v>45119.833333333336</v>
      </c>
      <c r="T12851">
        <v>0.99067576999999996</v>
      </c>
    </row>
    <row r="12852" spans="3:20" x14ac:dyDescent="0.25">
      <c r="C12852" s="100"/>
      <c r="D12852" s="2"/>
      <c r="S12852" s="102">
        <v>45119.84375</v>
      </c>
      <c r="T12852">
        <v>1.091323134</v>
      </c>
    </row>
    <row r="12853" spans="3:20" x14ac:dyDescent="0.25">
      <c r="C12853" s="100"/>
      <c r="D12853" s="2"/>
      <c r="S12853" s="102">
        <v>45119.854166666664</v>
      </c>
      <c r="T12853">
        <v>1.145105356</v>
      </c>
    </row>
    <row r="12854" spans="3:20" x14ac:dyDescent="0.25">
      <c r="C12854" s="100"/>
      <c r="D12854" s="2"/>
      <c r="S12854" s="102">
        <v>45119.864583333336</v>
      </c>
      <c r="T12854">
        <v>1.5125919880000001</v>
      </c>
    </row>
    <row r="12855" spans="3:20" x14ac:dyDescent="0.25">
      <c r="C12855" s="100"/>
      <c r="D12855" s="2"/>
      <c r="S12855" s="102">
        <v>45119.875</v>
      </c>
      <c r="T12855">
        <v>0.99150227300000005</v>
      </c>
    </row>
    <row r="12856" spans="3:20" x14ac:dyDescent="0.25">
      <c r="C12856" s="100"/>
      <c r="D12856" s="2"/>
      <c r="S12856" s="102">
        <v>45119.885416666664</v>
      </c>
      <c r="T12856">
        <v>1.654461261</v>
      </c>
    </row>
    <row r="12857" spans="3:20" x14ac:dyDescent="0.25">
      <c r="C12857" s="100"/>
      <c r="D12857" s="2"/>
      <c r="S12857" s="102">
        <v>45119.895833333336</v>
      </c>
      <c r="T12857">
        <v>1.317101139</v>
      </c>
    </row>
    <row r="12858" spans="3:20" x14ac:dyDescent="0.25">
      <c r="C12858" s="100"/>
      <c r="D12858" s="2"/>
      <c r="S12858" s="102">
        <v>45119.90625</v>
      </c>
      <c r="T12858">
        <v>1.317101139</v>
      </c>
    </row>
    <row r="12859" spans="3:20" x14ac:dyDescent="0.25">
      <c r="C12859" s="100"/>
      <c r="D12859" s="2"/>
      <c r="S12859" s="102">
        <v>45119.916666666664</v>
      </c>
      <c r="T12859">
        <v>0.99067576999999996</v>
      </c>
    </row>
    <row r="12860" spans="3:20" x14ac:dyDescent="0.25">
      <c r="C12860" s="100"/>
      <c r="D12860" s="2"/>
      <c r="S12860" s="102">
        <v>45119.927083333336</v>
      </c>
      <c r="T12860">
        <v>1.317101139</v>
      </c>
    </row>
    <row r="12861" spans="3:20" x14ac:dyDescent="0.25">
      <c r="C12861" s="100"/>
      <c r="D12861" s="2"/>
      <c r="S12861" s="102">
        <v>45119.9375</v>
      </c>
      <c r="T12861">
        <v>1.317101139</v>
      </c>
    </row>
    <row r="12862" spans="3:20" x14ac:dyDescent="0.25">
      <c r="C12862" s="100"/>
      <c r="D12862" s="2"/>
      <c r="S12862" s="102">
        <v>45119.947916666664</v>
      </c>
      <c r="T12862">
        <v>1.0395625100000001</v>
      </c>
    </row>
    <row r="12863" spans="3:20" x14ac:dyDescent="0.25">
      <c r="C12863" s="100"/>
      <c r="D12863" s="2"/>
      <c r="S12863" s="102">
        <v>45119.958333333336</v>
      </c>
      <c r="T12863">
        <v>1.317101139</v>
      </c>
    </row>
    <row r="12864" spans="3:20" x14ac:dyDescent="0.25">
      <c r="C12864" s="100"/>
      <c r="D12864" s="2"/>
      <c r="S12864" s="102">
        <v>45119.96875</v>
      </c>
      <c r="T12864">
        <v>1.1441742989999999</v>
      </c>
    </row>
    <row r="12865" spans="3:20" x14ac:dyDescent="0.25">
      <c r="C12865" s="100"/>
      <c r="D12865" s="2"/>
      <c r="S12865" s="102">
        <v>45119.979166666664</v>
      </c>
      <c r="T12865">
        <v>1.317101139</v>
      </c>
    </row>
    <row r="12866" spans="3:20" x14ac:dyDescent="0.25">
      <c r="C12866" s="100"/>
      <c r="D12866" s="2"/>
      <c r="S12866" s="102">
        <v>45119.989583333336</v>
      </c>
      <c r="T12866">
        <v>1.511415151</v>
      </c>
    </row>
    <row r="12867" spans="3:20" x14ac:dyDescent="0.25">
      <c r="C12867" s="100"/>
      <c r="D12867" s="2"/>
      <c r="S12867" s="102">
        <v>45120</v>
      </c>
      <c r="T12867">
        <v>1.1441742989999999</v>
      </c>
    </row>
    <row r="12868" spans="3:20" x14ac:dyDescent="0.25">
      <c r="C12868" s="100"/>
      <c r="D12868" s="2"/>
      <c r="S12868" s="102">
        <v>45120.010416666664</v>
      </c>
      <c r="T12868">
        <v>1.317101139</v>
      </c>
    </row>
    <row r="12869" spans="3:20" x14ac:dyDescent="0.25">
      <c r="C12869" s="100"/>
      <c r="D12869" s="2"/>
      <c r="S12869" s="102">
        <v>45120.020833333336</v>
      </c>
      <c r="T12869">
        <v>1.317101139</v>
      </c>
    </row>
    <row r="12870" spans="3:20" x14ac:dyDescent="0.25">
      <c r="C12870" s="100"/>
      <c r="D12870" s="2"/>
      <c r="S12870" s="102">
        <v>45120.03125</v>
      </c>
      <c r="T12870">
        <v>1.1441742989999999</v>
      </c>
    </row>
    <row r="12871" spans="3:20" x14ac:dyDescent="0.25">
      <c r="C12871" s="100"/>
      <c r="D12871" s="2"/>
      <c r="S12871" s="102">
        <v>45120.041666666664</v>
      </c>
      <c r="T12871">
        <v>1.317101139</v>
      </c>
    </row>
    <row r="12872" spans="3:20" x14ac:dyDescent="0.25">
      <c r="C12872" s="100"/>
      <c r="D12872" s="2"/>
      <c r="S12872" s="102">
        <v>45120.052083333336</v>
      </c>
      <c r="T12872">
        <v>1.317101139</v>
      </c>
    </row>
    <row r="12873" spans="3:20" x14ac:dyDescent="0.25">
      <c r="C12873" s="100"/>
      <c r="D12873" s="2"/>
      <c r="S12873" s="102">
        <v>45120.0625</v>
      </c>
      <c r="T12873">
        <v>0.99067576999999996</v>
      </c>
    </row>
    <row r="12874" spans="3:20" x14ac:dyDescent="0.25">
      <c r="C12874" s="100"/>
      <c r="D12874" s="2"/>
      <c r="S12874" s="102">
        <v>45120.072916666664</v>
      </c>
      <c r="T12874">
        <v>1.511415151</v>
      </c>
    </row>
    <row r="12875" spans="3:20" x14ac:dyDescent="0.25">
      <c r="C12875" s="100"/>
      <c r="D12875" s="2"/>
      <c r="S12875" s="102">
        <v>45120.083333333336</v>
      </c>
      <c r="T12875">
        <v>1.317101139</v>
      </c>
    </row>
    <row r="12876" spans="3:20" x14ac:dyDescent="0.25">
      <c r="C12876" s="100"/>
      <c r="D12876" s="2"/>
      <c r="S12876" s="102">
        <v>45120.09375</v>
      </c>
      <c r="T12876">
        <v>1.88950475</v>
      </c>
    </row>
    <row r="12877" spans="3:20" x14ac:dyDescent="0.25">
      <c r="C12877" s="100"/>
      <c r="D12877" s="2"/>
      <c r="S12877" s="102">
        <v>45120.104166666664</v>
      </c>
      <c r="T12877">
        <v>1.511415151</v>
      </c>
    </row>
    <row r="12878" spans="3:20" x14ac:dyDescent="0.25">
      <c r="C12878" s="100"/>
      <c r="D12878" s="2"/>
      <c r="S12878" s="102">
        <v>45120.114583333336</v>
      </c>
      <c r="T12878">
        <v>1.511415151</v>
      </c>
    </row>
    <row r="12879" spans="3:20" x14ac:dyDescent="0.25">
      <c r="C12879" s="100"/>
      <c r="D12879" s="2"/>
      <c r="S12879" s="102">
        <v>45120.125</v>
      </c>
      <c r="T12879">
        <v>1.4444654269999999</v>
      </c>
    </row>
    <row r="12880" spans="3:20" x14ac:dyDescent="0.25">
      <c r="C12880" s="100"/>
      <c r="D12880" s="2"/>
      <c r="S12880" s="102">
        <v>45120.135416666664</v>
      </c>
      <c r="T12880">
        <v>1.729502407</v>
      </c>
    </row>
    <row r="12881" spans="3:20" x14ac:dyDescent="0.25">
      <c r="C12881" s="100"/>
      <c r="D12881" s="2"/>
      <c r="S12881" s="102">
        <v>45120.145833333336</v>
      </c>
      <c r="T12881">
        <v>1.88950475</v>
      </c>
    </row>
    <row r="12882" spans="3:20" x14ac:dyDescent="0.25">
      <c r="C12882" s="100"/>
      <c r="D12882" s="2"/>
      <c r="S12882" s="102">
        <v>45120.15625</v>
      </c>
      <c r="T12882">
        <v>1.88950475</v>
      </c>
    </row>
    <row r="12883" spans="3:20" x14ac:dyDescent="0.25">
      <c r="C12883" s="100"/>
      <c r="D12883" s="2"/>
      <c r="S12883" s="102">
        <v>45120.166666666664</v>
      </c>
      <c r="T12883">
        <v>1.317101139</v>
      </c>
    </row>
    <row r="12884" spans="3:20" x14ac:dyDescent="0.25">
      <c r="C12884" s="100"/>
      <c r="D12884" s="2"/>
      <c r="S12884" s="102">
        <v>45120.177083333336</v>
      </c>
      <c r="T12884">
        <v>1.511415151</v>
      </c>
    </row>
    <row r="12885" spans="3:20" x14ac:dyDescent="0.25">
      <c r="C12885" s="100"/>
      <c r="D12885" s="2"/>
      <c r="S12885" s="102">
        <v>45120.1875</v>
      </c>
      <c r="T12885">
        <v>1.511415151</v>
      </c>
    </row>
    <row r="12886" spans="3:20" x14ac:dyDescent="0.25">
      <c r="C12886" s="100"/>
      <c r="D12886" s="2"/>
      <c r="S12886" s="102">
        <v>45120.197916666664</v>
      </c>
      <c r="T12886">
        <v>1.317101139</v>
      </c>
    </row>
    <row r="12887" spans="3:20" x14ac:dyDescent="0.25">
      <c r="C12887" s="100"/>
      <c r="D12887" s="2"/>
      <c r="S12887" s="102">
        <v>45120.208333333336</v>
      </c>
      <c r="T12887">
        <v>1.1441742989999999</v>
      </c>
    </row>
    <row r="12888" spans="3:20" x14ac:dyDescent="0.25">
      <c r="C12888" s="100"/>
      <c r="D12888" s="2"/>
      <c r="S12888" s="102">
        <v>45120.21875</v>
      </c>
      <c r="T12888">
        <v>1.511415151</v>
      </c>
    </row>
    <row r="12889" spans="3:20" x14ac:dyDescent="0.25">
      <c r="C12889" s="100"/>
      <c r="D12889" s="2"/>
      <c r="S12889" s="102">
        <v>45120.229166666664</v>
      </c>
      <c r="T12889">
        <v>1.317101139</v>
      </c>
    </row>
    <row r="12890" spans="3:20" x14ac:dyDescent="0.25">
      <c r="C12890" s="100"/>
      <c r="D12890" s="2"/>
      <c r="S12890" s="102">
        <v>45120.239583333336</v>
      </c>
      <c r="T12890">
        <v>1.88950475</v>
      </c>
    </row>
    <row r="12891" spans="3:20" x14ac:dyDescent="0.25">
      <c r="C12891" s="100"/>
      <c r="D12891" s="2"/>
      <c r="S12891" s="102">
        <v>45120.25</v>
      </c>
      <c r="T12891">
        <v>1.729502407</v>
      </c>
    </row>
    <row r="12892" spans="3:20" x14ac:dyDescent="0.25">
      <c r="C12892" s="100"/>
      <c r="D12892" s="2"/>
      <c r="S12892" s="102">
        <v>45120.260416666664</v>
      </c>
      <c r="T12892">
        <v>1.511415151</v>
      </c>
    </row>
    <row r="12893" spans="3:20" x14ac:dyDescent="0.25">
      <c r="C12893" s="100"/>
      <c r="D12893" s="2"/>
      <c r="S12893" s="102">
        <v>45120.270833333336</v>
      </c>
      <c r="T12893">
        <v>1.317101139</v>
      </c>
    </row>
    <row r="12894" spans="3:20" x14ac:dyDescent="0.25">
      <c r="C12894" s="100"/>
      <c r="D12894" s="2"/>
      <c r="S12894" s="102">
        <v>45120.28125</v>
      </c>
      <c r="T12894">
        <v>1.4444654269999999</v>
      </c>
    </row>
    <row r="12895" spans="3:20" x14ac:dyDescent="0.25">
      <c r="C12895" s="100"/>
      <c r="D12895" s="2"/>
      <c r="S12895" s="102">
        <v>45120.291666666664</v>
      </c>
      <c r="T12895">
        <v>1.317101139</v>
      </c>
    </row>
    <row r="12896" spans="3:20" x14ac:dyDescent="0.25">
      <c r="C12896" s="100"/>
      <c r="D12896" s="2"/>
      <c r="S12896" s="102">
        <v>45120.302083333336</v>
      </c>
      <c r="T12896">
        <v>1.9734137430000001</v>
      </c>
    </row>
    <row r="12897" spans="3:20" x14ac:dyDescent="0.25">
      <c r="C12897" s="100"/>
      <c r="D12897" s="2"/>
      <c r="S12897" s="102">
        <v>45120.3125</v>
      </c>
      <c r="T12897">
        <v>1.729502407</v>
      </c>
    </row>
    <row r="12898" spans="3:20" x14ac:dyDescent="0.25">
      <c r="C12898" s="100"/>
      <c r="D12898" s="2"/>
      <c r="S12898" s="102">
        <v>45120.322916666664</v>
      </c>
      <c r="T12898">
        <v>1.9734137430000001</v>
      </c>
    </row>
    <row r="12899" spans="3:20" x14ac:dyDescent="0.25">
      <c r="C12899" s="100"/>
      <c r="D12899" s="2"/>
      <c r="S12899" s="102">
        <v>45120.333333333336</v>
      </c>
      <c r="T12899">
        <v>1.9734137430000001</v>
      </c>
    </row>
    <row r="12900" spans="3:20" x14ac:dyDescent="0.25">
      <c r="C12900" s="100"/>
      <c r="D12900" s="2"/>
      <c r="S12900" s="102">
        <v>45120.34375</v>
      </c>
      <c r="T12900">
        <v>1.88950475</v>
      </c>
    </row>
    <row r="12901" spans="3:20" x14ac:dyDescent="0.25">
      <c r="C12901" s="100"/>
      <c r="D12901" s="2"/>
      <c r="S12901" s="102">
        <v>45120.354166666664</v>
      </c>
      <c r="T12901">
        <v>1.511415151</v>
      </c>
    </row>
    <row r="12902" spans="3:20" x14ac:dyDescent="0.25">
      <c r="C12902" s="100"/>
      <c r="D12902" s="2"/>
      <c r="S12902" s="102">
        <v>45120.364583333336</v>
      </c>
      <c r="T12902">
        <v>1.511415151</v>
      </c>
    </row>
    <row r="12903" spans="3:20" x14ac:dyDescent="0.25">
      <c r="C12903" s="100"/>
      <c r="D12903" s="2"/>
      <c r="S12903" s="102">
        <v>45120.375</v>
      </c>
      <c r="T12903">
        <v>1.1441742989999999</v>
      </c>
    </row>
    <row r="12904" spans="3:20" x14ac:dyDescent="0.25">
      <c r="C12904" s="100"/>
      <c r="D12904" s="2"/>
      <c r="S12904" s="102">
        <v>45120.385416666664</v>
      </c>
      <c r="T12904">
        <v>1.5125919880000001</v>
      </c>
    </row>
    <row r="12905" spans="3:20" x14ac:dyDescent="0.25">
      <c r="C12905" s="100"/>
      <c r="D12905" s="2"/>
      <c r="S12905" s="102">
        <v>45120.395833333336</v>
      </c>
      <c r="T12905">
        <v>1.9748874890000001</v>
      </c>
    </row>
    <row r="12906" spans="3:20" x14ac:dyDescent="0.25">
      <c r="C12906" s="100"/>
      <c r="D12906" s="2"/>
      <c r="S12906" s="102">
        <v>45120.40625</v>
      </c>
      <c r="T12906">
        <v>1.730820966</v>
      </c>
    </row>
    <row r="12907" spans="3:20" x14ac:dyDescent="0.25">
      <c r="C12907" s="100"/>
      <c r="D12907" s="2"/>
      <c r="S12907" s="102">
        <v>45120.416666666664</v>
      </c>
      <c r="T12907">
        <v>1.5125919880000001</v>
      </c>
    </row>
    <row r="12908" spans="3:20" x14ac:dyDescent="0.25">
      <c r="C12908" s="100"/>
      <c r="D12908" s="2"/>
      <c r="S12908" s="102">
        <v>45120.427083333336</v>
      </c>
      <c r="T12908">
        <v>1.654461261</v>
      </c>
    </row>
    <row r="12909" spans="3:20" x14ac:dyDescent="0.25">
      <c r="C12909" s="100"/>
      <c r="D12909" s="2"/>
      <c r="S12909" s="102">
        <v>45120.4375</v>
      </c>
      <c r="T12909">
        <v>0.89859415399999998</v>
      </c>
    </row>
    <row r="12910" spans="3:20" x14ac:dyDescent="0.25">
      <c r="C12910" s="100"/>
      <c r="D12910" s="2"/>
      <c r="S12910" s="102">
        <v>45120.447916666664</v>
      </c>
      <c r="T12910">
        <v>1.654461261</v>
      </c>
    </row>
    <row r="12911" spans="3:20" x14ac:dyDescent="0.25">
      <c r="C12911" s="100"/>
      <c r="D12911" s="2"/>
      <c r="S12911" s="102">
        <v>45120.458333333336</v>
      </c>
      <c r="T12911">
        <v>1.730820966</v>
      </c>
    </row>
    <row r="12912" spans="3:20" x14ac:dyDescent="0.25">
      <c r="C12912" s="100"/>
      <c r="D12912" s="2"/>
      <c r="S12912" s="102">
        <v>45120.46875</v>
      </c>
      <c r="T12912">
        <v>1.0404225359999999</v>
      </c>
    </row>
    <row r="12913" spans="3:20" x14ac:dyDescent="0.25">
      <c r="C12913" s="100"/>
      <c r="D12913" s="2"/>
      <c r="S12913" s="102">
        <v>45120.479166666664</v>
      </c>
      <c r="T12913">
        <v>1.511415151</v>
      </c>
    </row>
    <row r="12914" spans="3:20" x14ac:dyDescent="0.25">
      <c r="C12914" s="100"/>
      <c r="D12914" s="2"/>
      <c r="S12914" s="102">
        <v>45120.489583333336</v>
      </c>
      <c r="T12914">
        <v>1.1441742989999999</v>
      </c>
    </row>
    <row r="12915" spans="3:20" x14ac:dyDescent="0.25">
      <c r="C12915" s="100"/>
      <c r="D12915" s="2"/>
      <c r="S12915" s="102">
        <v>45120.5</v>
      </c>
      <c r="T12915">
        <v>1.729502407</v>
      </c>
    </row>
    <row r="12916" spans="3:20" x14ac:dyDescent="0.25">
      <c r="C12916" s="100"/>
      <c r="D12916" s="2"/>
      <c r="S12916" s="102">
        <v>45120.510416666664</v>
      </c>
      <c r="T12916">
        <v>1.1441742989999999</v>
      </c>
    </row>
    <row r="12917" spans="3:20" x14ac:dyDescent="0.25">
      <c r="C12917" s="100"/>
      <c r="D12917" s="2"/>
      <c r="S12917" s="102">
        <v>45120.520833333336</v>
      </c>
      <c r="T12917">
        <v>1.1441742989999999</v>
      </c>
    </row>
    <row r="12918" spans="3:20" x14ac:dyDescent="0.25">
      <c r="C12918" s="100"/>
      <c r="D12918" s="2"/>
      <c r="S12918" s="102">
        <v>45120.53125</v>
      </c>
      <c r="T12918">
        <v>1.0395625100000001</v>
      </c>
    </row>
    <row r="12919" spans="3:20" x14ac:dyDescent="0.25">
      <c r="C12919" s="100"/>
      <c r="D12919" s="2"/>
      <c r="S12919" s="102">
        <v>45120.541666666664</v>
      </c>
      <c r="T12919">
        <v>1.1441742989999999</v>
      </c>
    </row>
    <row r="12920" spans="3:20" x14ac:dyDescent="0.25">
      <c r="C12920" s="100"/>
      <c r="D12920" s="2"/>
      <c r="S12920" s="102">
        <v>45120.552083333336</v>
      </c>
      <c r="T12920">
        <v>0.99067576999999996</v>
      </c>
    </row>
    <row r="12921" spans="3:20" x14ac:dyDescent="0.25">
      <c r="C12921" s="100"/>
      <c r="D12921" s="2"/>
      <c r="S12921" s="102">
        <v>45120.5625</v>
      </c>
      <c r="T12921">
        <v>1.091323134</v>
      </c>
    </row>
    <row r="12922" spans="3:20" x14ac:dyDescent="0.25">
      <c r="C12922" s="100"/>
      <c r="D12922" s="2"/>
      <c r="S12922" s="102">
        <v>45120.572916666664</v>
      </c>
      <c r="T12922">
        <v>1.4444654269999999</v>
      </c>
    </row>
    <row r="12923" spans="3:20" x14ac:dyDescent="0.25">
      <c r="C12923" s="100"/>
      <c r="D12923" s="2"/>
      <c r="S12923" s="102">
        <v>45120.583333333336</v>
      </c>
      <c r="T12923">
        <v>1.4444654269999999</v>
      </c>
    </row>
    <row r="12924" spans="3:20" x14ac:dyDescent="0.25">
      <c r="C12924" s="100"/>
      <c r="D12924" s="2"/>
      <c r="S12924" s="102">
        <v>45120.59375</v>
      </c>
      <c r="T12924">
        <v>1.257509953</v>
      </c>
    </row>
    <row r="12925" spans="3:20" x14ac:dyDescent="0.25">
      <c r="C12925" s="100"/>
      <c r="D12925" s="2"/>
      <c r="S12925" s="102">
        <v>45120.604166666664</v>
      </c>
      <c r="T12925">
        <v>1.145105356</v>
      </c>
    </row>
    <row r="12926" spans="3:20" x14ac:dyDescent="0.25">
      <c r="C12926" s="100"/>
      <c r="D12926" s="2"/>
      <c r="S12926" s="102">
        <v>45120.614583333336</v>
      </c>
      <c r="T12926">
        <v>1.091323134</v>
      </c>
    </row>
    <row r="12927" spans="3:20" x14ac:dyDescent="0.25">
      <c r="C12927" s="100"/>
      <c r="D12927" s="2"/>
      <c r="S12927" s="102">
        <v>45120.625</v>
      </c>
      <c r="T12927">
        <v>1.145105356</v>
      </c>
    </row>
    <row r="12928" spans="3:20" x14ac:dyDescent="0.25">
      <c r="C12928" s="100"/>
      <c r="D12928" s="2"/>
      <c r="S12928" s="102">
        <v>45120.635416666664</v>
      </c>
      <c r="T12928">
        <v>1.5809633519999999</v>
      </c>
    </row>
    <row r="12929" spans="3:20" x14ac:dyDescent="0.25">
      <c r="C12929" s="100"/>
      <c r="D12929" s="2"/>
      <c r="S12929" s="102">
        <v>45120.645833333336</v>
      </c>
      <c r="T12929">
        <v>1.145105356</v>
      </c>
    </row>
    <row r="12930" spans="3:20" x14ac:dyDescent="0.25">
      <c r="C12930" s="100"/>
      <c r="D12930" s="2"/>
      <c r="S12930" s="102">
        <v>45120.65625</v>
      </c>
      <c r="T12930">
        <v>1.257509953</v>
      </c>
    </row>
    <row r="12931" spans="3:20" x14ac:dyDescent="0.25">
      <c r="C12931" s="100"/>
      <c r="D12931" s="2"/>
      <c r="S12931" s="102">
        <v>45120.666666666664</v>
      </c>
      <c r="T12931">
        <v>1.1441742989999999</v>
      </c>
    </row>
    <row r="12932" spans="3:20" x14ac:dyDescent="0.25">
      <c r="C12932" s="100"/>
      <c r="D12932" s="2"/>
      <c r="S12932" s="102">
        <v>45120.677083333336</v>
      </c>
      <c r="T12932">
        <v>1.091323134</v>
      </c>
    </row>
    <row r="12933" spans="3:20" x14ac:dyDescent="0.25">
      <c r="C12933" s="100"/>
      <c r="D12933" s="2"/>
      <c r="S12933" s="102">
        <v>45120.6875</v>
      </c>
      <c r="T12933">
        <v>0.62723254799999995</v>
      </c>
    </row>
    <row r="12934" spans="3:20" x14ac:dyDescent="0.25">
      <c r="C12934" s="100"/>
      <c r="D12934" s="2"/>
      <c r="S12934" s="102">
        <v>45120.697916666664</v>
      </c>
      <c r="T12934">
        <v>0.85462156099999997</v>
      </c>
    </row>
    <row r="12935" spans="3:20" x14ac:dyDescent="0.25">
      <c r="C12935" s="100"/>
      <c r="D12935" s="2"/>
      <c r="S12935" s="102">
        <v>45120.708333333336</v>
      </c>
      <c r="T12935">
        <v>0.94370650300000003</v>
      </c>
    </row>
    <row r="12936" spans="3:20" x14ac:dyDescent="0.25">
      <c r="C12936" s="100"/>
      <c r="D12936" s="2"/>
      <c r="S12936" s="102">
        <v>45120.71875</v>
      </c>
      <c r="T12936">
        <v>0.85462156099999997</v>
      </c>
    </row>
    <row r="12937" spans="3:20" x14ac:dyDescent="0.25">
      <c r="C12937" s="100"/>
      <c r="D12937" s="2"/>
      <c r="S12937" s="102">
        <v>45120.729166666664</v>
      </c>
      <c r="T12937">
        <v>1.257509953</v>
      </c>
    </row>
    <row r="12938" spans="3:20" x14ac:dyDescent="0.25">
      <c r="C12938" s="100"/>
      <c r="D12938" s="2"/>
      <c r="S12938" s="102">
        <v>45120.739583333336</v>
      </c>
      <c r="T12938">
        <v>1.091323134</v>
      </c>
    </row>
    <row r="12939" spans="3:20" x14ac:dyDescent="0.25">
      <c r="C12939" s="100"/>
      <c r="D12939" s="2"/>
      <c r="S12939" s="102">
        <v>45120.75</v>
      </c>
      <c r="T12939">
        <v>0.85535298199999998</v>
      </c>
    </row>
    <row r="12940" spans="3:20" x14ac:dyDescent="0.25">
      <c r="C12940" s="100"/>
      <c r="D12940" s="2"/>
      <c r="S12940" s="102">
        <v>45120.760416666664</v>
      </c>
      <c r="T12940">
        <v>1.257509953</v>
      </c>
    </row>
    <row r="12941" spans="3:20" x14ac:dyDescent="0.25">
      <c r="C12941" s="100"/>
      <c r="D12941" s="2"/>
      <c r="S12941" s="102">
        <v>45120.770833333336</v>
      </c>
      <c r="T12941">
        <v>1.5809633519999999</v>
      </c>
    </row>
    <row r="12942" spans="3:20" x14ac:dyDescent="0.25">
      <c r="C12942" s="100"/>
      <c r="D12942" s="2"/>
      <c r="S12942" s="102">
        <v>45120.78125</v>
      </c>
      <c r="T12942">
        <v>1.4444654269999999</v>
      </c>
    </row>
    <row r="12943" spans="3:20" x14ac:dyDescent="0.25">
      <c r="C12943" s="100"/>
      <c r="D12943" s="2"/>
      <c r="S12943" s="102">
        <v>45120.791666666664</v>
      </c>
      <c r="T12943">
        <v>0.94370650300000003</v>
      </c>
    </row>
    <row r="12944" spans="3:20" x14ac:dyDescent="0.25">
      <c r="C12944" s="100"/>
      <c r="D12944" s="2"/>
      <c r="S12944" s="102">
        <v>45120.802083333336</v>
      </c>
      <c r="T12944">
        <v>1.4444654269999999</v>
      </c>
    </row>
    <row r="12945" spans="3:20" x14ac:dyDescent="0.25">
      <c r="C12945" s="100"/>
      <c r="D12945" s="2"/>
      <c r="S12945" s="102">
        <v>45120.8125</v>
      </c>
      <c r="T12945">
        <v>0.73497519099999997</v>
      </c>
    </row>
    <row r="12946" spans="3:20" x14ac:dyDescent="0.25">
      <c r="C12946" s="100"/>
      <c r="D12946" s="2"/>
      <c r="S12946" s="102">
        <v>45120.822916666664</v>
      </c>
      <c r="T12946">
        <v>1.091323134</v>
      </c>
    </row>
    <row r="12947" spans="3:20" x14ac:dyDescent="0.25">
      <c r="C12947" s="100"/>
      <c r="D12947" s="2"/>
      <c r="S12947" s="102">
        <v>45120.833333333336</v>
      </c>
      <c r="T12947">
        <v>1.257509953</v>
      </c>
    </row>
    <row r="12948" spans="3:20" x14ac:dyDescent="0.25">
      <c r="C12948" s="100"/>
      <c r="D12948" s="2"/>
      <c r="S12948" s="102">
        <v>45120.84375</v>
      </c>
      <c r="T12948">
        <v>1.257509953</v>
      </c>
    </row>
    <row r="12949" spans="3:20" x14ac:dyDescent="0.25">
      <c r="C12949" s="100"/>
      <c r="D12949" s="2"/>
      <c r="S12949" s="102">
        <v>45120.854166666664</v>
      </c>
      <c r="T12949">
        <v>1.1441742989999999</v>
      </c>
    </row>
    <row r="12950" spans="3:20" x14ac:dyDescent="0.25">
      <c r="C12950" s="100"/>
      <c r="D12950" s="2"/>
      <c r="S12950" s="102">
        <v>45120.864583333336</v>
      </c>
      <c r="T12950">
        <v>1.4444654269999999</v>
      </c>
    </row>
    <row r="12951" spans="3:20" x14ac:dyDescent="0.25">
      <c r="C12951" s="100"/>
      <c r="D12951" s="2"/>
      <c r="S12951" s="102">
        <v>45120.875</v>
      </c>
      <c r="T12951">
        <v>1.091323134</v>
      </c>
    </row>
    <row r="12952" spans="3:20" x14ac:dyDescent="0.25">
      <c r="C12952" s="100"/>
      <c r="D12952" s="2"/>
      <c r="S12952" s="102">
        <v>45120.885416666664</v>
      </c>
      <c r="T12952">
        <v>1.8086265969999999</v>
      </c>
    </row>
    <row r="12953" spans="3:20" x14ac:dyDescent="0.25">
      <c r="C12953" s="100"/>
      <c r="D12953" s="2"/>
      <c r="S12953" s="102">
        <v>45120.895833333336</v>
      </c>
      <c r="T12953">
        <v>1.5821856839999999</v>
      </c>
    </row>
    <row r="12954" spans="3:20" x14ac:dyDescent="0.25">
      <c r="C12954" s="100"/>
      <c r="D12954" s="2"/>
      <c r="S12954" s="102">
        <v>45120.90625</v>
      </c>
      <c r="T12954">
        <v>1.1441742989999999</v>
      </c>
    </row>
    <row r="12955" spans="3:20" x14ac:dyDescent="0.25">
      <c r="C12955" s="100"/>
      <c r="D12955" s="2"/>
      <c r="S12955" s="102">
        <v>45120.916666666664</v>
      </c>
      <c r="T12955">
        <v>1.4444654269999999</v>
      </c>
    </row>
    <row r="12956" spans="3:20" x14ac:dyDescent="0.25">
      <c r="C12956" s="100"/>
      <c r="D12956" s="2"/>
      <c r="S12956" s="102">
        <v>45120.927083333336</v>
      </c>
      <c r="T12956">
        <v>1.654461261</v>
      </c>
    </row>
    <row r="12957" spans="3:20" x14ac:dyDescent="0.25">
      <c r="C12957" s="100"/>
      <c r="D12957" s="2"/>
      <c r="S12957" s="102">
        <v>45120.9375</v>
      </c>
      <c r="T12957">
        <v>0.89859415399999998</v>
      </c>
    </row>
    <row r="12958" spans="3:20" x14ac:dyDescent="0.25">
      <c r="C12958" s="100"/>
      <c r="D12958" s="2"/>
      <c r="S12958" s="102">
        <v>45120.947916666664</v>
      </c>
      <c r="T12958">
        <v>1.257509953</v>
      </c>
    </row>
    <row r="12959" spans="3:20" x14ac:dyDescent="0.25">
      <c r="C12959" s="100"/>
      <c r="D12959" s="2"/>
      <c r="S12959" s="102">
        <v>45120.958333333336</v>
      </c>
      <c r="T12959">
        <v>1.4444654269999999</v>
      </c>
    </row>
    <row r="12960" spans="3:20" x14ac:dyDescent="0.25">
      <c r="C12960" s="100"/>
      <c r="D12960" s="2"/>
      <c r="S12960" s="102">
        <v>45120.96875</v>
      </c>
      <c r="T12960">
        <v>1.257509953</v>
      </c>
    </row>
    <row r="12961" spans="3:20" x14ac:dyDescent="0.25">
      <c r="C12961" s="100"/>
      <c r="D12961" s="2"/>
      <c r="S12961" s="102">
        <v>45120.979166666664</v>
      </c>
      <c r="T12961">
        <v>1.654461261</v>
      </c>
    </row>
    <row r="12962" spans="3:20" x14ac:dyDescent="0.25">
      <c r="C12962" s="100"/>
      <c r="D12962" s="2"/>
      <c r="S12962" s="102">
        <v>45120.989583333336</v>
      </c>
      <c r="T12962">
        <v>0.99067576999999996</v>
      </c>
    </row>
    <row r="12963" spans="3:20" x14ac:dyDescent="0.25">
      <c r="C12963" s="100"/>
      <c r="D12963" s="2"/>
      <c r="S12963" s="102">
        <v>45121</v>
      </c>
      <c r="T12963">
        <v>0.99067576999999996</v>
      </c>
    </row>
    <row r="12964" spans="3:20" x14ac:dyDescent="0.25">
      <c r="C12964" s="100"/>
      <c r="D12964" s="2"/>
      <c r="S12964" s="102">
        <v>45121.010416666664</v>
      </c>
      <c r="T12964">
        <v>1.88950475</v>
      </c>
    </row>
    <row r="12965" spans="3:20" x14ac:dyDescent="0.25">
      <c r="C12965" s="100"/>
      <c r="D12965" s="2"/>
      <c r="S12965" s="102">
        <v>45121.020833333336</v>
      </c>
      <c r="T12965">
        <v>1.88950475</v>
      </c>
    </row>
    <row r="12966" spans="3:20" x14ac:dyDescent="0.25">
      <c r="C12966" s="100"/>
      <c r="D12966" s="2"/>
      <c r="S12966" s="102">
        <v>45121.03125</v>
      </c>
      <c r="T12966">
        <v>1.4444654269999999</v>
      </c>
    </row>
    <row r="12967" spans="3:20" x14ac:dyDescent="0.25">
      <c r="C12967" s="100"/>
      <c r="D12967" s="2"/>
      <c r="S12967" s="102">
        <v>45121.041666666664</v>
      </c>
      <c r="T12967">
        <v>1.88950475</v>
      </c>
    </row>
    <row r="12968" spans="3:20" x14ac:dyDescent="0.25">
      <c r="C12968" s="100"/>
      <c r="D12968" s="2"/>
      <c r="S12968" s="102">
        <v>45121.052083333336</v>
      </c>
      <c r="T12968">
        <v>1.4444654269999999</v>
      </c>
    </row>
    <row r="12969" spans="3:20" x14ac:dyDescent="0.25">
      <c r="C12969" s="100"/>
      <c r="D12969" s="2"/>
      <c r="S12969" s="102">
        <v>45121.0625</v>
      </c>
      <c r="T12969">
        <v>1.88950475</v>
      </c>
    </row>
    <row r="12970" spans="3:20" x14ac:dyDescent="0.25">
      <c r="C12970" s="100"/>
      <c r="D12970" s="2"/>
      <c r="S12970" s="102">
        <v>45121.072916666664</v>
      </c>
      <c r="T12970">
        <v>1.4444654269999999</v>
      </c>
    </row>
    <row r="12971" spans="3:20" x14ac:dyDescent="0.25">
      <c r="C12971" s="100"/>
      <c r="D12971" s="2"/>
      <c r="S12971" s="102">
        <v>45121.083333333336</v>
      </c>
      <c r="T12971">
        <v>1.257509953</v>
      </c>
    </row>
    <row r="12972" spans="3:20" x14ac:dyDescent="0.25">
      <c r="C12972" s="100"/>
      <c r="D12972" s="2"/>
      <c r="S12972" s="102">
        <v>45121.09375</v>
      </c>
      <c r="T12972">
        <v>2.1522282119999998</v>
      </c>
    </row>
    <row r="12973" spans="3:20" x14ac:dyDescent="0.25">
      <c r="C12973" s="100"/>
      <c r="D12973" s="2"/>
      <c r="S12973" s="102">
        <v>45121.104166666664</v>
      </c>
      <c r="T12973">
        <v>1.88950475</v>
      </c>
    </row>
    <row r="12974" spans="3:20" x14ac:dyDescent="0.25">
      <c r="C12974" s="100"/>
      <c r="D12974" s="2"/>
      <c r="S12974" s="102">
        <v>45121.114583333336</v>
      </c>
      <c r="T12974">
        <v>1.654461261</v>
      </c>
    </row>
    <row r="12975" spans="3:20" x14ac:dyDescent="0.25">
      <c r="C12975" s="100"/>
      <c r="D12975" s="2"/>
      <c r="S12975" s="102">
        <v>45121.125</v>
      </c>
      <c r="T12975">
        <v>1.1441742989999999</v>
      </c>
    </row>
    <row r="12976" spans="3:20" x14ac:dyDescent="0.25">
      <c r="C12976" s="100"/>
      <c r="D12976" s="2"/>
      <c r="S12976" s="102">
        <v>45121.135416666664</v>
      </c>
      <c r="T12976">
        <v>1.4444654269999999</v>
      </c>
    </row>
    <row r="12977" spans="3:20" x14ac:dyDescent="0.25">
      <c r="C12977" s="100"/>
      <c r="D12977" s="2"/>
      <c r="S12977" s="102">
        <v>45121.145833333336</v>
      </c>
      <c r="T12977">
        <v>1.317101139</v>
      </c>
    </row>
    <row r="12978" spans="3:20" x14ac:dyDescent="0.25">
      <c r="C12978" s="100"/>
      <c r="D12978" s="2"/>
      <c r="S12978" s="102">
        <v>45121.15625</v>
      </c>
      <c r="T12978">
        <v>1.4444654269999999</v>
      </c>
    </row>
    <row r="12979" spans="3:20" x14ac:dyDescent="0.25">
      <c r="C12979" s="100"/>
      <c r="D12979" s="2"/>
      <c r="S12979" s="102">
        <v>45121.166666666664</v>
      </c>
      <c r="T12979">
        <v>1.1441742989999999</v>
      </c>
    </row>
    <row r="12980" spans="3:20" x14ac:dyDescent="0.25">
      <c r="C12980" s="100"/>
      <c r="D12980" s="2"/>
      <c r="S12980" s="102">
        <v>45121.177083333336</v>
      </c>
      <c r="T12980">
        <v>1.317101139</v>
      </c>
    </row>
    <row r="12981" spans="3:20" x14ac:dyDescent="0.25">
      <c r="C12981" s="100"/>
      <c r="D12981" s="2"/>
      <c r="S12981" s="102">
        <v>45121.1875</v>
      </c>
      <c r="T12981">
        <v>1.4444654269999999</v>
      </c>
    </row>
    <row r="12982" spans="3:20" x14ac:dyDescent="0.25">
      <c r="C12982" s="100"/>
      <c r="D12982" s="2"/>
      <c r="S12982" s="102">
        <v>45121.197916666664</v>
      </c>
      <c r="T12982">
        <v>1.5821856839999999</v>
      </c>
    </row>
    <row r="12983" spans="3:20" x14ac:dyDescent="0.25">
      <c r="C12983" s="100"/>
      <c r="D12983" s="2"/>
      <c r="S12983" s="102">
        <v>45121.208333333336</v>
      </c>
      <c r="T12983">
        <v>1.4444654269999999</v>
      </c>
    </row>
    <row r="12984" spans="3:20" x14ac:dyDescent="0.25">
      <c r="C12984" s="100"/>
      <c r="D12984" s="2"/>
      <c r="S12984" s="102">
        <v>45121.21875</v>
      </c>
      <c r="T12984">
        <v>1.4444654269999999</v>
      </c>
    </row>
    <row r="12985" spans="3:20" x14ac:dyDescent="0.25">
      <c r="C12985" s="100"/>
      <c r="D12985" s="2"/>
      <c r="S12985" s="102">
        <v>45121.229166666664</v>
      </c>
      <c r="T12985">
        <v>1.88950475</v>
      </c>
    </row>
    <row r="12986" spans="3:20" x14ac:dyDescent="0.25">
      <c r="C12986" s="100"/>
      <c r="D12986" s="2"/>
      <c r="S12986" s="102">
        <v>45121.239583333336</v>
      </c>
      <c r="T12986">
        <v>1.654461261</v>
      </c>
    </row>
    <row r="12987" spans="3:20" x14ac:dyDescent="0.25">
      <c r="C12987" s="100"/>
      <c r="D12987" s="2"/>
      <c r="S12987" s="102">
        <v>45121.25</v>
      </c>
      <c r="T12987">
        <v>1.4444654269999999</v>
      </c>
    </row>
    <row r="12988" spans="3:20" x14ac:dyDescent="0.25">
      <c r="C12988" s="100"/>
      <c r="D12988" s="2"/>
      <c r="S12988" s="102">
        <v>45121.260416666664</v>
      </c>
      <c r="T12988">
        <v>2.3419653060000001</v>
      </c>
    </row>
    <row r="12989" spans="3:20" x14ac:dyDescent="0.25">
      <c r="C12989" s="100"/>
      <c r="D12989" s="2"/>
      <c r="S12989" s="102">
        <v>45121.270833333336</v>
      </c>
      <c r="T12989">
        <v>1.807258185</v>
      </c>
    </row>
    <row r="12990" spans="3:20" x14ac:dyDescent="0.25">
      <c r="C12990" s="100"/>
      <c r="D12990" s="2"/>
      <c r="S12990" s="102">
        <v>45121.28125</v>
      </c>
      <c r="T12990">
        <v>2.060445487</v>
      </c>
    </row>
    <row r="12991" spans="3:20" x14ac:dyDescent="0.25">
      <c r="C12991" s="100"/>
      <c r="D12991" s="2"/>
      <c r="S12991" s="102">
        <v>45121.291666666664</v>
      </c>
      <c r="T12991">
        <v>1.4444654269999999</v>
      </c>
    </row>
    <row r="12992" spans="3:20" x14ac:dyDescent="0.25">
      <c r="C12992" s="100"/>
      <c r="D12992" s="2"/>
      <c r="S12992" s="102">
        <v>45121.302083333336</v>
      </c>
      <c r="T12992">
        <v>1.5125919880000001</v>
      </c>
    </row>
    <row r="12993" spans="3:20" x14ac:dyDescent="0.25">
      <c r="C12993" s="100"/>
      <c r="D12993" s="2"/>
      <c r="S12993" s="102">
        <v>45121.3125</v>
      </c>
      <c r="T12993">
        <v>1.5125919880000001</v>
      </c>
    </row>
    <row r="12994" spans="3:20" x14ac:dyDescent="0.25">
      <c r="C12994" s="100"/>
      <c r="D12994" s="2"/>
      <c r="S12994" s="102">
        <v>45121.322916666664</v>
      </c>
      <c r="T12994">
        <v>1.654461261</v>
      </c>
    </row>
    <row r="12995" spans="3:20" x14ac:dyDescent="0.25">
      <c r="C12995" s="100"/>
      <c r="D12995" s="2"/>
      <c r="S12995" s="102">
        <v>45121.333333333336</v>
      </c>
      <c r="T12995">
        <v>1.257509953</v>
      </c>
    </row>
    <row r="12996" spans="3:20" x14ac:dyDescent="0.25">
      <c r="C12996" s="100"/>
      <c r="D12996" s="2"/>
      <c r="S12996" s="102">
        <v>45121.34375</v>
      </c>
      <c r="T12996">
        <v>1.729502407</v>
      </c>
    </row>
    <row r="12997" spans="3:20" x14ac:dyDescent="0.25">
      <c r="C12997" s="100"/>
      <c r="D12997" s="2"/>
      <c r="S12997" s="102">
        <v>45121.354166666664</v>
      </c>
      <c r="T12997">
        <v>1.88950475</v>
      </c>
    </row>
    <row r="12998" spans="3:20" x14ac:dyDescent="0.25">
      <c r="C12998" s="100"/>
      <c r="D12998" s="2"/>
      <c r="S12998" s="102">
        <v>45121.364583333336</v>
      </c>
      <c r="T12998">
        <v>1.88950475</v>
      </c>
    </row>
    <row r="12999" spans="3:20" x14ac:dyDescent="0.25">
      <c r="C12999" s="100"/>
      <c r="D12999" s="2"/>
      <c r="S12999" s="102">
        <v>45121.375</v>
      </c>
      <c r="T12999">
        <v>1.729502407</v>
      </c>
    </row>
    <row r="13000" spans="3:20" x14ac:dyDescent="0.25">
      <c r="C13000" s="100"/>
      <c r="D13000" s="2"/>
      <c r="S13000" s="102">
        <v>45121.385416666664</v>
      </c>
      <c r="T13000">
        <v>1.654461261</v>
      </c>
    </row>
    <row r="13001" spans="3:20" x14ac:dyDescent="0.25">
      <c r="C13001" s="100"/>
      <c r="D13001" s="2"/>
      <c r="S13001" s="102">
        <v>45121.395833333336</v>
      </c>
      <c r="T13001">
        <v>1.511415151</v>
      </c>
    </row>
    <row r="13002" spans="3:20" x14ac:dyDescent="0.25">
      <c r="C13002" s="100"/>
      <c r="D13002" s="2"/>
      <c r="S13002" s="102">
        <v>45121.40625</v>
      </c>
      <c r="T13002">
        <v>1.317101139</v>
      </c>
    </row>
    <row r="13003" spans="3:20" x14ac:dyDescent="0.25">
      <c r="C13003" s="100"/>
      <c r="D13003" s="2"/>
      <c r="S13003" s="102">
        <v>45121.416666666664</v>
      </c>
      <c r="T13003">
        <v>1.1992331839999999</v>
      </c>
    </row>
    <row r="13004" spans="3:20" x14ac:dyDescent="0.25">
      <c r="C13004" s="100"/>
      <c r="D13004" s="2"/>
      <c r="S13004" s="102">
        <v>45121.427083333336</v>
      </c>
      <c r="T13004">
        <v>1.511415151</v>
      </c>
    </row>
    <row r="13005" spans="3:20" x14ac:dyDescent="0.25">
      <c r="C13005" s="100"/>
      <c r="D13005" s="2"/>
      <c r="S13005" s="102">
        <v>45121.4375</v>
      </c>
      <c r="T13005">
        <v>1.1441742989999999</v>
      </c>
    </row>
    <row r="13006" spans="3:20" x14ac:dyDescent="0.25">
      <c r="C13006" s="100"/>
      <c r="D13006" s="2"/>
      <c r="S13006" s="102">
        <v>45121.447916666664</v>
      </c>
      <c r="T13006">
        <v>0.99067576999999996</v>
      </c>
    </row>
    <row r="13007" spans="3:20" x14ac:dyDescent="0.25">
      <c r="C13007" s="100"/>
      <c r="D13007" s="2"/>
      <c r="S13007" s="102">
        <v>45121.458333333336</v>
      </c>
      <c r="T13007">
        <v>1.1441742989999999</v>
      </c>
    </row>
    <row r="13008" spans="3:20" x14ac:dyDescent="0.25">
      <c r="C13008" s="100"/>
      <c r="D13008" s="2"/>
      <c r="S13008" s="102">
        <v>45121.46875</v>
      </c>
      <c r="T13008">
        <v>1.1441742989999999</v>
      </c>
    </row>
    <row r="13009" spans="3:20" x14ac:dyDescent="0.25">
      <c r="C13009" s="100"/>
      <c r="D13009" s="2"/>
      <c r="S13009" s="102">
        <v>45121.479166666664</v>
      </c>
      <c r="T13009">
        <v>1.1441742989999999</v>
      </c>
    </row>
    <row r="13010" spans="3:20" x14ac:dyDescent="0.25">
      <c r="C13010" s="100"/>
      <c r="D13010" s="2"/>
      <c r="S13010" s="102">
        <v>45121.489583333336</v>
      </c>
      <c r="T13010">
        <v>1.4444654269999999</v>
      </c>
    </row>
    <row r="13011" spans="3:20" x14ac:dyDescent="0.25">
      <c r="C13011" s="100"/>
      <c r="D13011" s="2"/>
      <c r="S13011" s="102">
        <v>45121.5</v>
      </c>
      <c r="T13011">
        <v>1.1441742989999999</v>
      </c>
    </row>
    <row r="13012" spans="3:20" x14ac:dyDescent="0.25">
      <c r="C13012" s="100"/>
      <c r="D13012" s="2"/>
      <c r="S13012" s="102">
        <v>45121.510416666664</v>
      </c>
      <c r="T13012">
        <v>1.4444654269999999</v>
      </c>
    </row>
    <row r="13013" spans="3:20" x14ac:dyDescent="0.25">
      <c r="C13013" s="100"/>
      <c r="D13013" s="2"/>
      <c r="S13013" s="102">
        <v>45121.520833333336</v>
      </c>
      <c r="T13013">
        <v>1.1441742989999999</v>
      </c>
    </row>
    <row r="13014" spans="3:20" x14ac:dyDescent="0.25">
      <c r="C13014" s="100"/>
      <c r="D13014" s="2"/>
      <c r="S13014" s="102">
        <v>45121.53125</v>
      </c>
      <c r="T13014">
        <v>1.654461261</v>
      </c>
    </row>
    <row r="13015" spans="3:20" x14ac:dyDescent="0.25">
      <c r="C13015" s="100"/>
      <c r="D13015" s="2"/>
      <c r="S13015" s="102">
        <v>45121.541666666664</v>
      </c>
      <c r="T13015">
        <v>1.317101139</v>
      </c>
    </row>
    <row r="13016" spans="3:20" x14ac:dyDescent="0.25">
      <c r="C13016" s="100"/>
      <c r="D13016" s="2"/>
      <c r="S13016" s="102">
        <v>45121.552083333336</v>
      </c>
      <c r="T13016">
        <v>0.99067576999999996</v>
      </c>
    </row>
    <row r="13017" spans="3:20" x14ac:dyDescent="0.25">
      <c r="C13017" s="100"/>
      <c r="D13017" s="2"/>
      <c r="S13017" s="102">
        <v>45121.5625</v>
      </c>
      <c r="T13017">
        <v>0.99150227300000005</v>
      </c>
    </row>
    <row r="13018" spans="3:20" x14ac:dyDescent="0.25">
      <c r="C13018" s="100"/>
      <c r="D13018" s="2"/>
      <c r="S13018" s="102">
        <v>45121.572916666664</v>
      </c>
      <c r="T13018">
        <v>0.99150227300000005</v>
      </c>
    </row>
    <row r="13019" spans="3:20" x14ac:dyDescent="0.25">
      <c r="C13019" s="100"/>
      <c r="D13019" s="2"/>
      <c r="S13019" s="102">
        <v>45121.583333333336</v>
      </c>
      <c r="T13019">
        <v>0.94370650300000003</v>
      </c>
    </row>
    <row r="13020" spans="3:20" x14ac:dyDescent="0.25">
      <c r="C13020" s="100"/>
      <c r="D13020" s="2"/>
      <c r="S13020" s="102">
        <v>45121.59375</v>
      </c>
      <c r="T13020">
        <v>1.318149035</v>
      </c>
    </row>
    <row r="13021" spans="3:20" x14ac:dyDescent="0.25">
      <c r="C13021" s="100"/>
      <c r="D13021" s="2"/>
      <c r="S13021" s="102">
        <v>45121.604166666664</v>
      </c>
      <c r="T13021">
        <v>0.66228851600000005</v>
      </c>
    </row>
    <row r="13022" spans="3:20" x14ac:dyDescent="0.25">
      <c r="C13022" s="100"/>
      <c r="D13022" s="2"/>
      <c r="S13022" s="102">
        <v>45121.614583333336</v>
      </c>
      <c r="T13022">
        <v>1.257509953</v>
      </c>
    </row>
    <row r="13023" spans="3:20" x14ac:dyDescent="0.25">
      <c r="C13023" s="100"/>
      <c r="D13023" s="2"/>
      <c r="S13023" s="102">
        <v>45121.625</v>
      </c>
      <c r="T13023">
        <v>0.62723254799999995</v>
      </c>
    </row>
    <row r="13024" spans="3:20" x14ac:dyDescent="0.25">
      <c r="C13024" s="100"/>
      <c r="D13024" s="2"/>
      <c r="S13024" s="102">
        <v>45121.635416666664</v>
      </c>
      <c r="T13024">
        <v>0.99067576999999996</v>
      </c>
    </row>
    <row r="13025" spans="3:20" x14ac:dyDescent="0.25">
      <c r="C13025" s="100"/>
      <c r="D13025" s="2"/>
      <c r="S13025" s="102">
        <v>45121.645833333336</v>
      </c>
      <c r="T13025">
        <v>0.73432993800000002</v>
      </c>
    </row>
    <row r="13026" spans="3:20" x14ac:dyDescent="0.25">
      <c r="C13026" s="100"/>
      <c r="D13026" s="2"/>
      <c r="S13026" s="102">
        <v>45121.65625</v>
      </c>
      <c r="T13026">
        <v>0.85462156099999997</v>
      </c>
    </row>
    <row r="13027" spans="3:20" x14ac:dyDescent="0.25">
      <c r="C13027" s="100"/>
      <c r="D13027" s="2"/>
      <c r="S13027" s="102">
        <v>45121.666666666664</v>
      </c>
      <c r="T13027">
        <v>0.94370650300000003</v>
      </c>
    </row>
    <row r="13028" spans="3:20" x14ac:dyDescent="0.25">
      <c r="C13028" s="100"/>
      <c r="D13028" s="2"/>
      <c r="S13028" s="102">
        <v>45121.677083333336</v>
      </c>
      <c r="T13028">
        <v>0.53201108200000002</v>
      </c>
    </row>
    <row r="13029" spans="3:20" x14ac:dyDescent="0.25">
      <c r="C13029" s="100"/>
      <c r="D13029" s="2"/>
      <c r="S13029" s="102">
        <v>45121.6875</v>
      </c>
      <c r="T13029">
        <v>0.85462156099999997</v>
      </c>
    </row>
    <row r="13030" spans="3:20" x14ac:dyDescent="0.25">
      <c r="C13030" s="100"/>
      <c r="D13030" s="2"/>
      <c r="S13030" s="102">
        <v>45121.697916666664</v>
      </c>
      <c r="T13030">
        <v>0.73432993800000002</v>
      </c>
    </row>
    <row r="13031" spans="3:20" x14ac:dyDescent="0.25">
      <c r="C13031" s="100"/>
      <c r="D13031" s="2"/>
      <c r="S13031" s="102">
        <v>45121.708333333336</v>
      </c>
      <c r="T13031">
        <v>0.94370650300000003</v>
      </c>
    </row>
    <row r="13032" spans="3:20" x14ac:dyDescent="0.25">
      <c r="C13032" s="100"/>
      <c r="D13032" s="2"/>
      <c r="S13032" s="102">
        <v>45121.71875</v>
      </c>
      <c r="T13032">
        <v>0.85462156099999997</v>
      </c>
    </row>
    <row r="13033" spans="3:20" x14ac:dyDescent="0.25">
      <c r="C13033" s="100"/>
      <c r="D13033" s="2"/>
      <c r="S13033" s="102">
        <v>45121.729166666664</v>
      </c>
      <c r="T13033">
        <v>0.94370650300000003</v>
      </c>
    </row>
    <row r="13034" spans="3:20" x14ac:dyDescent="0.25">
      <c r="C13034" s="100"/>
      <c r="D13034" s="2"/>
      <c r="S13034" s="102">
        <v>45121.739583333336</v>
      </c>
      <c r="T13034">
        <v>0.73432993800000002</v>
      </c>
    </row>
    <row r="13035" spans="3:20" x14ac:dyDescent="0.25">
      <c r="C13035" s="100"/>
      <c r="D13035" s="2"/>
      <c r="S13035" s="102">
        <v>45121.75</v>
      </c>
      <c r="T13035">
        <v>0.56216848100000005</v>
      </c>
    </row>
    <row r="13036" spans="3:20" x14ac:dyDescent="0.25">
      <c r="C13036" s="100"/>
      <c r="D13036" s="2"/>
      <c r="S13036" s="102">
        <v>45121.760416666664</v>
      </c>
      <c r="T13036">
        <v>0.62723254799999995</v>
      </c>
    </row>
    <row r="13037" spans="3:20" x14ac:dyDescent="0.25">
      <c r="C13037" s="100"/>
      <c r="D13037" s="2"/>
      <c r="S13037" s="102">
        <v>45121.770833333336</v>
      </c>
      <c r="T13037">
        <v>0.85462156099999997</v>
      </c>
    </row>
    <row r="13038" spans="3:20" x14ac:dyDescent="0.25">
      <c r="C13038" s="100"/>
      <c r="D13038" s="2"/>
      <c r="S13038" s="102">
        <v>45121.78125</v>
      </c>
      <c r="T13038">
        <v>0.94370650300000003</v>
      </c>
    </row>
    <row r="13039" spans="3:20" x14ac:dyDescent="0.25">
      <c r="C13039" s="100"/>
      <c r="D13039" s="2"/>
      <c r="S13039" s="102">
        <v>45121.791666666664</v>
      </c>
      <c r="T13039">
        <v>0.475692385</v>
      </c>
    </row>
    <row r="13040" spans="3:20" x14ac:dyDescent="0.25">
      <c r="C13040" s="100"/>
      <c r="D13040" s="2"/>
      <c r="S13040" s="102">
        <v>45121.802083333336</v>
      </c>
      <c r="T13040">
        <v>0.73432993800000002</v>
      </c>
    </row>
    <row r="13041" spans="3:20" x14ac:dyDescent="0.25">
      <c r="C13041" s="100"/>
      <c r="D13041" s="2"/>
      <c r="S13041" s="102">
        <v>45121.8125</v>
      </c>
      <c r="T13041">
        <v>0.56216848100000005</v>
      </c>
    </row>
    <row r="13042" spans="3:20" x14ac:dyDescent="0.25">
      <c r="C13042" s="100"/>
      <c r="D13042" s="2"/>
      <c r="S13042" s="102">
        <v>45121.822916666664</v>
      </c>
      <c r="T13042">
        <v>0.66168135500000003</v>
      </c>
    </row>
    <row r="13043" spans="3:20" x14ac:dyDescent="0.25">
      <c r="C13043" s="100"/>
      <c r="D13043" s="2"/>
      <c r="S13043" s="102">
        <v>45121.833333333336</v>
      </c>
      <c r="T13043">
        <v>0.85462156099999997</v>
      </c>
    </row>
    <row r="13044" spans="3:20" x14ac:dyDescent="0.25">
      <c r="C13044" s="100"/>
      <c r="D13044" s="2"/>
      <c r="S13044" s="102">
        <v>45121.84375</v>
      </c>
      <c r="T13044">
        <v>1.1441742989999999</v>
      </c>
    </row>
    <row r="13045" spans="3:20" x14ac:dyDescent="0.25">
      <c r="C13045" s="100"/>
      <c r="D13045" s="2"/>
      <c r="S13045" s="102">
        <v>45121.854166666664</v>
      </c>
      <c r="T13045">
        <v>0.99067576999999996</v>
      </c>
    </row>
    <row r="13046" spans="3:20" x14ac:dyDescent="0.25">
      <c r="C13046" s="100"/>
      <c r="D13046" s="2"/>
      <c r="S13046" s="102">
        <v>45121.864583333336</v>
      </c>
      <c r="T13046">
        <v>0.89859415399999998</v>
      </c>
    </row>
    <row r="13047" spans="3:20" x14ac:dyDescent="0.25">
      <c r="C13047" s="100"/>
      <c r="D13047" s="2"/>
      <c r="S13047" s="102">
        <v>45121.875</v>
      </c>
      <c r="T13047">
        <v>0.77321039300000005</v>
      </c>
    </row>
    <row r="13048" spans="3:20" x14ac:dyDescent="0.25">
      <c r="C13048" s="100"/>
      <c r="D13048" s="2"/>
      <c r="S13048" s="102">
        <v>45121.885416666664</v>
      </c>
      <c r="T13048">
        <v>0.66228851600000005</v>
      </c>
    </row>
    <row r="13049" spans="3:20" x14ac:dyDescent="0.25">
      <c r="C13049" s="100"/>
      <c r="D13049" s="2"/>
      <c r="S13049" s="102">
        <v>45121.895833333336</v>
      </c>
      <c r="T13049">
        <v>0.85535298199999998</v>
      </c>
    </row>
    <row r="13050" spans="3:20" x14ac:dyDescent="0.25">
      <c r="C13050" s="100"/>
      <c r="D13050" s="2"/>
      <c r="S13050" s="102">
        <v>45121.90625</v>
      </c>
      <c r="T13050">
        <v>0.89859415399999998</v>
      </c>
    </row>
    <row r="13051" spans="3:20" x14ac:dyDescent="0.25">
      <c r="C13051" s="100"/>
      <c r="D13051" s="2"/>
      <c r="S13051" s="102">
        <v>45121.916666666664</v>
      </c>
      <c r="T13051">
        <v>0.99067576999999996</v>
      </c>
    </row>
    <row r="13052" spans="3:20" x14ac:dyDescent="0.25">
      <c r="C13052" s="100"/>
      <c r="D13052" s="2"/>
      <c r="S13052" s="102">
        <v>45121.927083333336</v>
      </c>
      <c r="T13052">
        <v>1.511415151</v>
      </c>
    </row>
    <row r="13053" spans="3:20" x14ac:dyDescent="0.25">
      <c r="C13053" s="100"/>
      <c r="D13053" s="2"/>
      <c r="S13053" s="102">
        <v>45121.9375</v>
      </c>
      <c r="T13053">
        <v>0.77321039300000005</v>
      </c>
    </row>
    <row r="13054" spans="3:20" x14ac:dyDescent="0.25">
      <c r="C13054" s="100"/>
      <c r="D13054" s="2"/>
      <c r="S13054" s="102">
        <v>45121.947916666664</v>
      </c>
      <c r="T13054">
        <v>0.99067576999999996</v>
      </c>
    </row>
    <row r="13055" spans="3:20" x14ac:dyDescent="0.25">
      <c r="C13055" s="100"/>
      <c r="D13055" s="2"/>
      <c r="S13055" s="102">
        <v>45121.958333333336</v>
      </c>
      <c r="T13055">
        <v>0.89783227600000004</v>
      </c>
    </row>
    <row r="13056" spans="3:20" x14ac:dyDescent="0.25">
      <c r="C13056" s="100"/>
      <c r="D13056" s="2"/>
      <c r="S13056" s="102">
        <v>45121.96875</v>
      </c>
      <c r="T13056">
        <v>0.89783227600000004</v>
      </c>
    </row>
    <row r="13057" spans="3:20" x14ac:dyDescent="0.25">
      <c r="C13057" s="100"/>
      <c r="D13057" s="2"/>
      <c r="S13057" s="102">
        <v>45121.979166666664</v>
      </c>
      <c r="T13057">
        <v>0.81307424100000003</v>
      </c>
    </row>
    <row r="13058" spans="3:20" x14ac:dyDescent="0.25">
      <c r="C13058" s="100"/>
      <c r="D13058" s="2"/>
      <c r="S13058" s="102">
        <v>45121.989583333336</v>
      </c>
      <c r="T13058">
        <v>1.0404225359999999</v>
      </c>
    </row>
    <row r="13059" spans="3:20" x14ac:dyDescent="0.25">
      <c r="C13059" s="100"/>
      <c r="D13059" s="2"/>
      <c r="S13059" s="102">
        <v>45122</v>
      </c>
      <c r="T13059">
        <v>0.81307424100000003</v>
      </c>
    </row>
    <row r="13060" spans="3:20" x14ac:dyDescent="0.25">
      <c r="C13060" s="100"/>
      <c r="D13060" s="2"/>
      <c r="S13060" s="102">
        <v>45122.010416666664</v>
      </c>
      <c r="T13060">
        <v>0.89783227600000004</v>
      </c>
    </row>
    <row r="13061" spans="3:20" x14ac:dyDescent="0.25">
      <c r="C13061" s="100"/>
      <c r="D13061" s="2"/>
      <c r="S13061" s="102">
        <v>45122.020833333336</v>
      </c>
      <c r="T13061">
        <v>0.89859415399999998</v>
      </c>
    </row>
    <row r="13062" spans="3:20" x14ac:dyDescent="0.25">
      <c r="C13062" s="100"/>
      <c r="D13062" s="2"/>
      <c r="S13062" s="102">
        <v>45122.03125</v>
      </c>
      <c r="T13062">
        <v>1.0404225359999999</v>
      </c>
    </row>
    <row r="13063" spans="3:20" x14ac:dyDescent="0.25">
      <c r="C13063" s="100"/>
      <c r="D13063" s="2"/>
      <c r="S13063" s="102">
        <v>45122.041666666664</v>
      </c>
      <c r="T13063">
        <v>1.317101139</v>
      </c>
    </row>
    <row r="13064" spans="3:20" x14ac:dyDescent="0.25">
      <c r="C13064" s="100"/>
      <c r="D13064" s="2"/>
      <c r="S13064" s="102">
        <v>45122.052083333336</v>
      </c>
      <c r="T13064">
        <v>0.89859415399999998</v>
      </c>
    </row>
    <row r="13065" spans="3:20" x14ac:dyDescent="0.25">
      <c r="C13065" s="100"/>
      <c r="D13065" s="2"/>
      <c r="S13065" s="102">
        <v>45122.0625</v>
      </c>
      <c r="T13065">
        <v>1.3801434450000001</v>
      </c>
    </row>
    <row r="13066" spans="3:20" x14ac:dyDescent="0.25">
      <c r="C13066" s="100"/>
      <c r="D13066" s="2"/>
      <c r="S13066" s="102">
        <v>45122.072916666664</v>
      </c>
      <c r="T13066">
        <v>1.5125919880000001</v>
      </c>
    </row>
    <row r="13067" spans="3:20" x14ac:dyDescent="0.25">
      <c r="C13067" s="100"/>
      <c r="D13067" s="2"/>
      <c r="S13067" s="102">
        <v>45122.083333333336</v>
      </c>
      <c r="T13067">
        <v>0.89859415399999998</v>
      </c>
    </row>
    <row r="13068" spans="3:20" x14ac:dyDescent="0.25">
      <c r="C13068" s="100"/>
      <c r="D13068" s="2"/>
      <c r="S13068" s="102">
        <v>45122.09375</v>
      </c>
      <c r="T13068">
        <v>1.317101139</v>
      </c>
    </row>
    <row r="13069" spans="3:20" x14ac:dyDescent="0.25">
      <c r="C13069" s="100"/>
      <c r="D13069" s="2"/>
      <c r="S13069" s="102">
        <v>45122.104166666664</v>
      </c>
      <c r="T13069">
        <v>1.0404225359999999</v>
      </c>
    </row>
    <row r="13070" spans="3:20" x14ac:dyDescent="0.25">
      <c r="C13070" s="100"/>
      <c r="D13070" s="2"/>
      <c r="S13070" s="102">
        <v>45122.114583333336</v>
      </c>
      <c r="T13070">
        <v>0.99067576999999996</v>
      </c>
    </row>
    <row r="13071" spans="3:20" x14ac:dyDescent="0.25">
      <c r="C13071" s="100"/>
      <c r="D13071" s="2"/>
      <c r="S13071" s="102">
        <v>45122.125</v>
      </c>
      <c r="T13071">
        <v>1.511415151</v>
      </c>
    </row>
    <row r="13072" spans="3:20" x14ac:dyDescent="0.25">
      <c r="C13072" s="100"/>
      <c r="D13072" s="2"/>
      <c r="S13072" s="102">
        <v>45122.135416666664</v>
      </c>
      <c r="T13072">
        <v>1.511415151</v>
      </c>
    </row>
    <row r="13073" spans="3:20" x14ac:dyDescent="0.25">
      <c r="C13073" s="100"/>
      <c r="D13073" s="2"/>
      <c r="S13073" s="102">
        <v>45122.145833333336</v>
      </c>
      <c r="T13073">
        <v>1.511415151</v>
      </c>
    </row>
    <row r="13074" spans="3:20" x14ac:dyDescent="0.25">
      <c r="C13074" s="100"/>
      <c r="D13074" s="2"/>
      <c r="S13074" s="102">
        <v>45122.15625</v>
      </c>
      <c r="T13074">
        <v>0.99067576999999996</v>
      </c>
    </row>
    <row r="13075" spans="3:20" x14ac:dyDescent="0.25">
      <c r="C13075" s="100"/>
      <c r="D13075" s="2"/>
      <c r="S13075" s="102">
        <v>45122.166666666664</v>
      </c>
      <c r="T13075">
        <v>0.81307424100000003</v>
      </c>
    </row>
    <row r="13076" spans="3:20" x14ac:dyDescent="0.25">
      <c r="C13076" s="100"/>
      <c r="D13076" s="2"/>
      <c r="S13076" s="102">
        <v>45122.177083333336</v>
      </c>
      <c r="T13076">
        <v>1.0404225359999999</v>
      </c>
    </row>
    <row r="13077" spans="3:20" x14ac:dyDescent="0.25">
      <c r="C13077" s="100"/>
      <c r="D13077" s="2"/>
      <c r="S13077" s="102">
        <v>45122.1875</v>
      </c>
      <c r="T13077">
        <v>1.5125919880000001</v>
      </c>
    </row>
    <row r="13078" spans="3:20" x14ac:dyDescent="0.25">
      <c r="C13078" s="100"/>
      <c r="D13078" s="2"/>
      <c r="S13078" s="102">
        <v>45122.197916666664</v>
      </c>
      <c r="T13078">
        <v>1.730820966</v>
      </c>
    </row>
    <row r="13079" spans="3:20" x14ac:dyDescent="0.25">
      <c r="C13079" s="100"/>
      <c r="D13079" s="2"/>
      <c r="S13079" s="102">
        <v>45122.208333333336</v>
      </c>
      <c r="T13079">
        <v>1.145105356</v>
      </c>
    </row>
    <row r="13080" spans="3:20" x14ac:dyDescent="0.25">
      <c r="C13080" s="100"/>
      <c r="D13080" s="2"/>
      <c r="S13080" s="102">
        <v>45122.21875</v>
      </c>
      <c r="T13080">
        <v>1.0404225359999999</v>
      </c>
    </row>
    <row r="13081" spans="3:20" x14ac:dyDescent="0.25">
      <c r="C13081" s="100"/>
      <c r="D13081" s="2"/>
      <c r="S13081" s="102">
        <v>45122.229166666664</v>
      </c>
      <c r="T13081">
        <v>1.200201638</v>
      </c>
    </row>
    <row r="13082" spans="3:20" x14ac:dyDescent="0.25">
      <c r="C13082" s="100"/>
      <c r="D13082" s="2"/>
      <c r="S13082" s="102">
        <v>45122.239583333336</v>
      </c>
      <c r="T13082">
        <v>1.511415151</v>
      </c>
    </row>
    <row r="13083" spans="3:20" x14ac:dyDescent="0.25">
      <c r="C13083" s="100"/>
      <c r="D13083" s="2"/>
      <c r="S13083" s="102">
        <v>45122.25</v>
      </c>
      <c r="T13083">
        <v>1.317101139</v>
      </c>
    </row>
    <row r="13084" spans="3:20" x14ac:dyDescent="0.25">
      <c r="C13084" s="100"/>
      <c r="D13084" s="2"/>
      <c r="S13084" s="102">
        <v>45122.260416666664</v>
      </c>
      <c r="T13084">
        <v>1.5809633519999999</v>
      </c>
    </row>
    <row r="13085" spans="3:20" x14ac:dyDescent="0.25">
      <c r="C13085" s="100"/>
      <c r="D13085" s="2"/>
      <c r="S13085" s="102">
        <v>45122.270833333336</v>
      </c>
      <c r="T13085">
        <v>1.1992331839999999</v>
      </c>
    </row>
    <row r="13086" spans="3:20" x14ac:dyDescent="0.25">
      <c r="C13086" s="100"/>
      <c r="D13086" s="2"/>
      <c r="S13086" s="102">
        <v>45122.28125</v>
      </c>
      <c r="T13086">
        <v>1.511415151</v>
      </c>
    </row>
    <row r="13087" spans="3:20" x14ac:dyDescent="0.25">
      <c r="C13087" s="100"/>
      <c r="D13087" s="2"/>
      <c r="S13087" s="102">
        <v>45122.291666666664</v>
      </c>
      <c r="T13087">
        <v>0.89783227600000004</v>
      </c>
    </row>
    <row r="13088" spans="3:20" x14ac:dyDescent="0.25">
      <c r="C13088" s="100"/>
      <c r="D13088" s="2"/>
      <c r="S13088" s="102">
        <v>45122.302083333336</v>
      </c>
      <c r="T13088">
        <v>1.0395625100000001</v>
      </c>
    </row>
    <row r="13089" spans="3:20" x14ac:dyDescent="0.25">
      <c r="C13089" s="100"/>
      <c r="D13089" s="2"/>
      <c r="S13089" s="102">
        <v>45122.3125</v>
      </c>
      <c r="T13089">
        <v>1.091323134</v>
      </c>
    </row>
    <row r="13090" spans="3:20" x14ac:dyDescent="0.25">
      <c r="C13090" s="100"/>
      <c r="D13090" s="2"/>
      <c r="S13090" s="102">
        <v>45122.322916666664</v>
      </c>
      <c r="T13090">
        <v>1.091323134</v>
      </c>
    </row>
    <row r="13091" spans="3:20" x14ac:dyDescent="0.25">
      <c r="C13091" s="100"/>
      <c r="D13091" s="2"/>
      <c r="S13091" s="102">
        <v>45122.333333333336</v>
      </c>
      <c r="T13091">
        <v>1.8086265969999999</v>
      </c>
    </row>
    <row r="13092" spans="3:20" x14ac:dyDescent="0.25">
      <c r="C13092" s="100"/>
      <c r="D13092" s="2"/>
      <c r="S13092" s="102">
        <v>45122.34375</v>
      </c>
      <c r="T13092">
        <v>1.200201638</v>
      </c>
    </row>
    <row r="13093" spans="3:20" x14ac:dyDescent="0.25">
      <c r="C13093" s="100"/>
      <c r="D13093" s="2"/>
      <c r="S13093" s="102">
        <v>45122.354166666664</v>
      </c>
      <c r="T13093">
        <v>1.0404225359999999</v>
      </c>
    </row>
    <row r="13094" spans="3:20" x14ac:dyDescent="0.25">
      <c r="C13094" s="100"/>
      <c r="D13094" s="2"/>
      <c r="S13094" s="102">
        <v>45122.364583333336</v>
      </c>
      <c r="T13094">
        <v>1.5821856839999999</v>
      </c>
    </row>
    <row r="13095" spans="3:20" x14ac:dyDescent="0.25">
      <c r="C13095" s="100"/>
      <c r="D13095" s="2"/>
      <c r="S13095" s="102">
        <v>45122.375</v>
      </c>
      <c r="T13095">
        <v>0.94370650300000003</v>
      </c>
    </row>
    <row r="13096" spans="3:20" x14ac:dyDescent="0.25">
      <c r="C13096" s="100"/>
      <c r="D13096" s="2"/>
      <c r="S13096" s="102">
        <v>45122.385416666664</v>
      </c>
      <c r="T13096">
        <v>1.257509953</v>
      </c>
    </row>
    <row r="13097" spans="3:20" x14ac:dyDescent="0.25">
      <c r="C13097" s="100"/>
      <c r="D13097" s="2"/>
      <c r="S13097" s="102">
        <v>45122.395833333336</v>
      </c>
      <c r="T13097">
        <v>1.091323134</v>
      </c>
    </row>
    <row r="13098" spans="3:20" x14ac:dyDescent="0.25">
      <c r="C13098" s="100"/>
      <c r="D13098" s="2"/>
      <c r="S13098" s="102">
        <v>45122.40625</v>
      </c>
      <c r="T13098">
        <v>1.8086265969999999</v>
      </c>
    </row>
    <row r="13099" spans="3:20" x14ac:dyDescent="0.25">
      <c r="C13099" s="100"/>
      <c r="D13099" s="2"/>
      <c r="S13099" s="102">
        <v>45122.416666666664</v>
      </c>
      <c r="T13099">
        <v>1.3801434450000001</v>
      </c>
    </row>
    <row r="13100" spans="3:20" x14ac:dyDescent="0.25">
      <c r="C13100" s="100"/>
      <c r="D13100" s="2"/>
      <c r="S13100" s="102">
        <v>45122.427083333336</v>
      </c>
      <c r="T13100">
        <v>1.5821856839999999</v>
      </c>
    </row>
    <row r="13101" spans="3:20" x14ac:dyDescent="0.25">
      <c r="C13101" s="100"/>
      <c r="D13101" s="2"/>
      <c r="S13101" s="102">
        <v>45122.4375</v>
      </c>
      <c r="T13101">
        <v>1.8086265969999999</v>
      </c>
    </row>
    <row r="13102" spans="3:20" x14ac:dyDescent="0.25">
      <c r="C13102" s="100"/>
      <c r="D13102" s="2"/>
      <c r="S13102" s="102">
        <v>45122.447916666664</v>
      </c>
      <c r="T13102">
        <v>1.3801434450000001</v>
      </c>
    </row>
    <row r="13103" spans="3:20" x14ac:dyDescent="0.25">
      <c r="C13103" s="100"/>
      <c r="D13103" s="2"/>
      <c r="S13103" s="102">
        <v>45122.458333333336</v>
      </c>
      <c r="T13103">
        <v>0.94370650300000003</v>
      </c>
    </row>
    <row r="13104" spans="3:20" x14ac:dyDescent="0.25">
      <c r="C13104" s="100"/>
      <c r="D13104" s="2"/>
      <c r="S13104" s="102">
        <v>45122.46875</v>
      </c>
      <c r="T13104">
        <v>1.3801434450000001</v>
      </c>
    </row>
    <row r="13105" spans="3:20" x14ac:dyDescent="0.25">
      <c r="C13105" s="100"/>
      <c r="D13105" s="2"/>
      <c r="S13105" s="102">
        <v>45122.479166666664</v>
      </c>
      <c r="T13105">
        <v>1.200201638</v>
      </c>
    </row>
    <row r="13106" spans="3:20" x14ac:dyDescent="0.25">
      <c r="C13106" s="100"/>
      <c r="D13106" s="2"/>
      <c r="S13106" s="102">
        <v>45122.489583333336</v>
      </c>
      <c r="T13106">
        <v>1.3801434450000001</v>
      </c>
    </row>
    <row r="13107" spans="3:20" x14ac:dyDescent="0.25">
      <c r="C13107" s="100"/>
      <c r="D13107" s="2"/>
      <c r="S13107" s="102">
        <v>45122.5</v>
      </c>
      <c r="T13107">
        <v>1.0395625100000001</v>
      </c>
    </row>
    <row r="13108" spans="3:20" x14ac:dyDescent="0.25">
      <c r="C13108" s="100"/>
      <c r="D13108" s="2"/>
      <c r="S13108" s="102">
        <v>45122.510416666664</v>
      </c>
      <c r="T13108">
        <v>0.89783227600000004</v>
      </c>
    </row>
    <row r="13109" spans="3:20" x14ac:dyDescent="0.25">
      <c r="C13109" s="100"/>
      <c r="D13109" s="2"/>
      <c r="S13109" s="102">
        <v>45122.520833333336</v>
      </c>
      <c r="T13109">
        <v>1.729502407</v>
      </c>
    </row>
    <row r="13110" spans="3:20" x14ac:dyDescent="0.25">
      <c r="C13110" s="100"/>
      <c r="D13110" s="2"/>
      <c r="S13110" s="102">
        <v>45122.53125</v>
      </c>
      <c r="T13110">
        <v>1.729502407</v>
      </c>
    </row>
    <row r="13111" spans="3:20" x14ac:dyDescent="0.25">
      <c r="C13111" s="100"/>
      <c r="D13111" s="2"/>
      <c r="S13111" s="102">
        <v>45122.541666666664</v>
      </c>
      <c r="T13111">
        <v>1.0404225359999999</v>
      </c>
    </row>
    <row r="13112" spans="3:20" x14ac:dyDescent="0.25">
      <c r="C13112" s="100"/>
      <c r="D13112" s="2"/>
      <c r="S13112" s="102">
        <v>45122.552083333336</v>
      </c>
      <c r="T13112">
        <v>0.94370650300000003</v>
      </c>
    </row>
    <row r="13113" spans="3:20" x14ac:dyDescent="0.25">
      <c r="C13113" s="100"/>
      <c r="D13113" s="2"/>
      <c r="S13113" s="102">
        <v>45122.5625</v>
      </c>
      <c r="T13113">
        <v>0.94370650300000003</v>
      </c>
    </row>
    <row r="13114" spans="3:20" x14ac:dyDescent="0.25">
      <c r="C13114" s="100"/>
      <c r="D13114" s="2"/>
      <c r="S13114" s="102">
        <v>45122.572916666664</v>
      </c>
      <c r="T13114">
        <v>1.9734137430000001</v>
      </c>
    </row>
    <row r="13115" spans="3:20" x14ac:dyDescent="0.25">
      <c r="C13115" s="100"/>
      <c r="D13115" s="2"/>
      <c r="S13115" s="102">
        <v>45122.583333333336</v>
      </c>
      <c r="T13115">
        <v>1.0404225359999999</v>
      </c>
    </row>
    <row r="13116" spans="3:20" x14ac:dyDescent="0.25">
      <c r="C13116" s="100"/>
      <c r="D13116" s="2"/>
      <c r="S13116" s="102">
        <v>45122.59375</v>
      </c>
      <c r="T13116">
        <v>1.511415151</v>
      </c>
    </row>
    <row r="13117" spans="3:20" x14ac:dyDescent="0.25">
      <c r="C13117" s="100"/>
      <c r="D13117" s="2"/>
      <c r="S13117" s="102">
        <v>45122.604166666664</v>
      </c>
      <c r="T13117">
        <v>1.1441742989999999</v>
      </c>
    </row>
    <row r="13118" spans="3:20" x14ac:dyDescent="0.25">
      <c r="C13118" s="100"/>
      <c r="D13118" s="2"/>
      <c r="S13118" s="102">
        <v>45122.614583333336</v>
      </c>
      <c r="T13118">
        <v>0.89859415399999998</v>
      </c>
    </row>
    <row r="13119" spans="3:20" x14ac:dyDescent="0.25">
      <c r="C13119" s="100"/>
      <c r="D13119" s="2"/>
      <c r="S13119" s="102">
        <v>45122.625</v>
      </c>
      <c r="T13119">
        <v>0.89859415399999998</v>
      </c>
    </row>
    <row r="13120" spans="3:20" x14ac:dyDescent="0.25">
      <c r="C13120" s="100"/>
      <c r="D13120" s="2"/>
      <c r="S13120" s="102">
        <v>45122.635416666664</v>
      </c>
      <c r="T13120">
        <v>0.89859415399999998</v>
      </c>
    </row>
    <row r="13121" spans="3:20" x14ac:dyDescent="0.25">
      <c r="C13121" s="100"/>
      <c r="D13121" s="2"/>
      <c r="S13121" s="102">
        <v>45122.645833333336</v>
      </c>
      <c r="T13121">
        <v>1.0404225359999999</v>
      </c>
    </row>
    <row r="13122" spans="3:20" x14ac:dyDescent="0.25">
      <c r="C13122" s="100"/>
      <c r="D13122" s="2"/>
      <c r="S13122" s="102">
        <v>45122.65625</v>
      </c>
      <c r="T13122">
        <v>0.99067576999999996</v>
      </c>
    </row>
    <row r="13123" spans="3:20" x14ac:dyDescent="0.25">
      <c r="C13123" s="100"/>
      <c r="D13123" s="2"/>
      <c r="S13123" s="102">
        <v>45122.666666666664</v>
      </c>
      <c r="T13123">
        <v>1.0395625100000001</v>
      </c>
    </row>
    <row r="13124" spans="3:20" x14ac:dyDescent="0.25">
      <c r="C13124" s="100"/>
      <c r="D13124" s="2"/>
      <c r="S13124" s="102">
        <v>45122.677083333336</v>
      </c>
      <c r="T13124">
        <v>1.1441742989999999</v>
      </c>
    </row>
    <row r="13125" spans="3:20" x14ac:dyDescent="0.25">
      <c r="C13125" s="100"/>
      <c r="D13125" s="2"/>
      <c r="S13125" s="102">
        <v>45122.6875</v>
      </c>
      <c r="T13125">
        <v>0.73432993800000002</v>
      </c>
    </row>
    <row r="13126" spans="3:20" x14ac:dyDescent="0.25">
      <c r="C13126" s="100"/>
      <c r="D13126" s="2"/>
      <c r="S13126" s="102">
        <v>45122.697916666664</v>
      </c>
      <c r="T13126">
        <v>0.99067576999999996</v>
      </c>
    </row>
    <row r="13127" spans="3:20" x14ac:dyDescent="0.25">
      <c r="C13127" s="100"/>
      <c r="D13127" s="2"/>
      <c r="S13127" s="102">
        <v>45122.708333333336</v>
      </c>
      <c r="T13127">
        <v>0.772537527</v>
      </c>
    </row>
    <row r="13128" spans="3:20" x14ac:dyDescent="0.25">
      <c r="C13128" s="100"/>
      <c r="D13128" s="2"/>
      <c r="S13128" s="102">
        <v>45122.71875</v>
      </c>
      <c r="T13128">
        <v>0.99067576999999996</v>
      </c>
    </row>
    <row r="13129" spans="3:20" x14ac:dyDescent="0.25">
      <c r="C13129" s="100"/>
      <c r="D13129" s="2"/>
      <c r="S13129" s="102">
        <v>45122.729166666664</v>
      </c>
      <c r="T13129">
        <v>0.562700329</v>
      </c>
    </row>
    <row r="13130" spans="3:20" x14ac:dyDescent="0.25">
      <c r="C13130" s="100"/>
      <c r="D13130" s="2"/>
      <c r="S13130" s="102">
        <v>45122.739583333336</v>
      </c>
      <c r="T13130">
        <v>1.317101139</v>
      </c>
    </row>
    <row r="13131" spans="3:20" x14ac:dyDescent="0.25">
      <c r="C13131" s="100"/>
      <c r="D13131" s="2"/>
      <c r="S13131" s="102">
        <v>45122.75</v>
      </c>
      <c r="T13131">
        <v>0.99067576999999996</v>
      </c>
    </row>
    <row r="13132" spans="3:20" x14ac:dyDescent="0.25">
      <c r="C13132" s="100"/>
      <c r="D13132" s="2"/>
      <c r="S13132" s="102">
        <v>45122.760416666664</v>
      </c>
      <c r="T13132">
        <v>1.1441742989999999</v>
      </c>
    </row>
    <row r="13133" spans="3:20" x14ac:dyDescent="0.25">
      <c r="C13133" s="100"/>
      <c r="D13133" s="2"/>
      <c r="S13133" s="102">
        <v>45122.770833333336</v>
      </c>
      <c r="T13133">
        <v>0.99067576999999996</v>
      </c>
    </row>
    <row r="13134" spans="3:20" x14ac:dyDescent="0.25">
      <c r="C13134" s="100"/>
      <c r="D13134" s="2"/>
      <c r="S13134" s="102">
        <v>45122.78125</v>
      </c>
      <c r="T13134">
        <v>1.1992331839999999</v>
      </c>
    </row>
    <row r="13135" spans="3:20" x14ac:dyDescent="0.25">
      <c r="C13135" s="100"/>
      <c r="D13135" s="2"/>
      <c r="S13135" s="102">
        <v>45122.791666666664</v>
      </c>
      <c r="T13135">
        <v>1.1441742989999999</v>
      </c>
    </row>
    <row r="13136" spans="3:20" x14ac:dyDescent="0.25">
      <c r="C13136" s="100"/>
      <c r="D13136" s="2"/>
      <c r="S13136" s="102">
        <v>45122.802083333336</v>
      </c>
      <c r="T13136">
        <v>0.99067576999999996</v>
      </c>
    </row>
    <row r="13137" spans="3:20" x14ac:dyDescent="0.25">
      <c r="C13137" s="100"/>
      <c r="D13137" s="2"/>
      <c r="S13137" s="102">
        <v>45122.8125</v>
      </c>
      <c r="T13137">
        <v>0.89783227600000004</v>
      </c>
    </row>
    <row r="13138" spans="3:20" x14ac:dyDescent="0.25">
      <c r="C13138" s="100"/>
      <c r="D13138" s="2"/>
      <c r="S13138" s="102">
        <v>45122.822916666664</v>
      </c>
      <c r="T13138">
        <v>1.0404225359999999</v>
      </c>
    </row>
    <row r="13139" spans="3:20" x14ac:dyDescent="0.25">
      <c r="C13139" s="100"/>
      <c r="D13139" s="2"/>
      <c r="S13139" s="102">
        <v>45122.833333333336</v>
      </c>
      <c r="T13139">
        <v>1.0404225359999999</v>
      </c>
    </row>
    <row r="13140" spans="3:20" x14ac:dyDescent="0.25">
      <c r="C13140" s="100"/>
      <c r="D13140" s="2"/>
      <c r="S13140" s="102">
        <v>45122.84375</v>
      </c>
      <c r="T13140">
        <v>1.0404225359999999</v>
      </c>
    </row>
    <row r="13141" spans="3:20" x14ac:dyDescent="0.25">
      <c r="C13141" s="100"/>
      <c r="D13141" s="2"/>
      <c r="S13141" s="102">
        <v>45122.854166666664</v>
      </c>
      <c r="T13141">
        <v>1.0404225359999999</v>
      </c>
    </row>
    <row r="13142" spans="3:20" x14ac:dyDescent="0.25">
      <c r="C13142" s="100"/>
      <c r="D13142" s="2"/>
      <c r="S13142" s="102">
        <v>45122.864583333336</v>
      </c>
      <c r="T13142">
        <v>0.94370650300000003</v>
      </c>
    </row>
    <row r="13143" spans="3:20" x14ac:dyDescent="0.25">
      <c r="C13143" s="100"/>
      <c r="D13143" s="2"/>
      <c r="S13143" s="102">
        <v>45122.875</v>
      </c>
      <c r="T13143">
        <v>1.200201638</v>
      </c>
    </row>
    <row r="13144" spans="3:20" x14ac:dyDescent="0.25">
      <c r="C13144" s="100"/>
      <c r="D13144" s="2"/>
      <c r="S13144" s="102">
        <v>45122.885416666664</v>
      </c>
      <c r="T13144">
        <v>1.0404225359999999</v>
      </c>
    </row>
    <row r="13145" spans="3:20" x14ac:dyDescent="0.25">
      <c r="C13145" s="100"/>
      <c r="D13145" s="2"/>
      <c r="S13145" s="102">
        <v>45122.895833333336</v>
      </c>
      <c r="T13145">
        <v>1.200201638</v>
      </c>
    </row>
    <row r="13146" spans="3:20" x14ac:dyDescent="0.25">
      <c r="C13146" s="100"/>
      <c r="D13146" s="2"/>
      <c r="S13146" s="102">
        <v>45122.90625</v>
      </c>
      <c r="T13146">
        <v>1.0404225359999999</v>
      </c>
    </row>
    <row r="13147" spans="3:20" x14ac:dyDescent="0.25">
      <c r="C13147" s="100"/>
      <c r="D13147" s="2"/>
      <c r="S13147" s="102">
        <v>45122.916666666664</v>
      </c>
      <c r="T13147">
        <v>1.200201638</v>
      </c>
    </row>
    <row r="13148" spans="3:20" x14ac:dyDescent="0.25">
      <c r="C13148" s="100"/>
      <c r="D13148" s="2"/>
      <c r="S13148" s="102">
        <v>45122.927083333336</v>
      </c>
      <c r="T13148">
        <v>0.89859415399999998</v>
      </c>
    </row>
    <row r="13149" spans="3:20" x14ac:dyDescent="0.25">
      <c r="C13149" s="100"/>
      <c r="D13149" s="2"/>
      <c r="S13149" s="102">
        <v>45122.9375</v>
      </c>
      <c r="T13149">
        <v>1.0404225359999999</v>
      </c>
    </row>
    <row r="13150" spans="3:20" x14ac:dyDescent="0.25">
      <c r="C13150" s="100"/>
      <c r="D13150" s="2"/>
      <c r="S13150" s="102">
        <v>45122.947916666664</v>
      </c>
      <c r="T13150">
        <v>1.091323134</v>
      </c>
    </row>
    <row r="13151" spans="3:20" x14ac:dyDescent="0.25">
      <c r="C13151" s="100"/>
      <c r="D13151" s="2"/>
      <c r="S13151" s="102">
        <v>45122.958333333336</v>
      </c>
      <c r="T13151">
        <v>1.0395625100000001</v>
      </c>
    </row>
    <row r="13152" spans="3:20" x14ac:dyDescent="0.25">
      <c r="C13152" s="100"/>
      <c r="D13152" s="2"/>
      <c r="S13152" s="102">
        <v>45122.96875</v>
      </c>
      <c r="T13152">
        <v>1.1992331839999999</v>
      </c>
    </row>
    <row r="13153" spans="3:20" x14ac:dyDescent="0.25">
      <c r="C13153" s="100"/>
      <c r="D13153" s="2"/>
      <c r="S13153" s="102">
        <v>45122.979166666664</v>
      </c>
      <c r="T13153">
        <v>1.0395625100000001</v>
      </c>
    </row>
    <row r="13154" spans="3:20" x14ac:dyDescent="0.25">
      <c r="C13154" s="100"/>
      <c r="D13154" s="2"/>
      <c r="S13154" s="102">
        <v>45122.989583333336</v>
      </c>
      <c r="T13154">
        <v>1.3790541089999999</v>
      </c>
    </row>
    <row r="13155" spans="3:20" x14ac:dyDescent="0.25">
      <c r="C13155" s="100"/>
      <c r="D13155" s="2"/>
      <c r="S13155" s="102">
        <v>45123</v>
      </c>
      <c r="T13155">
        <v>1.3790541089999999</v>
      </c>
    </row>
    <row r="13156" spans="3:20" x14ac:dyDescent="0.25">
      <c r="C13156" s="100"/>
      <c r="D13156" s="2"/>
      <c r="S13156" s="102">
        <v>45123.010416666664</v>
      </c>
      <c r="T13156">
        <v>1.0395625100000001</v>
      </c>
    </row>
    <row r="13157" spans="3:20" x14ac:dyDescent="0.25">
      <c r="C13157" s="100"/>
      <c r="D13157" s="2"/>
      <c r="S13157" s="102">
        <v>45123.020833333336</v>
      </c>
      <c r="T13157">
        <v>1.0395625100000001</v>
      </c>
    </row>
    <row r="13158" spans="3:20" x14ac:dyDescent="0.25">
      <c r="C13158" s="100"/>
      <c r="D13158" s="2"/>
      <c r="S13158" s="102">
        <v>45123.03125</v>
      </c>
      <c r="T13158">
        <v>1.3801434450000001</v>
      </c>
    </row>
    <row r="13159" spans="3:20" x14ac:dyDescent="0.25">
      <c r="C13159" s="100"/>
      <c r="D13159" s="2"/>
      <c r="S13159" s="102">
        <v>45123.041666666664</v>
      </c>
      <c r="T13159">
        <v>0.69769667099999999</v>
      </c>
    </row>
    <row r="13160" spans="3:20" x14ac:dyDescent="0.25">
      <c r="C13160" s="100"/>
      <c r="D13160" s="2"/>
      <c r="S13160" s="102">
        <v>45123.052083333336</v>
      </c>
      <c r="T13160">
        <v>1.3801434450000001</v>
      </c>
    </row>
    <row r="13161" spans="3:20" x14ac:dyDescent="0.25">
      <c r="C13161" s="100"/>
      <c r="D13161" s="2"/>
      <c r="S13161" s="102">
        <v>45123.0625</v>
      </c>
      <c r="T13161">
        <v>1.091323134</v>
      </c>
    </row>
    <row r="13162" spans="3:20" x14ac:dyDescent="0.25">
      <c r="C13162" s="100"/>
      <c r="D13162" s="2"/>
      <c r="S13162" s="102">
        <v>45123.072916666664</v>
      </c>
      <c r="T13162">
        <v>1.5821856839999999</v>
      </c>
    </row>
    <row r="13163" spans="3:20" x14ac:dyDescent="0.25">
      <c r="C13163" s="100"/>
      <c r="D13163" s="2"/>
      <c r="S13163" s="102">
        <v>45123.083333333336</v>
      </c>
      <c r="T13163">
        <v>1.3801434450000001</v>
      </c>
    </row>
    <row r="13164" spans="3:20" x14ac:dyDescent="0.25">
      <c r="C13164" s="100"/>
      <c r="D13164" s="2"/>
      <c r="S13164" s="102">
        <v>45123.09375</v>
      </c>
      <c r="T13164">
        <v>1.3801434450000001</v>
      </c>
    </row>
    <row r="13165" spans="3:20" x14ac:dyDescent="0.25">
      <c r="C13165" s="100"/>
      <c r="D13165" s="2"/>
      <c r="S13165" s="102">
        <v>45123.104166666664</v>
      </c>
      <c r="T13165">
        <v>1.4444654269999999</v>
      </c>
    </row>
    <row r="13166" spans="3:20" x14ac:dyDescent="0.25">
      <c r="C13166" s="100"/>
      <c r="D13166" s="2"/>
      <c r="S13166" s="102">
        <v>45123.114583333336</v>
      </c>
      <c r="T13166">
        <v>1.8086265969999999</v>
      </c>
    </row>
    <row r="13167" spans="3:20" x14ac:dyDescent="0.25">
      <c r="C13167" s="100"/>
      <c r="D13167" s="2"/>
      <c r="S13167" s="102">
        <v>45123.125</v>
      </c>
      <c r="T13167">
        <v>1.3801434450000001</v>
      </c>
    </row>
    <row r="13168" spans="3:20" x14ac:dyDescent="0.25">
      <c r="C13168" s="100"/>
      <c r="D13168" s="2"/>
      <c r="S13168" s="102">
        <v>45123.135416666664</v>
      </c>
      <c r="T13168">
        <v>1.257509953</v>
      </c>
    </row>
    <row r="13169" spans="3:20" x14ac:dyDescent="0.25">
      <c r="C13169" s="100"/>
      <c r="D13169" s="2"/>
      <c r="S13169" s="102">
        <v>45123.145833333336</v>
      </c>
      <c r="T13169">
        <v>1.257509953</v>
      </c>
    </row>
    <row r="13170" spans="3:20" x14ac:dyDescent="0.25">
      <c r="C13170" s="100"/>
      <c r="D13170" s="2"/>
      <c r="S13170" s="102">
        <v>45123.15625</v>
      </c>
      <c r="T13170">
        <v>1.8086265969999999</v>
      </c>
    </row>
    <row r="13171" spans="3:20" x14ac:dyDescent="0.25">
      <c r="C13171" s="100"/>
      <c r="D13171" s="2"/>
      <c r="S13171" s="102">
        <v>45123.166666666664</v>
      </c>
      <c r="T13171">
        <v>1.8086265969999999</v>
      </c>
    </row>
    <row r="13172" spans="3:20" x14ac:dyDescent="0.25">
      <c r="C13172" s="100"/>
      <c r="D13172" s="2"/>
      <c r="S13172" s="102">
        <v>45123.177083333336</v>
      </c>
      <c r="T13172">
        <v>1.8086265969999999</v>
      </c>
    </row>
    <row r="13173" spans="3:20" x14ac:dyDescent="0.25">
      <c r="C13173" s="100"/>
      <c r="D13173" s="2"/>
      <c r="S13173" s="102">
        <v>45123.1875</v>
      </c>
      <c r="T13173">
        <v>1.200201638</v>
      </c>
    </row>
    <row r="13174" spans="3:20" x14ac:dyDescent="0.25">
      <c r="C13174" s="100"/>
      <c r="D13174" s="2"/>
      <c r="S13174" s="102">
        <v>45123.197916666664</v>
      </c>
      <c r="T13174">
        <v>1.3801434450000001</v>
      </c>
    </row>
    <row r="13175" spans="3:20" x14ac:dyDescent="0.25">
      <c r="C13175" s="100"/>
      <c r="D13175" s="2"/>
      <c r="S13175" s="102">
        <v>45123.208333333336</v>
      </c>
      <c r="T13175">
        <v>1.3801434450000001</v>
      </c>
    </row>
    <row r="13176" spans="3:20" x14ac:dyDescent="0.25">
      <c r="C13176" s="100"/>
      <c r="D13176" s="2"/>
      <c r="S13176" s="102">
        <v>45123.21875</v>
      </c>
      <c r="T13176">
        <v>1.091323134</v>
      </c>
    </row>
    <row r="13177" spans="3:20" x14ac:dyDescent="0.25">
      <c r="C13177" s="100"/>
      <c r="D13177" s="2"/>
      <c r="S13177" s="102">
        <v>45123.229166666664</v>
      </c>
      <c r="T13177">
        <v>1.9748874890000001</v>
      </c>
    </row>
    <row r="13178" spans="3:20" x14ac:dyDescent="0.25">
      <c r="C13178" s="100"/>
      <c r="D13178" s="2"/>
      <c r="S13178" s="102">
        <v>45123.239583333336</v>
      </c>
      <c r="T13178">
        <v>1.3801434450000001</v>
      </c>
    </row>
    <row r="13179" spans="3:20" x14ac:dyDescent="0.25">
      <c r="C13179" s="100"/>
      <c r="D13179" s="2"/>
      <c r="S13179" s="102">
        <v>45123.25</v>
      </c>
      <c r="T13179">
        <v>1.4444654269999999</v>
      </c>
    </row>
    <row r="13180" spans="3:20" x14ac:dyDescent="0.25">
      <c r="C13180" s="100"/>
      <c r="D13180" s="2"/>
      <c r="S13180" s="102">
        <v>45123.260416666664</v>
      </c>
      <c r="T13180">
        <v>2.2454270570000001</v>
      </c>
    </row>
    <row r="13181" spans="3:20" x14ac:dyDescent="0.25">
      <c r="C13181" s="100"/>
      <c r="D13181" s="2"/>
      <c r="S13181" s="102">
        <v>45123.270833333336</v>
      </c>
      <c r="T13181">
        <v>1.9734137430000001</v>
      </c>
    </row>
    <row r="13182" spans="3:20" x14ac:dyDescent="0.25">
      <c r="C13182" s="100"/>
      <c r="D13182" s="2"/>
      <c r="S13182" s="102">
        <v>45123.28125</v>
      </c>
      <c r="T13182">
        <v>1.5821856839999999</v>
      </c>
    </row>
    <row r="13183" spans="3:20" x14ac:dyDescent="0.25">
      <c r="C13183" s="100"/>
      <c r="D13183" s="2"/>
      <c r="S13183" s="102">
        <v>45123.291666666664</v>
      </c>
      <c r="T13183">
        <v>1.3801434450000001</v>
      </c>
    </row>
    <row r="13184" spans="3:20" x14ac:dyDescent="0.25">
      <c r="C13184" s="100"/>
      <c r="D13184" s="2"/>
      <c r="S13184" s="102">
        <v>45123.302083333336</v>
      </c>
      <c r="T13184">
        <v>1.4444654269999999</v>
      </c>
    </row>
    <row r="13185" spans="3:20" x14ac:dyDescent="0.25">
      <c r="C13185" s="100"/>
      <c r="D13185" s="2"/>
      <c r="S13185" s="102">
        <v>45123.3125</v>
      </c>
      <c r="T13185">
        <v>1.4444654269999999</v>
      </c>
    </row>
    <row r="13186" spans="3:20" x14ac:dyDescent="0.25">
      <c r="C13186" s="100"/>
      <c r="D13186" s="2"/>
      <c r="S13186" s="102">
        <v>45123.322916666664</v>
      </c>
      <c r="T13186">
        <v>1.257509953</v>
      </c>
    </row>
    <row r="13187" spans="3:20" x14ac:dyDescent="0.25">
      <c r="C13187" s="100"/>
      <c r="D13187" s="2"/>
      <c r="S13187" s="102">
        <v>45123.333333333336</v>
      </c>
      <c r="T13187">
        <v>1.5809633519999999</v>
      </c>
    </row>
    <row r="13188" spans="3:20" x14ac:dyDescent="0.25">
      <c r="C13188" s="100"/>
      <c r="D13188" s="2"/>
      <c r="S13188" s="102">
        <v>45123.34375</v>
      </c>
      <c r="T13188">
        <v>1.807258185</v>
      </c>
    </row>
    <row r="13189" spans="3:20" x14ac:dyDescent="0.25">
      <c r="C13189" s="100"/>
      <c r="D13189" s="2"/>
      <c r="S13189" s="102">
        <v>45123.354166666664</v>
      </c>
      <c r="T13189">
        <v>2.2454270570000001</v>
      </c>
    </row>
    <row r="13190" spans="3:20" x14ac:dyDescent="0.25">
      <c r="C13190" s="100"/>
      <c r="D13190" s="2"/>
      <c r="S13190" s="102">
        <v>45123.364583333336</v>
      </c>
      <c r="T13190">
        <v>0.94370650300000003</v>
      </c>
    </row>
    <row r="13191" spans="3:20" x14ac:dyDescent="0.25">
      <c r="C13191" s="100"/>
      <c r="D13191" s="2"/>
      <c r="S13191" s="102">
        <v>45123.375</v>
      </c>
      <c r="T13191">
        <v>1.257509953</v>
      </c>
    </row>
    <row r="13192" spans="3:20" x14ac:dyDescent="0.25">
      <c r="C13192" s="100"/>
      <c r="D13192" s="2"/>
      <c r="S13192" s="102">
        <v>45123.385416666664</v>
      </c>
      <c r="T13192">
        <v>0.94370650300000003</v>
      </c>
    </row>
    <row r="13193" spans="3:20" x14ac:dyDescent="0.25">
      <c r="C13193" s="100"/>
      <c r="D13193" s="2"/>
      <c r="S13193" s="102">
        <v>45123.395833333336</v>
      </c>
      <c r="T13193">
        <v>1.3790541089999999</v>
      </c>
    </row>
    <row r="13194" spans="3:20" x14ac:dyDescent="0.25">
      <c r="C13194" s="100"/>
      <c r="D13194" s="2"/>
      <c r="S13194" s="102">
        <v>45123.40625</v>
      </c>
      <c r="T13194">
        <v>1.3790541089999999</v>
      </c>
    </row>
    <row r="13195" spans="3:20" x14ac:dyDescent="0.25">
      <c r="C13195" s="100"/>
      <c r="D13195" s="2"/>
      <c r="S13195" s="102">
        <v>45123.416666666664</v>
      </c>
      <c r="T13195">
        <v>1.4444654269999999</v>
      </c>
    </row>
    <row r="13196" spans="3:20" x14ac:dyDescent="0.25">
      <c r="C13196" s="100"/>
      <c r="D13196" s="2"/>
      <c r="S13196" s="102">
        <v>45123.427083333336</v>
      </c>
      <c r="T13196">
        <v>0.85462156099999997</v>
      </c>
    </row>
    <row r="13197" spans="3:20" x14ac:dyDescent="0.25">
      <c r="C13197" s="100"/>
      <c r="D13197" s="2"/>
      <c r="S13197" s="102">
        <v>45123.4375</v>
      </c>
      <c r="T13197">
        <v>1.654461261</v>
      </c>
    </row>
    <row r="13198" spans="3:20" x14ac:dyDescent="0.25">
      <c r="C13198" s="100"/>
      <c r="D13198" s="2"/>
      <c r="S13198" s="102">
        <v>45123.447916666664</v>
      </c>
      <c r="T13198">
        <v>1.091323134</v>
      </c>
    </row>
    <row r="13199" spans="3:20" x14ac:dyDescent="0.25">
      <c r="C13199" s="100"/>
      <c r="D13199" s="2"/>
      <c r="S13199" s="102">
        <v>45123.458333333336</v>
      </c>
      <c r="T13199">
        <v>0.94370650300000003</v>
      </c>
    </row>
    <row r="13200" spans="3:20" x14ac:dyDescent="0.25">
      <c r="C13200" s="100"/>
      <c r="D13200" s="2"/>
      <c r="S13200" s="102">
        <v>45123.46875</v>
      </c>
      <c r="T13200">
        <v>1.807258185</v>
      </c>
    </row>
    <row r="13201" spans="3:20" x14ac:dyDescent="0.25">
      <c r="C13201" s="100"/>
      <c r="D13201" s="2"/>
      <c r="S13201" s="102">
        <v>45123.479166666664</v>
      </c>
      <c r="T13201">
        <v>1.1992331839999999</v>
      </c>
    </row>
    <row r="13202" spans="3:20" x14ac:dyDescent="0.25">
      <c r="C13202" s="100"/>
      <c r="D13202" s="2"/>
      <c r="S13202" s="102">
        <v>45123.489583333336</v>
      </c>
      <c r="T13202">
        <v>1.5821856839999999</v>
      </c>
    </row>
    <row r="13203" spans="3:20" x14ac:dyDescent="0.25">
      <c r="C13203" s="100"/>
      <c r="D13203" s="2"/>
      <c r="S13203" s="102">
        <v>45123.5</v>
      </c>
      <c r="T13203">
        <v>1.5809633519999999</v>
      </c>
    </row>
    <row r="13204" spans="3:20" x14ac:dyDescent="0.25">
      <c r="C13204" s="100"/>
      <c r="D13204" s="2"/>
      <c r="S13204" s="102">
        <v>45123.510416666664</v>
      </c>
      <c r="T13204">
        <v>1.200201638</v>
      </c>
    </row>
    <row r="13205" spans="3:20" x14ac:dyDescent="0.25">
      <c r="C13205" s="100"/>
      <c r="D13205" s="2"/>
      <c r="S13205" s="102">
        <v>45123.520833333336</v>
      </c>
      <c r="T13205">
        <v>1.3801434450000001</v>
      </c>
    </row>
    <row r="13206" spans="3:20" x14ac:dyDescent="0.25">
      <c r="C13206" s="100"/>
      <c r="D13206" s="2"/>
      <c r="S13206" s="102">
        <v>45123.53125</v>
      </c>
      <c r="T13206">
        <v>0.94370650300000003</v>
      </c>
    </row>
    <row r="13207" spans="3:20" x14ac:dyDescent="0.25">
      <c r="C13207" s="100"/>
      <c r="D13207" s="2"/>
      <c r="S13207" s="102">
        <v>45123.541666666664</v>
      </c>
      <c r="T13207">
        <v>1.091323134</v>
      </c>
    </row>
    <row r="13208" spans="3:20" x14ac:dyDescent="0.25">
      <c r="C13208" s="100"/>
      <c r="D13208" s="2"/>
      <c r="S13208" s="102">
        <v>45123.552083333336</v>
      </c>
      <c r="T13208">
        <v>1.200201638</v>
      </c>
    </row>
    <row r="13209" spans="3:20" x14ac:dyDescent="0.25">
      <c r="C13209" s="100"/>
      <c r="D13209" s="2"/>
      <c r="S13209" s="102">
        <v>45123.5625</v>
      </c>
      <c r="T13209">
        <v>0.81307424100000003</v>
      </c>
    </row>
    <row r="13210" spans="3:20" x14ac:dyDescent="0.25">
      <c r="C13210" s="100"/>
      <c r="D13210" s="2"/>
      <c r="S13210" s="102">
        <v>45123.572916666664</v>
      </c>
      <c r="T13210">
        <v>1.091323134</v>
      </c>
    </row>
    <row r="13211" spans="3:20" x14ac:dyDescent="0.25">
      <c r="C13211" s="100"/>
      <c r="D13211" s="2"/>
      <c r="S13211" s="102">
        <v>45123.583333333336</v>
      </c>
      <c r="T13211">
        <v>1.3801434450000001</v>
      </c>
    </row>
    <row r="13212" spans="3:20" x14ac:dyDescent="0.25">
      <c r="C13212" s="100"/>
      <c r="D13212" s="2"/>
      <c r="S13212" s="102">
        <v>45123.59375</v>
      </c>
      <c r="T13212">
        <v>1.0404225359999999</v>
      </c>
    </row>
    <row r="13213" spans="3:20" x14ac:dyDescent="0.25">
      <c r="C13213" s="100"/>
      <c r="D13213" s="2"/>
      <c r="S13213" s="102">
        <v>45123.604166666664</v>
      </c>
      <c r="T13213">
        <v>1.0404225359999999</v>
      </c>
    </row>
    <row r="13214" spans="3:20" x14ac:dyDescent="0.25">
      <c r="C13214" s="100"/>
      <c r="D13214" s="2"/>
      <c r="S13214" s="102">
        <v>45123.614583333336</v>
      </c>
      <c r="T13214">
        <v>1.0404225359999999</v>
      </c>
    </row>
    <row r="13215" spans="3:20" x14ac:dyDescent="0.25">
      <c r="C13215" s="100"/>
      <c r="D13215" s="2"/>
      <c r="S13215" s="102">
        <v>45123.625</v>
      </c>
      <c r="T13215">
        <v>0.81307424100000003</v>
      </c>
    </row>
    <row r="13216" spans="3:20" x14ac:dyDescent="0.25">
      <c r="C13216" s="100"/>
      <c r="D13216" s="2"/>
      <c r="S13216" s="102">
        <v>45123.635416666664</v>
      </c>
      <c r="T13216">
        <v>0.772537527</v>
      </c>
    </row>
    <row r="13217" spans="3:20" x14ac:dyDescent="0.25">
      <c r="C13217" s="100"/>
      <c r="D13217" s="2"/>
      <c r="S13217" s="102">
        <v>45123.645833333336</v>
      </c>
      <c r="T13217">
        <v>0.772537527</v>
      </c>
    </row>
    <row r="13218" spans="3:20" x14ac:dyDescent="0.25">
      <c r="C13218" s="100"/>
      <c r="D13218" s="2"/>
      <c r="S13218" s="102">
        <v>45123.65625</v>
      </c>
      <c r="T13218">
        <v>0.772537527</v>
      </c>
    </row>
    <row r="13219" spans="3:20" x14ac:dyDescent="0.25">
      <c r="C13219" s="100"/>
      <c r="D13219" s="2"/>
      <c r="S13219" s="102">
        <v>45123.666666666664</v>
      </c>
      <c r="T13219">
        <v>1.0395625100000001</v>
      </c>
    </row>
    <row r="13220" spans="3:20" x14ac:dyDescent="0.25">
      <c r="C13220" s="100"/>
      <c r="D13220" s="2"/>
      <c r="S13220" s="102">
        <v>45123.677083333336</v>
      </c>
      <c r="T13220">
        <v>0.81307424100000003</v>
      </c>
    </row>
    <row r="13221" spans="3:20" x14ac:dyDescent="0.25">
      <c r="C13221" s="100"/>
      <c r="D13221" s="2"/>
      <c r="S13221" s="102">
        <v>45123.6875</v>
      </c>
      <c r="T13221">
        <v>0.94370650300000003</v>
      </c>
    </row>
    <row r="13222" spans="3:20" x14ac:dyDescent="0.25">
      <c r="C13222" s="100"/>
      <c r="D13222" s="2"/>
      <c r="S13222" s="102">
        <v>45123.697916666664</v>
      </c>
      <c r="T13222">
        <v>1.317101139</v>
      </c>
    </row>
    <row r="13223" spans="3:20" x14ac:dyDescent="0.25">
      <c r="C13223" s="100"/>
      <c r="D13223" s="2"/>
      <c r="S13223" s="102">
        <v>45123.708333333336</v>
      </c>
      <c r="T13223">
        <v>0.81307424100000003</v>
      </c>
    </row>
    <row r="13224" spans="3:20" x14ac:dyDescent="0.25">
      <c r="C13224" s="100"/>
      <c r="D13224" s="2"/>
      <c r="S13224" s="102">
        <v>45123.71875</v>
      </c>
      <c r="T13224">
        <v>0.89859415399999998</v>
      </c>
    </row>
    <row r="13225" spans="3:20" x14ac:dyDescent="0.25">
      <c r="C13225" s="100"/>
      <c r="D13225" s="2"/>
      <c r="S13225" s="102">
        <v>45123.729166666664</v>
      </c>
      <c r="T13225">
        <v>0.81307424100000003</v>
      </c>
    </row>
    <row r="13226" spans="3:20" x14ac:dyDescent="0.25">
      <c r="C13226" s="100"/>
      <c r="D13226" s="2"/>
      <c r="S13226" s="102">
        <v>45123.739583333336</v>
      </c>
      <c r="T13226">
        <v>1.317101139</v>
      </c>
    </row>
    <row r="13227" spans="3:20" x14ac:dyDescent="0.25">
      <c r="C13227" s="100"/>
      <c r="D13227" s="2"/>
      <c r="S13227" s="102">
        <v>45123.75</v>
      </c>
      <c r="T13227">
        <v>0.81307424100000003</v>
      </c>
    </row>
    <row r="13228" spans="3:20" x14ac:dyDescent="0.25">
      <c r="C13228" s="100"/>
      <c r="D13228" s="2"/>
      <c r="S13228" s="102">
        <v>45123.760416666664</v>
      </c>
      <c r="T13228">
        <v>0.69769667099999999</v>
      </c>
    </row>
    <row r="13229" spans="3:20" x14ac:dyDescent="0.25">
      <c r="C13229" s="100"/>
      <c r="D13229" s="2"/>
      <c r="S13229" s="102">
        <v>45123.770833333336</v>
      </c>
      <c r="T13229">
        <v>0.89859415399999998</v>
      </c>
    </row>
    <row r="13230" spans="3:20" x14ac:dyDescent="0.25">
      <c r="C13230" s="100"/>
      <c r="D13230" s="2"/>
      <c r="S13230" s="102">
        <v>45123.78125</v>
      </c>
      <c r="T13230">
        <v>0.77321039300000005</v>
      </c>
    </row>
    <row r="13231" spans="3:20" x14ac:dyDescent="0.25">
      <c r="C13231" s="100"/>
      <c r="D13231" s="2"/>
      <c r="S13231" s="102">
        <v>45123.791666666664</v>
      </c>
      <c r="T13231">
        <v>1.1992331839999999</v>
      </c>
    </row>
    <row r="13232" spans="3:20" x14ac:dyDescent="0.25">
      <c r="C13232" s="100"/>
      <c r="D13232" s="2"/>
      <c r="S13232" s="102">
        <v>45123.802083333336</v>
      </c>
      <c r="T13232">
        <v>0.69769667099999999</v>
      </c>
    </row>
    <row r="13233" spans="3:20" x14ac:dyDescent="0.25">
      <c r="C13233" s="100"/>
      <c r="D13233" s="2"/>
      <c r="S13233" s="102">
        <v>45123.8125</v>
      </c>
      <c r="T13233">
        <v>1.091323134</v>
      </c>
    </row>
    <row r="13234" spans="3:20" x14ac:dyDescent="0.25">
      <c r="C13234" s="100"/>
      <c r="D13234" s="2"/>
      <c r="S13234" s="102">
        <v>45123.822916666664</v>
      </c>
      <c r="T13234">
        <v>0.94370650300000003</v>
      </c>
    </row>
    <row r="13235" spans="3:20" x14ac:dyDescent="0.25">
      <c r="C13235" s="100"/>
      <c r="D13235" s="2"/>
      <c r="S13235" s="102">
        <v>45123.833333333336</v>
      </c>
      <c r="T13235">
        <v>1.3790541089999999</v>
      </c>
    </row>
    <row r="13236" spans="3:20" x14ac:dyDescent="0.25">
      <c r="C13236" s="100"/>
      <c r="D13236" s="2"/>
      <c r="S13236" s="102">
        <v>45123.84375</v>
      </c>
      <c r="T13236">
        <v>1.0395625100000001</v>
      </c>
    </row>
    <row r="13237" spans="3:20" x14ac:dyDescent="0.25">
      <c r="C13237" s="100"/>
      <c r="D13237" s="2"/>
      <c r="S13237" s="102">
        <v>45123.854166666664</v>
      </c>
      <c r="T13237">
        <v>0.69769667099999999</v>
      </c>
    </row>
    <row r="13238" spans="3:20" x14ac:dyDescent="0.25">
      <c r="C13238" s="100"/>
      <c r="D13238" s="2"/>
      <c r="S13238" s="102">
        <v>45123.864583333336</v>
      </c>
      <c r="T13238">
        <v>0.81307424100000003</v>
      </c>
    </row>
    <row r="13239" spans="3:20" x14ac:dyDescent="0.25">
      <c r="C13239" s="100"/>
      <c r="D13239" s="2"/>
      <c r="S13239" s="102">
        <v>45123.875</v>
      </c>
      <c r="T13239">
        <v>1.3801434450000001</v>
      </c>
    </row>
    <row r="13240" spans="3:20" x14ac:dyDescent="0.25">
      <c r="C13240" s="100"/>
      <c r="D13240" s="2"/>
      <c r="S13240" s="102">
        <v>45123.885416666664</v>
      </c>
      <c r="T13240">
        <v>1.091323134</v>
      </c>
    </row>
    <row r="13241" spans="3:20" x14ac:dyDescent="0.25">
      <c r="C13241" s="100"/>
      <c r="D13241" s="2"/>
      <c r="S13241" s="102">
        <v>45123.895833333336</v>
      </c>
      <c r="T13241">
        <v>0.94370650300000003</v>
      </c>
    </row>
    <row r="13242" spans="3:20" x14ac:dyDescent="0.25">
      <c r="C13242" s="100"/>
      <c r="D13242" s="2"/>
      <c r="S13242" s="102">
        <v>45123.90625</v>
      </c>
      <c r="T13242">
        <v>1.3801434450000001</v>
      </c>
    </row>
    <row r="13243" spans="3:20" x14ac:dyDescent="0.25">
      <c r="C13243" s="100"/>
      <c r="D13243" s="2"/>
      <c r="S13243" s="102">
        <v>45123.916666666664</v>
      </c>
      <c r="T13243">
        <v>0.94370650300000003</v>
      </c>
    </row>
    <row r="13244" spans="3:20" x14ac:dyDescent="0.25">
      <c r="C13244" s="100"/>
      <c r="D13244" s="2"/>
      <c r="S13244" s="102">
        <v>45123.927083333336</v>
      </c>
      <c r="T13244">
        <v>1.091323134</v>
      </c>
    </row>
    <row r="13245" spans="3:20" x14ac:dyDescent="0.25">
      <c r="C13245" s="100"/>
      <c r="D13245" s="2"/>
      <c r="S13245" s="102">
        <v>45123.9375</v>
      </c>
      <c r="T13245">
        <v>1.4444654269999999</v>
      </c>
    </row>
    <row r="13246" spans="3:20" x14ac:dyDescent="0.25">
      <c r="C13246" s="100"/>
      <c r="D13246" s="2"/>
      <c r="S13246" s="102">
        <v>45123.947916666664</v>
      </c>
      <c r="T13246">
        <v>1.257509953</v>
      </c>
    </row>
    <row r="13247" spans="3:20" x14ac:dyDescent="0.25">
      <c r="C13247" s="100"/>
      <c r="D13247" s="2"/>
      <c r="S13247" s="102">
        <v>45123.958333333336</v>
      </c>
      <c r="T13247">
        <v>1.3801434450000001</v>
      </c>
    </row>
    <row r="13248" spans="3:20" x14ac:dyDescent="0.25">
      <c r="C13248" s="100"/>
      <c r="D13248" s="2"/>
      <c r="S13248" s="102">
        <v>45123.96875</v>
      </c>
      <c r="T13248">
        <v>1.5809633519999999</v>
      </c>
    </row>
    <row r="13249" spans="3:20" x14ac:dyDescent="0.25">
      <c r="C13249" s="100"/>
      <c r="D13249" s="2"/>
      <c r="S13249" s="102">
        <v>45123.979166666664</v>
      </c>
      <c r="T13249">
        <v>1.091323134</v>
      </c>
    </row>
    <row r="13250" spans="3:20" x14ac:dyDescent="0.25">
      <c r="C13250" s="100"/>
      <c r="D13250" s="2"/>
      <c r="S13250" s="102">
        <v>45123.989583333336</v>
      </c>
      <c r="T13250">
        <v>0.94370650300000003</v>
      </c>
    </row>
    <row r="13251" spans="3:20" x14ac:dyDescent="0.25">
      <c r="C13251" s="100"/>
      <c r="D13251" s="2"/>
      <c r="S13251" s="102">
        <v>45124</v>
      </c>
      <c r="T13251">
        <v>1.9734137430000001</v>
      </c>
    </row>
    <row r="13252" spans="3:20" x14ac:dyDescent="0.25">
      <c r="C13252" s="100"/>
      <c r="D13252" s="2"/>
      <c r="S13252" s="102">
        <v>45124.010416666664</v>
      </c>
      <c r="T13252">
        <v>1.4444654269999999</v>
      </c>
    </row>
    <row r="13253" spans="3:20" x14ac:dyDescent="0.25">
      <c r="C13253" s="100"/>
      <c r="D13253" s="2"/>
      <c r="S13253" s="102">
        <v>45124.020833333336</v>
      </c>
      <c r="T13253">
        <v>1.200201638</v>
      </c>
    </row>
    <row r="13254" spans="3:20" x14ac:dyDescent="0.25">
      <c r="C13254" s="100"/>
      <c r="D13254" s="2"/>
      <c r="S13254" s="102">
        <v>45124.03125</v>
      </c>
      <c r="T13254">
        <v>1.1441742989999999</v>
      </c>
    </row>
    <row r="13255" spans="3:20" x14ac:dyDescent="0.25">
      <c r="C13255" s="100"/>
      <c r="D13255" s="2"/>
      <c r="S13255" s="102">
        <v>45124.041666666664</v>
      </c>
      <c r="T13255">
        <v>1.257509953</v>
      </c>
    </row>
    <row r="13256" spans="3:20" x14ac:dyDescent="0.25">
      <c r="C13256" s="100"/>
      <c r="D13256" s="2"/>
      <c r="S13256" s="102">
        <v>45124.052083333336</v>
      </c>
      <c r="T13256">
        <v>1.091323134</v>
      </c>
    </row>
    <row r="13257" spans="3:20" x14ac:dyDescent="0.25">
      <c r="C13257" s="100"/>
      <c r="D13257" s="2"/>
      <c r="S13257" s="102">
        <v>45124.0625</v>
      </c>
      <c r="T13257">
        <v>1.257509953</v>
      </c>
    </row>
    <row r="13258" spans="3:20" x14ac:dyDescent="0.25">
      <c r="C13258" s="100"/>
      <c r="D13258" s="2"/>
      <c r="S13258" s="102">
        <v>45124.072916666664</v>
      </c>
      <c r="T13258">
        <v>0.62723254799999995</v>
      </c>
    </row>
    <row r="13259" spans="3:20" x14ac:dyDescent="0.25">
      <c r="C13259" s="100"/>
      <c r="D13259" s="2"/>
      <c r="S13259" s="102">
        <v>45124.083333333336</v>
      </c>
      <c r="T13259">
        <v>1.4444654269999999</v>
      </c>
    </row>
    <row r="13260" spans="3:20" x14ac:dyDescent="0.25">
      <c r="C13260" s="100"/>
      <c r="D13260" s="2"/>
      <c r="S13260" s="102">
        <v>45124.09375</v>
      </c>
      <c r="T13260">
        <v>1.257509953</v>
      </c>
    </row>
    <row r="13261" spans="3:20" x14ac:dyDescent="0.25">
      <c r="C13261" s="100"/>
      <c r="D13261" s="2"/>
      <c r="S13261" s="102">
        <v>45124.104166666664</v>
      </c>
      <c r="T13261">
        <v>1.4444654269999999</v>
      </c>
    </row>
    <row r="13262" spans="3:20" x14ac:dyDescent="0.25">
      <c r="C13262" s="100"/>
      <c r="D13262" s="2"/>
      <c r="S13262" s="102">
        <v>45124.114583333336</v>
      </c>
      <c r="T13262">
        <v>1.3801434450000001</v>
      </c>
    </row>
    <row r="13263" spans="3:20" x14ac:dyDescent="0.25">
      <c r="C13263" s="100"/>
      <c r="D13263" s="2"/>
      <c r="S13263" s="102">
        <v>45124.125</v>
      </c>
      <c r="T13263">
        <v>1.091323134</v>
      </c>
    </row>
    <row r="13264" spans="3:20" x14ac:dyDescent="0.25">
      <c r="C13264" s="100"/>
      <c r="D13264" s="2"/>
      <c r="S13264" s="102">
        <v>45124.135416666664</v>
      </c>
      <c r="T13264">
        <v>1.257509953</v>
      </c>
    </row>
    <row r="13265" spans="3:20" x14ac:dyDescent="0.25">
      <c r="C13265" s="100"/>
      <c r="D13265" s="2"/>
      <c r="S13265" s="102">
        <v>45124.145833333336</v>
      </c>
      <c r="T13265">
        <v>1.3801434450000001</v>
      </c>
    </row>
    <row r="13266" spans="3:20" x14ac:dyDescent="0.25">
      <c r="C13266" s="100"/>
      <c r="D13266" s="2"/>
      <c r="S13266" s="102">
        <v>45124.15625</v>
      </c>
      <c r="T13266">
        <v>1.200201638</v>
      </c>
    </row>
    <row r="13267" spans="3:20" x14ac:dyDescent="0.25">
      <c r="C13267" s="100"/>
      <c r="D13267" s="2"/>
      <c r="S13267" s="102">
        <v>45124.166666666664</v>
      </c>
      <c r="T13267">
        <v>1.9748874890000001</v>
      </c>
    </row>
    <row r="13268" spans="3:20" x14ac:dyDescent="0.25">
      <c r="C13268" s="100"/>
      <c r="D13268" s="2"/>
      <c r="S13268" s="102">
        <v>45124.177083333336</v>
      </c>
      <c r="T13268">
        <v>1.200201638</v>
      </c>
    </row>
    <row r="13269" spans="3:20" x14ac:dyDescent="0.25">
      <c r="C13269" s="100"/>
      <c r="D13269" s="2"/>
      <c r="S13269" s="102">
        <v>45124.1875</v>
      </c>
      <c r="T13269">
        <v>1.5821856839999999</v>
      </c>
    </row>
    <row r="13270" spans="3:20" x14ac:dyDescent="0.25">
      <c r="C13270" s="100"/>
      <c r="D13270" s="2"/>
      <c r="S13270" s="102">
        <v>45124.197916666664</v>
      </c>
      <c r="T13270">
        <v>1.091323134</v>
      </c>
    </row>
    <row r="13271" spans="3:20" x14ac:dyDescent="0.25">
      <c r="C13271" s="100"/>
      <c r="D13271" s="2"/>
      <c r="S13271" s="102">
        <v>45124.208333333336</v>
      </c>
      <c r="T13271">
        <v>1.5821856839999999</v>
      </c>
    </row>
    <row r="13272" spans="3:20" x14ac:dyDescent="0.25">
      <c r="C13272" s="100"/>
      <c r="D13272" s="2"/>
      <c r="S13272" s="102">
        <v>45124.21875</v>
      </c>
      <c r="T13272">
        <v>1.091323134</v>
      </c>
    </row>
    <row r="13273" spans="3:20" x14ac:dyDescent="0.25">
      <c r="C13273" s="100"/>
      <c r="D13273" s="2"/>
      <c r="S13273" s="102">
        <v>45124.229166666664</v>
      </c>
      <c r="T13273">
        <v>1.257509953</v>
      </c>
    </row>
    <row r="13274" spans="3:20" x14ac:dyDescent="0.25">
      <c r="C13274" s="100"/>
      <c r="D13274" s="2"/>
      <c r="S13274" s="102">
        <v>45124.239583333336</v>
      </c>
      <c r="T13274">
        <v>1.5821856839999999</v>
      </c>
    </row>
    <row r="13275" spans="3:20" x14ac:dyDescent="0.25">
      <c r="C13275" s="100"/>
      <c r="D13275" s="2"/>
      <c r="S13275" s="102">
        <v>45124.25</v>
      </c>
      <c r="T13275">
        <v>1.200201638</v>
      </c>
    </row>
    <row r="13276" spans="3:20" x14ac:dyDescent="0.25">
      <c r="C13276" s="100"/>
      <c r="D13276" s="2"/>
      <c r="S13276" s="102">
        <v>45124.260416666664</v>
      </c>
      <c r="T13276">
        <v>1.4444654269999999</v>
      </c>
    </row>
    <row r="13277" spans="3:20" x14ac:dyDescent="0.25">
      <c r="C13277" s="100"/>
      <c r="D13277" s="2"/>
      <c r="S13277" s="102">
        <v>45124.270833333336</v>
      </c>
      <c r="T13277">
        <v>1.257509953</v>
      </c>
    </row>
    <row r="13278" spans="3:20" x14ac:dyDescent="0.25">
      <c r="C13278" s="100"/>
      <c r="D13278" s="2"/>
      <c r="S13278" s="102">
        <v>45124.28125</v>
      </c>
      <c r="T13278">
        <v>1.3801434450000001</v>
      </c>
    </row>
    <row r="13279" spans="3:20" x14ac:dyDescent="0.25">
      <c r="C13279" s="100"/>
      <c r="D13279" s="2"/>
      <c r="S13279" s="102">
        <v>45124.291666666664</v>
      </c>
      <c r="T13279">
        <v>1.4444654269999999</v>
      </c>
    </row>
    <row r="13280" spans="3:20" x14ac:dyDescent="0.25">
      <c r="C13280" s="100"/>
      <c r="D13280" s="2"/>
      <c r="S13280" s="102">
        <v>45124.302083333336</v>
      </c>
      <c r="T13280">
        <v>1.257509953</v>
      </c>
    </row>
    <row r="13281" spans="3:20" x14ac:dyDescent="0.25">
      <c r="C13281" s="100"/>
      <c r="D13281" s="2"/>
      <c r="S13281" s="102">
        <v>45124.3125</v>
      </c>
      <c r="T13281">
        <v>1.5809633519999999</v>
      </c>
    </row>
    <row r="13282" spans="3:20" x14ac:dyDescent="0.25">
      <c r="C13282" s="100"/>
      <c r="D13282" s="2"/>
      <c r="S13282" s="102">
        <v>45124.322916666664</v>
      </c>
      <c r="T13282">
        <v>1.807258185</v>
      </c>
    </row>
    <row r="13283" spans="3:20" x14ac:dyDescent="0.25">
      <c r="C13283" s="100"/>
      <c r="D13283" s="2"/>
      <c r="S13283" s="102">
        <v>45124.333333333336</v>
      </c>
      <c r="T13283">
        <v>1.257509953</v>
      </c>
    </row>
    <row r="13284" spans="3:20" x14ac:dyDescent="0.25">
      <c r="C13284" s="100"/>
      <c r="D13284" s="2"/>
      <c r="S13284" s="102">
        <v>45124.34375</v>
      </c>
      <c r="T13284">
        <v>1.5809633519999999</v>
      </c>
    </row>
    <row r="13285" spans="3:20" x14ac:dyDescent="0.25">
      <c r="C13285" s="100"/>
      <c r="D13285" s="2"/>
      <c r="S13285" s="102">
        <v>45124.354166666664</v>
      </c>
      <c r="T13285">
        <v>1.1992331839999999</v>
      </c>
    </row>
    <row r="13286" spans="3:20" x14ac:dyDescent="0.25">
      <c r="C13286" s="100"/>
      <c r="D13286" s="2"/>
      <c r="S13286" s="102">
        <v>45124.364583333336</v>
      </c>
      <c r="T13286">
        <v>1.4444654269999999</v>
      </c>
    </row>
    <row r="13287" spans="3:20" x14ac:dyDescent="0.25">
      <c r="C13287" s="100"/>
      <c r="D13287" s="2"/>
      <c r="S13287" s="102">
        <v>45124.375</v>
      </c>
      <c r="T13287">
        <v>1.5821856839999999</v>
      </c>
    </row>
    <row r="13288" spans="3:20" x14ac:dyDescent="0.25">
      <c r="C13288" s="100"/>
      <c r="D13288" s="2"/>
      <c r="S13288" s="102">
        <v>45124.385416666664</v>
      </c>
      <c r="T13288">
        <v>1.8086265969999999</v>
      </c>
    </row>
    <row r="13289" spans="3:20" x14ac:dyDescent="0.25">
      <c r="C13289" s="100"/>
      <c r="D13289" s="2"/>
      <c r="S13289" s="102">
        <v>45124.395833333336</v>
      </c>
      <c r="T13289">
        <v>1.145105356</v>
      </c>
    </row>
    <row r="13290" spans="3:20" x14ac:dyDescent="0.25">
      <c r="C13290" s="100"/>
      <c r="D13290" s="2"/>
      <c r="S13290" s="102">
        <v>45124.40625</v>
      </c>
      <c r="T13290">
        <v>0.99150227300000005</v>
      </c>
    </row>
    <row r="13291" spans="3:20" x14ac:dyDescent="0.25">
      <c r="C13291" s="100"/>
      <c r="D13291" s="2"/>
      <c r="S13291" s="102">
        <v>45124.416666666664</v>
      </c>
      <c r="T13291">
        <v>1.091323134</v>
      </c>
    </row>
    <row r="13292" spans="3:20" x14ac:dyDescent="0.25">
      <c r="C13292" s="100"/>
      <c r="D13292" s="2"/>
      <c r="S13292" s="102">
        <v>45124.427083333336</v>
      </c>
      <c r="T13292">
        <v>1.4444654269999999</v>
      </c>
    </row>
    <row r="13293" spans="3:20" x14ac:dyDescent="0.25">
      <c r="C13293" s="100"/>
      <c r="D13293" s="2"/>
      <c r="S13293" s="102">
        <v>45124.4375</v>
      </c>
      <c r="T13293">
        <v>1.654461261</v>
      </c>
    </row>
    <row r="13294" spans="3:20" x14ac:dyDescent="0.25">
      <c r="C13294" s="100"/>
      <c r="D13294" s="2"/>
      <c r="S13294" s="102">
        <v>45124.447916666664</v>
      </c>
      <c r="T13294">
        <v>1.1992331839999999</v>
      </c>
    </row>
    <row r="13295" spans="3:20" x14ac:dyDescent="0.25">
      <c r="C13295" s="100"/>
      <c r="D13295" s="2"/>
      <c r="S13295" s="102">
        <v>45124.458333333336</v>
      </c>
      <c r="T13295">
        <v>1.091323134</v>
      </c>
    </row>
    <row r="13296" spans="3:20" x14ac:dyDescent="0.25">
      <c r="C13296" s="100"/>
      <c r="D13296" s="2"/>
      <c r="S13296" s="102">
        <v>45124.46875</v>
      </c>
      <c r="T13296">
        <v>1.4444654269999999</v>
      </c>
    </row>
    <row r="13297" spans="3:20" x14ac:dyDescent="0.25">
      <c r="C13297" s="100"/>
      <c r="D13297" s="2"/>
      <c r="S13297" s="102">
        <v>45124.479166666664</v>
      </c>
      <c r="T13297">
        <v>0.94370650300000003</v>
      </c>
    </row>
    <row r="13298" spans="3:20" x14ac:dyDescent="0.25">
      <c r="C13298" s="100"/>
      <c r="D13298" s="2"/>
      <c r="S13298" s="102">
        <v>45124.489583333336</v>
      </c>
      <c r="T13298">
        <v>0.81307424100000003</v>
      </c>
    </row>
    <row r="13299" spans="3:20" x14ac:dyDescent="0.25">
      <c r="C13299" s="100"/>
      <c r="D13299" s="2"/>
      <c r="S13299" s="102">
        <v>45124.5</v>
      </c>
      <c r="T13299">
        <v>1.3790541089999999</v>
      </c>
    </row>
    <row r="13300" spans="3:20" x14ac:dyDescent="0.25">
      <c r="C13300" s="100"/>
      <c r="D13300" s="2"/>
      <c r="S13300" s="102">
        <v>45124.510416666664</v>
      </c>
      <c r="T13300">
        <v>0.94370650300000003</v>
      </c>
    </row>
    <row r="13301" spans="3:20" x14ac:dyDescent="0.25">
      <c r="C13301" s="100"/>
      <c r="D13301" s="2"/>
      <c r="S13301" s="102">
        <v>45124.520833333336</v>
      </c>
      <c r="T13301">
        <v>1.091323134</v>
      </c>
    </row>
    <row r="13302" spans="3:20" x14ac:dyDescent="0.25">
      <c r="C13302" s="100"/>
      <c r="D13302" s="2"/>
      <c r="S13302" s="102">
        <v>45124.53125</v>
      </c>
      <c r="T13302">
        <v>0.85462156099999997</v>
      </c>
    </row>
    <row r="13303" spans="3:20" x14ac:dyDescent="0.25">
      <c r="C13303" s="100"/>
      <c r="D13303" s="2"/>
      <c r="S13303" s="102">
        <v>45124.541666666664</v>
      </c>
      <c r="T13303">
        <v>0.94370650300000003</v>
      </c>
    </row>
    <row r="13304" spans="3:20" x14ac:dyDescent="0.25">
      <c r="C13304" s="100"/>
      <c r="D13304" s="2"/>
      <c r="S13304" s="102">
        <v>45124.552083333336</v>
      </c>
      <c r="T13304">
        <v>0.69769667099999999</v>
      </c>
    </row>
    <row r="13305" spans="3:20" x14ac:dyDescent="0.25">
      <c r="C13305" s="100"/>
      <c r="D13305" s="2"/>
      <c r="S13305" s="102">
        <v>45124.5625</v>
      </c>
      <c r="T13305">
        <v>0.77321039300000005</v>
      </c>
    </row>
    <row r="13306" spans="3:20" x14ac:dyDescent="0.25">
      <c r="C13306" s="100"/>
      <c r="D13306" s="2"/>
      <c r="S13306" s="102">
        <v>45124.572916666664</v>
      </c>
      <c r="T13306">
        <v>1.0404225359999999</v>
      </c>
    </row>
    <row r="13307" spans="3:20" x14ac:dyDescent="0.25">
      <c r="C13307" s="100"/>
      <c r="D13307" s="2"/>
      <c r="S13307" s="102">
        <v>45124.583333333336</v>
      </c>
      <c r="T13307">
        <v>1.0404225359999999</v>
      </c>
    </row>
    <row r="13308" spans="3:20" x14ac:dyDescent="0.25">
      <c r="C13308" s="100"/>
      <c r="D13308" s="2"/>
      <c r="S13308" s="102">
        <v>45124.59375</v>
      </c>
      <c r="T13308">
        <v>0.89783227600000004</v>
      </c>
    </row>
    <row r="13309" spans="3:20" x14ac:dyDescent="0.25">
      <c r="C13309" s="100"/>
      <c r="D13309" s="2"/>
      <c r="S13309" s="102">
        <v>45124.604166666664</v>
      </c>
      <c r="T13309">
        <v>0.89783227600000004</v>
      </c>
    </row>
    <row r="13310" spans="3:20" x14ac:dyDescent="0.25">
      <c r="C13310" s="100"/>
      <c r="D13310" s="2"/>
      <c r="S13310" s="102">
        <v>45124.614583333336</v>
      </c>
      <c r="T13310">
        <v>0.69769667099999999</v>
      </c>
    </row>
    <row r="13311" spans="3:20" x14ac:dyDescent="0.25">
      <c r="C13311" s="100"/>
      <c r="D13311" s="2"/>
      <c r="S13311" s="102">
        <v>45124.625</v>
      </c>
      <c r="T13311">
        <v>0.69769667099999999</v>
      </c>
    </row>
    <row r="13312" spans="3:20" x14ac:dyDescent="0.25">
      <c r="C13312" s="100"/>
      <c r="D13312" s="2"/>
      <c r="S13312" s="102">
        <v>45124.635416666664</v>
      </c>
      <c r="T13312">
        <v>0.89783227600000004</v>
      </c>
    </row>
    <row r="13313" spans="3:20" x14ac:dyDescent="0.25">
      <c r="C13313" s="100"/>
      <c r="D13313" s="2"/>
      <c r="S13313" s="102">
        <v>45124.645833333336</v>
      </c>
      <c r="T13313">
        <v>0.89783227600000004</v>
      </c>
    </row>
    <row r="13314" spans="3:20" x14ac:dyDescent="0.25">
      <c r="C13314" s="100"/>
      <c r="D13314" s="2"/>
      <c r="S13314" s="102">
        <v>45124.65625</v>
      </c>
      <c r="T13314">
        <v>0.94370650300000003</v>
      </c>
    </row>
    <row r="13315" spans="3:20" x14ac:dyDescent="0.25">
      <c r="C13315" s="100"/>
      <c r="D13315" s="2"/>
      <c r="S13315" s="102">
        <v>45124.666666666664</v>
      </c>
      <c r="T13315">
        <v>0.81307424100000003</v>
      </c>
    </row>
    <row r="13316" spans="3:20" x14ac:dyDescent="0.25">
      <c r="C13316" s="100"/>
      <c r="D13316" s="2"/>
      <c r="S13316" s="102">
        <v>45124.677083333336</v>
      </c>
      <c r="T13316">
        <v>0.69769667099999999</v>
      </c>
    </row>
    <row r="13317" spans="3:20" x14ac:dyDescent="0.25">
      <c r="C13317" s="100"/>
      <c r="D13317" s="2"/>
      <c r="S13317" s="102">
        <v>45124.6875</v>
      </c>
      <c r="T13317">
        <v>1.0395625100000001</v>
      </c>
    </row>
    <row r="13318" spans="3:20" x14ac:dyDescent="0.25">
      <c r="C13318" s="100"/>
      <c r="D13318" s="2"/>
      <c r="S13318" s="102">
        <v>45124.697916666664</v>
      </c>
      <c r="T13318">
        <v>0.89859415399999998</v>
      </c>
    </row>
    <row r="13319" spans="3:20" x14ac:dyDescent="0.25">
      <c r="C13319" s="100"/>
      <c r="D13319" s="2"/>
      <c r="S13319" s="102">
        <v>45124.708333333336</v>
      </c>
      <c r="T13319">
        <v>0.66228851600000005</v>
      </c>
    </row>
    <row r="13320" spans="3:20" x14ac:dyDescent="0.25">
      <c r="C13320" s="100"/>
      <c r="D13320" s="2"/>
      <c r="S13320" s="102">
        <v>45124.71875</v>
      </c>
      <c r="T13320">
        <v>0.59425534599999996</v>
      </c>
    </row>
    <row r="13321" spans="3:20" x14ac:dyDescent="0.25">
      <c r="C13321" s="100"/>
      <c r="D13321" s="2"/>
      <c r="S13321" s="102">
        <v>45124.729166666664</v>
      </c>
      <c r="T13321">
        <v>0.69769667099999999</v>
      </c>
    </row>
    <row r="13322" spans="3:20" x14ac:dyDescent="0.25">
      <c r="C13322" s="100"/>
      <c r="D13322" s="2"/>
      <c r="S13322" s="102">
        <v>45124.739583333336</v>
      </c>
      <c r="T13322">
        <v>0.50323377899999999</v>
      </c>
    </row>
    <row r="13323" spans="3:20" x14ac:dyDescent="0.25">
      <c r="C13323" s="100"/>
      <c r="D13323" s="2"/>
      <c r="S13323" s="102">
        <v>45124.75</v>
      </c>
      <c r="T13323">
        <v>0.69769667099999999</v>
      </c>
    </row>
    <row r="13324" spans="3:20" x14ac:dyDescent="0.25">
      <c r="C13324" s="100"/>
      <c r="D13324" s="2"/>
      <c r="S13324" s="102">
        <v>45124.760416666664</v>
      </c>
      <c r="T13324">
        <v>1.0404225359999999</v>
      </c>
    </row>
    <row r="13325" spans="3:20" x14ac:dyDescent="0.25">
      <c r="C13325" s="100"/>
      <c r="D13325" s="2"/>
      <c r="S13325" s="102">
        <v>45124.770833333336</v>
      </c>
      <c r="T13325">
        <v>0.53201108200000002</v>
      </c>
    </row>
    <row r="13326" spans="3:20" x14ac:dyDescent="0.25">
      <c r="C13326" s="100"/>
      <c r="D13326" s="2"/>
      <c r="S13326" s="102">
        <v>45124.78125</v>
      </c>
      <c r="T13326">
        <v>1.0404225359999999</v>
      </c>
    </row>
    <row r="13327" spans="3:20" x14ac:dyDescent="0.25">
      <c r="C13327" s="100"/>
      <c r="D13327" s="2"/>
      <c r="S13327" s="102">
        <v>45124.791666666664</v>
      </c>
      <c r="T13327">
        <v>0.66228851600000005</v>
      </c>
    </row>
    <row r="13328" spans="3:20" x14ac:dyDescent="0.25">
      <c r="C13328" s="100"/>
      <c r="D13328" s="2"/>
      <c r="S13328" s="102">
        <v>45124.802083333336</v>
      </c>
      <c r="T13328">
        <v>0.77321039300000005</v>
      </c>
    </row>
    <row r="13329" spans="3:20" x14ac:dyDescent="0.25">
      <c r="C13329" s="100"/>
      <c r="D13329" s="2"/>
      <c r="S13329" s="102">
        <v>45124.8125</v>
      </c>
      <c r="T13329">
        <v>0.89859415399999998</v>
      </c>
    </row>
    <row r="13330" spans="3:20" x14ac:dyDescent="0.25">
      <c r="C13330" s="100"/>
      <c r="D13330" s="2"/>
      <c r="S13330" s="102">
        <v>45124.822916666664</v>
      </c>
      <c r="T13330">
        <v>0.77321039300000005</v>
      </c>
    </row>
    <row r="13331" spans="3:20" x14ac:dyDescent="0.25">
      <c r="C13331" s="100"/>
      <c r="D13331" s="2"/>
      <c r="S13331" s="102">
        <v>45124.833333333336</v>
      </c>
      <c r="T13331">
        <v>0.59425534599999996</v>
      </c>
    </row>
    <row r="13332" spans="3:20" x14ac:dyDescent="0.25">
      <c r="C13332" s="100"/>
      <c r="D13332" s="2"/>
      <c r="S13332" s="102">
        <v>45124.84375</v>
      </c>
      <c r="T13332">
        <v>0.94370650300000003</v>
      </c>
    </row>
    <row r="13333" spans="3:20" x14ac:dyDescent="0.25">
      <c r="C13333" s="100"/>
      <c r="D13333" s="2"/>
      <c r="S13333" s="102">
        <v>45124.854166666664</v>
      </c>
      <c r="T13333">
        <v>0.89859415399999998</v>
      </c>
    </row>
    <row r="13334" spans="3:20" x14ac:dyDescent="0.25">
      <c r="C13334" s="100"/>
      <c r="D13334" s="2"/>
      <c r="S13334" s="102">
        <v>45124.864583333336</v>
      </c>
      <c r="T13334">
        <v>1.200201638</v>
      </c>
    </row>
    <row r="13335" spans="3:20" x14ac:dyDescent="0.25">
      <c r="C13335" s="100"/>
      <c r="D13335" s="2"/>
      <c r="S13335" s="102">
        <v>45124.875</v>
      </c>
      <c r="T13335">
        <v>0.89859415399999998</v>
      </c>
    </row>
    <row r="13336" spans="3:20" x14ac:dyDescent="0.25">
      <c r="C13336" s="100"/>
      <c r="D13336" s="2"/>
      <c r="S13336" s="102">
        <v>45124.885416666664</v>
      </c>
      <c r="T13336">
        <v>0.94370650300000003</v>
      </c>
    </row>
    <row r="13337" spans="3:20" x14ac:dyDescent="0.25">
      <c r="C13337" s="100"/>
      <c r="D13337" s="2"/>
      <c r="S13337" s="102">
        <v>45124.895833333336</v>
      </c>
      <c r="T13337">
        <v>0.69769667099999999</v>
      </c>
    </row>
    <row r="13338" spans="3:20" x14ac:dyDescent="0.25">
      <c r="C13338" s="100"/>
      <c r="D13338" s="2"/>
      <c r="S13338" s="102">
        <v>45124.90625</v>
      </c>
      <c r="T13338">
        <v>1.3790541089999999</v>
      </c>
    </row>
    <row r="13339" spans="3:20" x14ac:dyDescent="0.25">
      <c r="C13339" s="100"/>
      <c r="D13339" s="2"/>
      <c r="S13339" s="102">
        <v>45124.916666666664</v>
      </c>
      <c r="T13339">
        <v>0.73497519099999997</v>
      </c>
    </row>
    <row r="13340" spans="3:20" x14ac:dyDescent="0.25">
      <c r="C13340" s="100"/>
      <c r="D13340" s="2"/>
      <c r="S13340" s="102">
        <v>45124.927083333336</v>
      </c>
      <c r="T13340">
        <v>0.94370650300000003</v>
      </c>
    </row>
    <row r="13341" spans="3:20" x14ac:dyDescent="0.25">
      <c r="C13341" s="100"/>
      <c r="D13341" s="2"/>
      <c r="S13341" s="102">
        <v>45124.9375</v>
      </c>
      <c r="T13341">
        <v>1.091323134</v>
      </c>
    </row>
    <row r="13342" spans="3:20" x14ac:dyDescent="0.25">
      <c r="C13342" s="100"/>
      <c r="D13342" s="2"/>
      <c r="S13342" s="102">
        <v>45124.947916666664</v>
      </c>
      <c r="T13342">
        <v>0.81307424100000003</v>
      </c>
    </row>
    <row r="13343" spans="3:20" x14ac:dyDescent="0.25">
      <c r="C13343" s="100"/>
      <c r="D13343" s="2"/>
      <c r="S13343" s="102">
        <v>45124.958333333336</v>
      </c>
      <c r="T13343">
        <v>1.257509953</v>
      </c>
    </row>
    <row r="13344" spans="3:20" x14ac:dyDescent="0.25">
      <c r="C13344" s="100"/>
      <c r="D13344" s="2"/>
      <c r="S13344" s="102">
        <v>45124.96875</v>
      </c>
      <c r="T13344">
        <v>0.89783227600000004</v>
      </c>
    </row>
    <row r="13345" spans="3:20" x14ac:dyDescent="0.25">
      <c r="C13345" s="100"/>
      <c r="D13345" s="2"/>
      <c r="S13345" s="102">
        <v>45124.979166666664</v>
      </c>
      <c r="T13345">
        <v>1.0395625100000001</v>
      </c>
    </row>
    <row r="13346" spans="3:20" x14ac:dyDescent="0.25">
      <c r="C13346" s="100"/>
      <c r="D13346" s="2"/>
      <c r="S13346" s="102">
        <v>45124.989583333336</v>
      </c>
      <c r="T13346">
        <v>0.59425534599999996</v>
      </c>
    </row>
    <row r="13347" spans="3:20" x14ac:dyDescent="0.25">
      <c r="C13347" s="100"/>
      <c r="D13347" s="2"/>
      <c r="S13347" s="102">
        <v>45125</v>
      </c>
      <c r="T13347">
        <v>1.0395625100000001</v>
      </c>
    </row>
    <row r="13348" spans="3:20" x14ac:dyDescent="0.25">
      <c r="C13348" s="100"/>
      <c r="D13348" s="2"/>
      <c r="S13348" s="102">
        <v>45125.010416666664</v>
      </c>
      <c r="T13348">
        <v>0.81307424100000003</v>
      </c>
    </row>
    <row r="13349" spans="3:20" x14ac:dyDescent="0.25">
      <c r="C13349" s="100"/>
      <c r="D13349" s="2"/>
      <c r="S13349" s="102">
        <v>45125.020833333336</v>
      </c>
      <c r="T13349">
        <v>0.69769667099999999</v>
      </c>
    </row>
    <row r="13350" spans="3:20" x14ac:dyDescent="0.25">
      <c r="C13350" s="100"/>
      <c r="D13350" s="2"/>
      <c r="S13350" s="102">
        <v>45125.03125</v>
      </c>
      <c r="T13350">
        <v>0.81307424100000003</v>
      </c>
    </row>
    <row r="13351" spans="3:20" x14ac:dyDescent="0.25">
      <c r="C13351" s="100"/>
      <c r="D13351" s="2"/>
      <c r="S13351" s="102">
        <v>45125.041666666664</v>
      </c>
      <c r="T13351">
        <v>0.94370650300000003</v>
      </c>
    </row>
    <row r="13352" spans="3:20" x14ac:dyDescent="0.25">
      <c r="C13352" s="100"/>
      <c r="D13352" s="2"/>
      <c r="S13352" s="102">
        <v>45125.052083333336</v>
      </c>
      <c r="T13352">
        <v>0.94370650300000003</v>
      </c>
    </row>
    <row r="13353" spans="3:20" x14ac:dyDescent="0.25">
      <c r="C13353" s="100"/>
      <c r="D13353" s="2"/>
      <c r="S13353" s="102">
        <v>45125.0625</v>
      </c>
      <c r="T13353">
        <v>0.53201108200000002</v>
      </c>
    </row>
    <row r="13354" spans="3:20" x14ac:dyDescent="0.25">
      <c r="C13354" s="100"/>
      <c r="D13354" s="2"/>
      <c r="S13354" s="102">
        <v>45125.072916666664</v>
      </c>
      <c r="T13354">
        <v>0.81307424100000003</v>
      </c>
    </row>
    <row r="13355" spans="3:20" x14ac:dyDescent="0.25">
      <c r="C13355" s="100"/>
      <c r="D13355" s="2"/>
      <c r="S13355" s="102">
        <v>45125.083333333336</v>
      </c>
      <c r="T13355">
        <v>1.200201638</v>
      </c>
    </row>
    <row r="13356" spans="3:20" x14ac:dyDescent="0.25">
      <c r="C13356" s="100"/>
      <c r="D13356" s="2"/>
      <c r="S13356" s="102">
        <v>45125.09375</v>
      </c>
      <c r="T13356">
        <v>1.200201638</v>
      </c>
    </row>
    <row r="13357" spans="3:20" x14ac:dyDescent="0.25">
      <c r="C13357" s="100"/>
      <c r="D13357" s="2"/>
      <c r="S13357" s="102">
        <v>45125.104166666664</v>
      </c>
      <c r="T13357">
        <v>1.0404225359999999</v>
      </c>
    </row>
    <row r="13358" spans="3:20" x14ac:dyDescent="0.25">
      <c r="C13358" s="100"/>
      <c r="D13358" s="2"/>
      <c r="S13358" s="102">
        <v>45125.114583333336</v>
      </c>
      <c r="T13358">
        <v>1.1992331839999999</v>
      </c>
    </row>
    <row r="13359" spans="3:20" x14ac:dyDescent="0.25">
      <c r="C13359" s="100"/>
      <c r="D13359" s="2"/>
      <c r="S13359" s="102">
        <v>45125.125</v>
      </c>
      <c r="T13359">
        <v>1.511415151</v>
      </c>
    </row>
    <row r="13360" spans="3:20" x14ac:dyDescent="0.25">
      <c r="C13360" s="100"/>
      <c r="D13360" s="2"/>
      <c r="S13360" s="102">
        <v>45125.135416666664</v>
      </c>
      <c r="T13360">
        <v>1.091323134</v>
      </c>
    </row>
    <row r="13361" spans="3:20" x14ac:dyDescent="0.25">
      <c r="C13361" s="100"/>
      <c r="D13361" s="2"/>
      <c r="S13361" s="102">
        <v>45125.145833333336</v>
      </c>
      <c r="T13361">
        <v>1.1992331839999999</v>
      </c>
    </row>
    <row r="13362" spans="3:20" x14ac:dyDescent="0.25">
      <c r="C13362" s="100"/>
      <c r="D13362" s="2"/>
      <c r="S13362" s="102">
        <v>45125.15625</v>
      </c>
      <c r="T13362">
        <v>0.81307424100000003</v>
      </c>
    </row>
    <row r="13363" spans="3:20" x14ac:dyDescent="0.25">
      <c r="C13363" s="100"/>
      <c r="D13363" s="2"/>
      <c r="S13363" s="102">
        <v>45125.166666666664</v>
      </c>
      <c r="T13363">
        <v>0.94370650300000003</v>
      </c>
    </row>
    <row r="13364" spans="3:20" x14ac:dyDescent="0.25">
      <c r="C13364" s="100"/>
      <c r="D13364" s="2"/>
      <c r="S13364" s="102">
        <v>45125.177083333336</v>
      </c>
      <c r="T13364">
        <v>0.81307424100000003</v>
      </c>
    </row>
    <row r="13365" spans="3:20" x14ac:dyDescent="0.25">
      <c r="C13365" s="100"/>
      <c r="D13365" s="2"/>
      <c r="S13365" s="102">
        <v>45125.1875</v>
      </c>
      <c r="T13365">
        <v>0.81307424100000003</v>
      </c>
    </row>
    <row r="13366" spans="3:20" x14ac:dyDescent="0.25">
      <c r="C13366" s="100"/>
      <c r="D13366" s="2"/>
      <c r="S13366" s="102">
        <v>45125.197916666664</v>
      </c>
      <c r="T13366">
        <v>1.1992331839999999</v>
      </c>
    </row>
    <row r="13367" spans="3:20" x14ac:dyDescent="0.25">
      <c r="C13367" s="100"/>
      <c r="D13367" s="2"/>
      <c r="S13367" s="102">
        <v>45125.208333333336</v>
      </c>
      <c r="T13367">
        <v>1.1992331839999999</v>
      </c>
    </row>
    <row r="13368" spans="3:20" x14ac:dyDescent="0.25">
      <c r="C13368" s="100"/>
      <c r="D13368" s="2"/>
      <c r="S13368" s="102">
        <v>45125.21875</v>
      </c>
      <c r="T13368">
        <v>1.1992331839999999</v>
      </c>
    </row>
    <row r="13369" spans="3:20" x14ac:dyDescent="0.25">
      <c r="C13369" s="100"/>
      <c r="D13369" s="2"/>
      <c r="S13369" s="102">
        <v>45125.229166666664</v>
      </c>
      <c r="T13369">
        <v>1.091323134</v>
      </c>
    </row>
    <row r="13370" spans="3:20" x14ac:dyDescent="0.25">
      <c r="C13370" s="100"/>
      <c r="D13370" s="2"/>
      <c r="S13370" s="102">
        <v>45125.239583333336</v>
      </c>
      <c r="T13370">
        <v>1.200201638</v>
      </c>
    </row>
    <row r="13371" spans="3:20" x14ac:dyDescent="0.25">
      <c r="C13371" s="100"/>
      <c r="D13371" s="2"/>
      <c r="S13371" s="102">
        <v>45125.25</v>
      </c>
      <c r="T13371">
        <v>0.81307424100000003</v>
      </c>
    </row>
    <row r="13372" spans="3:20" x14ac:dyDescent="0.25">
      <c r="C13372" s="100"/>
      <c r="D13372" s="2"/>
      <c r="S13372" s="102">
        <v>45125.260416666664</v>
      </c>
      <c r="T13372">
        <v>0.94370650300000003</v>
      </c>
    </row>
    <row r="13373" spans="3:20" x14ac:dyDescent="0.25">
      <c r="C13373" s="100"/>
      <c r="D13373" s="2"/>
      <c r="S13373" s="102">
        <v>45125.270833333336</v>
      </c>
      <c r="T13373">
        <v>1.257509953</v>
      </c>
    </row>
    <row r="13374" spans="3:20" x14ac:dyDescent="0.25">
      <c r="C13374" s="100"/>
      <c r="D13374" s="2"/>
      <c r="S13374" s="102">
        <v>45125.28125</v>
      </c>
      <c r="T13374">
        <v>0.94370650300000003</v>
      </c>
    </row>
    <row r="13375" spans="3:20" x14ac:dyDescent="0.25">
      <c r="C13375" s="100"/>
      <c r="D13375" s="2"/>
      <c r="S13375" s="102">
        <v>45125.291666666664</v>
      </c>
      <c r="T13375">
        <v>1.5821856839999999</v>
      </c>
    </row>
    <row r="13376" spans="3:20" x14ac:dyDescent="0.25">
      <c r="C13376" s="100"/>
      <c r="D13376" s="2"/>
      <c r="S13376" s="102">
        <v>45125.302083333336</v>
      </c>
      <c r="T13376">
        <v>1.200201638</v>
      </c>
    </row>
    <row r="13377" spans="3:20" x14ac:dyDescent="0.25">
      <c r="C13377" s="100"/>
      <c r="D13377" s="2"/>
      <c r="S13377" s="102">
        <v>45125.3125</v>
      </c>
      <c r="T13377">
        <v>0.94370650300000003</v>
      </c>
    </row>
    <row r="13378" spans="3:20" x14ac:dyDescent="0.25">
      <c r="C13378" s="100"/>
      <c r="D13378" s="2"/>
      <c r="S13378" s="102">
        <v>45125.322916666664</v>
      </c>
      <c r="T13378">
        <v>0.81307424100000003</v>
      </c>
    </row>
    <row r="13379" spans="3:20" x14ac:dyDescent="0.25">
      <c r="C13379" s="100"/>
      <c r="D13379" s="2"/>
      <c r="S13379" s="102">
        <v>45125.333333333336</v>
      </c>
      <c r="T13379">
        <v>1.091323134</v>
      </c>
    </row>
    <row r="13380" spans="3:20" x14ac:dyDescent="0.25">
      <c r="C13380" s="100"/>
      <c r="D13380" s="2"/>
      <c r="S13380" s="102">
        <v>45125.34375</v>
      </c>
      <c r="T13380">
        <v>0.94370650300000003</v>
      </c>
    </row>
    <row r="13381" spans="3:20" x14ac:dyDescent="0.25">
      <c r="C13381" s="100"/>
      <c r="D13381" s="2"/>
      <c r="S13381" s="102">
        <v>45125.354166666664</v>
      </c>
      <c r="T13381">
        <v>0.81307424100000003</v>
      </c>
    </row>
    <row r="13382" spans="3:20" x14ac:dyDescent="0.25">
      <c r="C13382" s="100"/>
      <c r="D13382" s="2"/>
      <c r="S13382" s="102">
        <v>45125.364583333336</v>
      </c>
      <c r="T13382">
        <v>1.200201638</v>
      </c>
    </row>
    <row r="13383" spans="3:20" x14ac:dyDescent="0.25">
      <c r="C13383" s="100"/>
      <c r="D13383" s="2"/>
      <c r="S13383" s="102">
        <v>45125.375</v>
      </c>
      <c r="T13383">
        <v>1.257509953</v>
      </c>
    </row>
    <row r="13384" spans="3:20" x14ac:dyDescent="0.25">
      <c r="C13384" s="100"/>
      <c r="D13384" s="2"/>
      <c r="S13384" s="102">
        <v>45125.385416666664</v>
      </c>
      <c r="T13384">
        <v>1.4444654269999999</v>
      </c>
    </row>
    <row r="13385" spans="3:20" x14ac:dyDescent="0.25">
      <c r="C13385" s="100"/>
      <c r="D13385" s="2"/>
      <c r="S13385" s="102">
        <v>45125.395833333336</v>
      </c>
      <c r="T13385">
        <v>1.200201638</v>
      </c>
    </row>
    <row r="13386" spans="3:20" x14ac:dyDescent="0.25">
      <c r="C13386" s="100"/>
      <c r="D13386" s="2"/>
      <c r="S13386" s="102">
        <v>45125.40625</v>
      </c>
      <c r="T13386">
        <v>0.94370650300000003</v>
      </c>
    </row>
    <row r="13387" spans="3:20" x14ac:dyDescent="0.25">
      <c r="C13387" s="100"/>
      <c r="D13387" s="2"/>
      <c r="S13387" s="102">
        <v>45125.416666666664</v>
      </c>
      <c r="T13387">
        <v>1.200201638</v>
      </c>
    </row>
    <row r="13388" spans="3:20" x14ac:dyDescent="0.25">
      <c r="C13388" s="100"/>
      <c r="D13388" s="2"/>
      <c r="S13388" s="102">
        <v>45125.427083333336</v>
      </c>
      <c r="T13388">
        <v>0.94370650300000003</v>
      </c>
    </row>
    <row r="13389" spans="3:20" x14ac:dyDescent="0.25">
      <c r="C13389" s="100"/>
      <c r="D13389" s="2"/>
      <c r="S13389" s="102">
        <v>45125.4375</v>
      </c>
      <c r="T13389">
        <v>1.257509953</v>
      </c>
    </row>
    <row r="13390" spans="3:20" x14ac:dyDescent="0.25">
      <c r="C13390" s="100"/>
      <c r="D13390" s="2"/>
      <c r="S13390" s="102">
        <v>45125.447916666664</v>
      </c>
      <c r="T13390">
        <v>1.200201638</v>
      </c>
    </row>
    <row r="13391" spans="3:20" x14ac:dyDescent="0.25">
      <c r="C13391" s="100"/>
      <c r="D13391" s="2"/>
      <c r="S13391" s="102">
        <v>45125.458333333336</v>
      </c>
      <c r="T13391">
        <v>1.3801434450000001</v>
      </c>
    </row>
    <row r="13392" spans="3:20" x14ac:dyDescent="0.25">
      <c r="C13392" s="100"/>
      <c r="D13392" s="2"/>
      <c r="S13392" s="102">
        <v>45125.46875</v>
      </c>
      <c r="T13392">
        <v>0.81307424100000003</v>
      </c>
    </row>
    <row r="13393" spans="3:20" x14ac:dyDescent="0.25">
      <c r="C13393" s="100"/>
      <c r="D13393" s="2"/>
      <c r="S13393" s="102">
        <v>45125.479166666664</v>
      </c>
      <c r="T13393">
        <v>1.3801434450000001</v>
      </c>
    </row>
    <row r="13394" spans="3:20" x14ac:dyDescent="0.25">
      <c r="C13394" s="100"/>
      <c r="D13394" s="2"/>
      <c r="S13394" s="102">
        <v>45125.489583333336</v>
      </c>
      <c r="T13394">
        <v>1.200201638</v>
      </c>
    </row>
    <row r="13395" spans="3:20" x14ac:dyDescent="0.25">
      <c r="C13395" s="100"/>
      <c r="D13395" s="2"/>
      <c r="S13395" s="102">
        <v>45125.5</v>
      </c>
      <c r="T13395">
        <v>1.200201638</v>
      </c>
    </row>
    <row r="13396" spans="3:20" x14ac:dyDescent="0.25">
      <c r="C13396" s="100"/>
      <c r="D13396" s="2"/>
      <c r="S13396" s="102">
        <v>45125.510416666664</v>
      </c>
      <c r="T13396">
        <v>0.89859415399999998</v>
      </c>
    </row>
    <row r="13397" spans="3:20" x14ac:dyDescent="0.25">
      <c r="C13397" s="100"/>
      <c r="D13397" s="2"/>
      <c r="S13397" s="102">
        <v>45125.520833333336</v>
      </c>
      <c r="T13397">
        <v>1.0404225359999999</v>
      </c>
    </row>
    <row r="13398" spans="3:20" x14ac:dyDescent="0.25">
      <c r="C13398" s="100"/>
      <c r="D13398" s="2"/>
      <c r="S13398" s="102">
        <v>45125.53125</v>
      </c>
      <c r="T13398">
        <v>0.94370650300000003</v>
      </c>
    </row>
    <row r="13399" spans="3:20" x14ac:dyDescent="0.25">
      <c r="C13399" s="100"/>
      <c r="D13399" s="2"/>
      <c r="S13399" s="102">
        <v>45125.541666666664</v>
      </c>
      <c r="T13399">
        <v>0.62781390000000004</v>
      </c>
    </row>
    <row r="13400" spans="3:20" x14ac:dyDescent="0.25">
      <c r="C13400" s="100"/>
      <c r="D13400" s="2"/>
      <c r="S13400" s="102">
        <v>45125.552083333336</v>
      </c>
      <c r="T13400">
        <v>0.81307424100000003</v>
      </c>
    </row>
    <row r="13401" spans="3:20" x14ac:dyDescent="0.25">
      <c r="C13401" s="100"/>
      <c r="D13401" s="2"/>
      <c r="S13401" s="102">
        <v>45125.5625</v>
      </c>
      <c r="T13401">
        <v>0.59425534599999996</v>
      </c>
    </row>
    <row r="13402" spans="3:20" x14ac:dyDescent="0.25">
      <c r="C13402" s="100"/>
      <c r="D13402" s="2"/>
      <c r="S13402" s="102">
        <v>45125.572916666664</v>
      </c>
      <c r="T13402">
        <v>0.53251963199999997</v>
      </c>
    </row>
    <row r="13403" spans="3:20" x14ac:dyDescent="0.25">
      <c r="C13403" s="100"/>
      <c r="D13403" s="2"/>
      <c r="S13403" s="102">
        <v>45125.583333333336</v>
      </c>
      <c r="T13403">
        <v>0.772537527</v>
      </c>
    </row>
    <row r="13404" spans="3:20" x14ac:dyDescent="0.25">
      <c r="C13404" s="100"/>
      <c r="D13404" s="2"/>
      <c r="S13404" s="102">
        <v>45125.59375</v>
      </c>
      <c r="T13404">
        <v>0.59425534599999996</v>
      </c>
    </row>
    <row r="13405" spans="3:20" x14ac:dyDescent="0.25">
      <c r="C13405" s="100"/>
      <c r="D13405" s="2"/>
      <c r="S13405" s="102">
        <v>45125.604166666664</v>
      </c>
      <c r="T13405">
        <v>0.69769667099999999</v>
      </c>
    </row>
    <row r="13406" spans="3:20" x14ac:dyDescent="0.25">
      <c r="C13406" s="100"/>
      <c r="D13406" s="2"/>
      <c r="S13406" s="102">
        <v>45125.614583333336</v>
      </c>
      <c r="T13406">
        <v>0.50323377899999999</v>
      </c>
    </row>
    <row r="13407" spans="3:20" x14ac:dyDescent="0.25">
      <c r="C13407" s="100"/>
      <c r="D13407" s="2"/>
      <c r="S13407" s="102">
        <v>45125.625</v>
      </c>
      <c r="T13407">
        <v>0.59425534599999996</v>
      </c>
    </row>
    <row r="13408" spans="3:20" x14ac:dyDescent="0.25">
      <c r="C13408" s="100"/>
      <c r="D13408" s="2"/>
      <c r="S13408" s="102">
        <v>45125.635416666664</v>
      </c>
      <c r="T13408">
        <v>0.59425534599999996</v>
      </c>
    </row>
    <row r="13409" spans="3:20" x14ac:dyDescent="0.25">
      <c r="C13409" s="100"/>
      <c r="D13409" s="2"/>
      <c r="S13409" s="102">
        <v>45125.645833333336</v>
      </c>
      <c r="T13409">
        <v>0.66228851600000005</v>
      </c>
    </row>
    <row r="13410" spans="3:20" x14ac:dyDescent="0.25">
      <c r="C13410" s="100"/>
      <c r="D13410" s="2"/>
      <c r="S13410" s="102">
        <v>45125.65625</v>
      </c>
      <c r="T13410">
        <v>0.42386643899999998</v>
      </c>
    </row>
    <row r="13411" spans="3:20" x14ac:dyDescent="0.25">
      <c r="C13411" s="100"/>
      <c r="D13411" s="2"/>
      <c r="S13411" s="102">
        <v>45125.666666666664</v>
      </c>
      <c r="T13411">
        <v>0.89859415399999998</v>
      </c>
    </row>
    <row r="13412" spans="3:20" x14ac:dyDescent="0.25">
      <c r="C13412" s="100"/>
      <c r="D13412" s="2"/>
      <c r="S13412" s="102">
        <v>45125.677083333336</v>
      </c>
      <c r="T13412">
        <v>0.44894941300000002</v>
      </c>
    </row>
    <row r="13413" spans="3:20" x14ac:dyDescent="0.25">
      <c r="C13413" s="100"/>
      <c r="D13413" s="2"/>
      <c r="S13413" s="102">
        <v>45125.6875</v>
      </c>
      <c r="T13413">
        <v>0.66228851600000005</v>
      </c>
    </row>
    <row r="13414" spans="3:20" x14ac:dyDescent="0.25">
      <c r="C13414" s="100"/>
      <c r="D13414" s="2"/>
      <c r="S13414" s="102">
        <v>45125.697916666664</v>
      </c>
      <c r="T13414">
        <v>0.59425534599999996</v>
      </c>
    </row>
    <row r="13415" spans="3:20" x14ac:dyDescent="0.25">
      <c r="C13415" s="100"/>
      <c r="D13415" s="2"/>
      <c r="S13415" s="102">
        <v>45125.708333333336</v>
      </c>
      <c r="T13415">
        <v>0.66228851600000005</v>
      </c>
    </row>
    <row r="13416" spans="3:20" x14ac:dyDescent="0.25">
      <c r="C13416" s="100"/>
      <c r="D13416" s="2"/>
      <c r="S13416" s="102">
        <v>45125.71875</v>
      </c>
      <c r="T13416">
        <v>0.77321039300000005</v>
      </c>
    </row>
    <row r="13417" spans="3:20" x14ac:dyDescent="0.25">
      <c r="C13417" s="100"/>
      <c r="D13417" s="2"/>
      <c r="S13417" s="102">
        <v>45125.729166666664</v>
      </c>
      <c r="T13417">
        <v>0.42386643899999998</v>
      </c>
    </row>
    <row r="13418" spans="3:20" x14ac:dyDescent="0.25">
      <c r="C13418" s="100"/>
      <c r="D13418" s="2"/>
      <c r="S13418" s="102">
        <v>45125.739583333336</v>
      </c>
      <c r="T13418">
        <v>0.59425534599999996</v>
      </c>
    </row>
    <row r="13419" spans="3:20" x14ac:dyDescent="0.25">
      <c r="C13419" s="100"/>
      <c r="D13419" s="2"/>
      <c r="S13419" s="102">
        <v>45125.75</v>
      </c>
      <c r="T13419">
        <v>0.50323377899999999</v>
      </c>
    </row>
    <row r="13420" spans="3:20" x14ac:dyDescent="0.25">
      <c r="C13420" s="100"/>
      <c r="D13420" s="2"/>
      <c r="S13420" s="102">
        <v>45125.760416666664</v>
      </c>
      <c r="T13420">
        <v>0.42386643899999998</v>
      </c>
    </row>
    <row r="13421" spans="3:20" x14ac:dyDescent="0.25">
      <c r="C13421" s="100"/>
      <c r="D13421" s="2"/>
      <c r="S13421" s="102">
        <v>45125.770833333336</v>
      </c>
      <c r="T13421">
        <v>0.89859415399999998</v>
      </c>
    </row>
    <row r="13422" spans="3:20" x14ac:dyDescent="0.25">
      <c r="C13422" s="100"/>
      <c r="D13422" s="2"/>
      <c r="S13422" s="102">
        <v>45125.78125</v>
      </c>
      <c r="T13422">
        <v>0.59425534599999996</v>
      </c>
    </row>
    <row r="13423" spans="3:20" x14ac:dyDescent="0.25">
      <c r="C13423" s="100"/>
      <c r="D13423" s="2"/>
      <c r="S13423" s="102">
        <v>45125.791666666664</v>
      </c>
      <c r="T13423">
        <v>0.59425534599999996</v>
      </c>
    </row>
    <row r="13424" spans="3:20" x14ac:dyDescent="0.25">
      <c r="C13424" s="100"/>
      <c r="D13424" s="2"/>
      <c r="S13424" s="102">
        <v>45125.802083333336</v>
      </c>
      <c r="T13424">
        <v>0.50323377899999999</v>
      </c>
    </row>
    <row r="13425" spans="3:20" x14ac:dyDescent="0.25">
      <c r="C13425" s="100"/>
      <c r="D13425" s="2"/>
      <c r="S13425" s="102">
        <v>45125.8125</v>
      </c>
      <c r="T13425">
        <v>0.53201108200000002</v>
      </c>
    </row>
    <row r="13426" spans="3:20" x14ac:dyDescent="0.25">
      <c r="C13426" s="100"/>
      <c r="D13426" s="2"/>
      <c r="S13426" s="102">
        <v>45125.822916666664</v>
      </c>
      <c r="T13426">
        <v>0.53201108200000002</v>
      </c>
    </row>
    <row r="13427" spans="3:20" x14ac:dyDescent="0.25">
      <c r="C13427" s="100"/>
      <c r="D13427" s="2"/>
      <c r="S13427" s="102">
        <v>45125.833333333336</v>
      </c>
      <c r="T13427">
        <v>0.50323377899999999</v>
      </c>
    </row>
    <row r="13428" spans="3:20" x14ac:dyDescent="0.25">
      <c r="C13428" s="100"/>
      <c r="D13428" s="2"/>
      <c r="S13428" s="102">
        <v>45125.84375</v>
      </c>
      <c r="T13428">
        <v>0.94370650300000003</v>
      </c>
    </row>
    <row r="13429" spans="3:20" x14ac:dyDescent="0.25">
      <c r="C13429" s="100"/>
      <c r="D13429" s="2"/>
      <c r="S13429" s="102">
        <v>45125.854166666664</v>
      </c>
      <c r="T13429">
        <v>0.62723254799999995</v>
      </c>
    </row>
    <row r="13430" spans="3:20" x14ac:dyDescent="0.25">
      <c r="C13430" s="100"/>
      <c r="D13430" s="2"/>
      <c r="S13430" s="102">
        <v>45125.864583333336</v>
      </c>
      <c r="T13430">
        <v>0.53201108200000002</v>
      </c>
    </row>
    <row r="13431" spans="3:20" x14ac:dyDescent="0.25">
      <c r="C13431" s="100"/>
      <c r="D13431" s="2"/>
      <c r="S13431" s="102">
        <v>45125.875</v>
      </c>
      <c r="T13431">
        <v>1.0395625100000001</v>
      </c>
    </row>
    <row r="13432" spans="3:20" x14ac:dyDescent="0.25">
      <c r="C13432" s="100"/>
      <c r="D13432" s="2"/>
      <c r="S13432" s="102">
        <v>45125.885416666664</v>
      </c>
      <c r="T13432">
        <v>0.73497519099999997</v>
      </c>
    </row>
    <row r="13433" spans="3:20" x14ac:dyDescent="0.25">
      <c r="C13433" s="100"/>
      <c r="D13433" s="2"/>
      <c r="S13433" s="102">
        <v>45125.895833333336</v>
      </c>
      <c r="T13433">
        <v>0.94370650300000003</v>
      </c>
    </row>
    <row r="13434" spans="3:20" x14ac:dyDescent="0.25">
      <c r="C13434" s="100"/>
      <c r="D13434" s="2"/>
      <c r="S13434" s="102">
        <v>45125.90625</v>
      </c>
      <c r="T13434">
        <v>0.53251963199999997</v>
      </c>
    </row>
    <row r="13435" spans="3:20" x14ac:dyDescent="0.25">
      <c r="C13435" s="100"/>
      <c r="D13435" s="2"/>
      <c r="S13435" s="102">
        <v>45125.916666666664</v>
      </c>
      <c r="T13435">
        <v>0.81307424100000003</v>
      </c>
    </row>
    <row r="13436" spans="3:20" x14ac:dyDescent="0.25">
      <c r="C13436" s="100"/>
      <c r="D13436" s="2"/>
      <c r="S13436" s="102">
        <v>45125.927083333336</v>
      </c>
      <c r="T13436">
        <v>0.85462156099999997</v>
      </c>
    </row>
    <row r="13437" spans="3:20" x14ac:dyDescent="0.25">
      <c r="C13437" s="100"/>
      <c r="D13437" s="2"/>
      <c r="S13437" s="102">
        <v>45125.9375</v>
      </c>
      <c r="T13437">
        <v>0.73432993800000002</v>
      </c>
    </row>
    <row r="13438" spans="3:20" x14ac:dyDescent="0.25">
      <c r="C13438" s="100"/>
      <c r="D13438" s="2"/>
      <c r="S13438" s="102">
        <v>45125.947916666664</v>
      </c>
      <c r="T13438">
        <v>0.81307424100000003</v>
      </c>
    </row>
    <row r="13439" spans="3:20" x14ac:dyDescent="0.25">
      <c r="C13439" s="100"/>
      <c r="D13439" s="2"/>
      <c r="S13439" s="102">
        <v>45125.958333333336</v>
      </c>
      <c r="T13439">
        <v>0.62723254799999995</v>
      </c>
    </row>
    <row r="13440" spans="3:20" x14ac:dyDescent="0.25">
      <c r="C13440" s="100"/>
      <c r="D13440" s="2"/>
      <c r="S13440" s="102">
        <v>45125.96875</v>
      </c>
      <c r="T13440">
        <v>0.62723254799999995</v>
      </c>
    </row>
    <row r="13441" spans="3:20" x14ac:dyDescent="0.25">
      <c r="C13441" s="100"/>
      <c r="D13441" s="2"/>
      <c r="S13441" s="102">
        <v>45125.979166666664</v>
      </c>
      <c r="T13441">
        <v>1.091323134</v>
      </c>
    </row>
    <row r="13442" spans="3:20" x14ac:dyDescent="0.25">
      <c r="C13442" s="100"/>
      <c r="D13442" s="2"/>
      <c r="S13442" s="102">
        <v>45125.989583333336</v>
      </c>
      <c r="T13442">
        <v>0.81307424100000003</v>
      </c>
    </row>
    <row r="13443" spans="3:20" x14ac:dyDescent="0.25">
      <c r="C13443" s="100"/>
      <c r="D13443" s="2"/>
      <c r="S13443" s="102">
        <v>45126</v>
      </c>
      <c r="T13443">
        <v>0.81307424100000003</v>
      </c>
    </row>
    <row r="13444" spans="3:20" x14ac:dyDescent="0.25">
      <c r="C13444" s="100"/>
      <c r="D13444" s="2"/>
      <c r="S13444" s="102">
        <v>45126.010416666664</v>
      </c>
      <c r="T13444">
        <v>0.62723254799999995</v>
      </c>
    </row>
    <row r="13445" spans="3:20" x14ac:dyDescent="0.25">
      <c r="C13445" s="100"/>
      <c r="D13445" s="2"/>
      <c r="S13445" s="102">
        <v>45126.020833333336</v>
      </c>
      <c r="T13445">
        <v>0.73432993800000002</v>
      </c>
    </row>
    <row r="13446" spans="3:20" x14ac:dyDescent="0.25">
      <c r="C13446" s="100"/>
      <c r="D13446" s="2"/>
      <c r="S13446" s="102">
        <v>45126.03125</v>
      </c>
      <c r="T13446">
        <v>0.73432993800000002</v>
      </c>
    </row>
    <row r="13447" spans="3:20" x14ac:dyDescent="0.25">
      <c r="C13447" s="100"/>
      <c r="D13447" s="2"/>
      <c r="S13447" s="102">
        <v>45126.041666666664</v>
      </c>
      <c r="T13447">
        <v>0.94370650300000003</v>
      </c>
    </row>
    <row r="13448" spans="3:20" x14ac:dyDescent="0.25">
      <c r="C13448" s="100"/>
      <c r="D13448" s="2"/>
      <c r="S13448" s="102">
        <v>45126.052083333336</v>
      </c>
      <c r="T13448">
        <v>1.0404225359999999</v>
      </c>
    </row>
    <row r="13449" spans="3:20" x14ac:dyDescent="0.25">
      <c r="C13449" s="100"/>
      <c r="D13449" s="2"/>
      <c r="S13449" s="102">
        <v>45126.0625</v>
      </c>
      <c r="T13449">
        <v>0.69769667099999999</v>
      </c>
    </row>
    <row r="13450" spans="3:20" x14ac:dyDescent="0.25">
      <c r="C13450" s="100"/>
      <c r="D13450" s="2"/>
      <c r="S13450" s="102">
        <v>45126.072916666664</v>
      </c>
      <c r="T13450">
        <v>0.73432993800000002</v>
      </c>
    </row>
    <row r="13451" spans="3:20" x14ac:dyDescent="0.25">
      <c r="C13451" s="100"/>
      <c r="D13451" s="2"/>
      <c r="S13451" s="102">
        <v>45126.083333333336</v>
      </c>
      <c r="T13451">
        <v>0.59425534599999996</v>
      </c>
    </row>
    <row r="13452" spans="3:20" x14ac:dyDescent="0.25">
      <c r="C13452" s="100"/>
      <c r="D13452" s="2"/>
      <c r="S13452" s="102">
        <v>45126.09375</v>
      </c>
      <c r="T13452">
        <v>1.200201638</v>
      </c>
    </row>
    <row r="13453" spans="3:20" x14ac:dyDescent="0.25">
      <c r="C13453" s="100"/>
      <c r="D13453" s="2"/>
      <c r="S13453" s="102">
        <v>45126.104166666664</v>
      </c>
      <c r="T13453">
        <v>0.53201108200000002</v>
      </c>
    </row>
    <row r="13454" spans="3:20" x14ac:dyDescent="0.25">
      <c r="C13454" s="100"/>
      <c r="D13454" s="2"/>
      <c r="S13454" s="102">
        <v>45126.114583333336</v>
      </c>
      <c r="T13454">
        <v>0.81307424100000003</v>
      </c>
    </row>
    <row r="13455" spans="3:20" x14ac:dyDescent="0.25">
      <c r="C13455" s="100"/>
      <c r="D13455" s="2"/>
      <c r="S13455" s="102">
        <v>45126.125</v>
      </c>
      <c r="T13455">
        <v>0.62723254799999995</v>
      </c>
    </row>
    <row r="13456" spans="3:20" x14ac:dyDescent="0.25">
      <c r="C13456" s="100"/>
      <c r="D13456" s="2"/>
      <c r="S13456" s="102">
        <v>45126.135416666664</v>
      </c>
      <c r="T13456">
        <v>1.200201638</v>
      </c>
    </row>
    <row r="13457" spans="3:20" x14ac:dyDescent="0.25">
      <c r="C13457" s="100"/>
      <c r="D13457" s="2"/>
      <c r="S13457" s="102">
        <v>45126.145833333336</v>
      </c>
      <c r="T13457">
        <v>0.85462156099999997</v>
      </c>
    </row>
    <row r="13458" spans="3:20" x14ac:dyDescent="0.25">
      <c r="C13458" s="100"/>
      <c r="D13458" s="2"/>
      <c r="S13458" s="102">
        <v>45126.15625</v>
      </c>
      <c r="T13458">
        <v>1.200201638</v>
      </c>
    </row>
    <row r="13459" spans="3:20" x14ac:dyDescent="0.25">
      <c r="C13459" s="100"/>
      <c r="D13459" s="2"/>
      <c r="S13459" s="102">
        <v>45126.166666666664</v>
      </c>
      <c r="T13459">
        <v>0.69769667099999999</v>
      </c>
    </row>
    <row r="13460" spans="3:20" x14ac:dyDescent="0.25">
      <c r="C13460" s="100"/>
      <c r="D13460" s="2"/>
      <c r="S13460" s="102">
        <v>45126.177083333336</v>
      </c>
      <c r="T13460">
        <v>1.0404225359999999</v>
      </c>
    </row>
    <row r="13461" spans="3:20" x14ac:dyDescent="0.25">
      <c r="C13461" s="100"/>
      <c r="D13461" s="2"/>
      <c r="S13461" s="102">
        <v>45126.1875</v>
      </c>
      <c r="T13461">
        <v>0.73432993800000002</v>
      </c>
    </row>
    <row r="13462" spans="3:20" x14ac:dyDescent="0.25">
      <c r="C13462" s="100"/>
      <c r="D13462" s="2"/>
      <c r="S13462" s="102">
        <v>45126.197916666664</v>
      </c>
      <c r="T13462">
        <v>0.94370650300000003</v>
      </c>
    </row>
    <row r="13463" spans="3:20" x14ac:dyDescent="0.25">
      <c r="C13463" s="100"/>
      <c r="D13463" s="2"/>
      <c r="S13463" s="102">
        <v>45126.208333333336</v>
      </c>
      <c r="T13463">
        <v>0.94370650300000003</v>
      </c>
    </row>
    <row r="13464" spans="3:20" x14ac:dyDescent="0.25">
      <c r="C13464" s="100"/>
      <c r="D13464" s="2"/>
      <c r="S13464" s="102">
        <v>45126.21875</v>
      </c>
      <c r="T13464">
        <v>0.73432993800000002</v>
      </c>
    </row>
    <row r="13465" spans="3:20" x14ac:dyDescent="0.25">
      <c r="C13465" s="100"/>
      <c r="D13465" s="2"/>
      <c r="S13465" s="102">
        <v>45126.229166666664</v>
      </c>
      <c r="T13465">
        <v>0.85462156099999997</v>
      </c>
    </row>
    <row r="13466" spans="3:20" x14ac:dyDescent="0.25">
      <c r="C13466" s="100"/>
      <c r="D13466" s="2"/>
      <c r="S13466" s="102">
        <v>45126.239583333336</v>
      </c>
      <c r="T13466">
        <v>0.73432993800000002</v>
      </c>
    </row>
    <row r="13467" spans="3:20" x14ac:dyDescent="0.25">
      <c r="C13467" s="100"/>
      <c r="D13467" s="2"/>
      <c r="S13467" s="102">
        <v>45126.25</v>
      </c>
      <c r="T13467">
        <v>1.257509953</v>
      </c>
    </row>
    <row r="13468" spans="3:20" x14ac:dyDescent="0.25">
      <c r="C13468" s="100"/>
      <c r="D13468" s="2"/>
      <c r="S13468" s="102">
        <v>45126.260416666664</v>
      </c>
      <c r="T13468">
        <v>0.73432993800000002</v>
      </c>
    </row>
    <row r="13469" spans="3:20" x14ac:dyDescent="0.25">
      <c r="C13469" s="100"/>
      <c r="D13469" s="2"/>
      <c r="S13469" s="102">
        <v>45126.270833333336</v>
      </c>
      <c r="T13469">
        <v>0.73432993800000002</v>
      </c>
    </row>
    <row r="13470" spans="3:20" x14ac:dyDescent="0.25">
      <c r="C13470" s="100"/>
      <c r="D13470" s="2"/>
      <c r="S13470" s="102">
        <v>45126.28125</v>
      </c>
      <c r="T13470">
        <v>1.257509953</v>
      </c>
    </row>
    <row r="13471" spans="3:20" x14ac:dyDescent="0.25">
      <c r="C13471" s="100"/>
      <c r="D13471" s="2"/>
      <c r="S13471" s="102">
        <v>45126.291666666664</v>
      </c>
      <c r="T13471">
        <v>0.94370650300000003</v>
      </c>
    </row>
    <row r="13472" spans="3:20" x14ac:dyDescent="0.25">
      <c r="C13472" s="100"/>
      <c r="D13472" s="2"/>
      <c r="S13472" s="102">
        <v>45126.302083333336</v>
      </c>
      <c r="T13472">
        <v>1.4444654269999999</v>
      </c>
    </row>
    <row r="13473" spans="3:20" x14ac:dyDescent="0.25">
      <c r="C13473" s="100"/>
      <c r="D13473" s="2"/>
      <c r="S13473" s="102">
        <v>45126.3125</v>
      </c>
      <c r="T13473">
        <v>0.99150227300000005</v>
      </c>
    </row>
    <row r="13474" spans="3:20" x14ac:dyDescent="0.25">
      <c r="C13474" s="100"/>
      <c r="D13474" s="2"/>
      <c r="S13474" s="102">
        <v>45126.322916666664</v>
      </c>
      <c r="T13474">
        <v>0.73497519099999997</v>
      </c>
    </row>
    <row r="13475" spans="3:20" x14ac:dyDescent="0.25">
      <c r="C13475" s="100"/>
      <c r="D13475" s="2"/>
      <c r="S13475" s="102">
        <v>45126.333333333336</v>
      </c>
      <c r="T13475">
        <v>0.85535298199999998</v>
      </c>
    </row>
    <row r="13476" spans="3:20" x14ac:dyDescent="0.25">
      <c r="C13476" s="100"/>
      <c r="D13476" s="2"/>
      <c r="S13476" s="102">
        <v>45126.34375</v>
      </c>
      <c r="T13476">
        <v>0.85535298199999998</v>
      </c>
    </row>
    <row r="13477" spans="3:20" x14ac:dyDescent="0.25">
      <c r="C13477" s="100"/>
      <c r="D13477" s="2"/>
      <c r="S13477" s="102">
        <v>45126.354166666664</v>
      </c>
      <c r="T13477">
        <v>0.94370650300000003</v>
      </c>
    </row>
    <row r="13478" spans="3:20" x14ac:dyDescent="0.25">
      <c r="C13478" s="100"/>
      <c r="D13478" s="2"/>
      <c r="S13478" s="102">
        <v>45126.364583333336</v>
      </c>
      <c r="T13478">
        <v>0.85535298199999998</v>
      </c>
    </row>
    <row r="13479" spans="3:20" x14ac:dyDescent="0.25">
      <c r="C13479" s="100"/>
      <c r="D13479" s="2"/>
      <c r="S13479" s="102">
        <v>45126.375</v>
      </c>
      <c r="T13479">
        <v>1.091323134</v>
      </c>
    </row>
    <row r="13480" spans="3:20" x14ac:dyDescent="0.25">
      <c r="C13480" s="100"/>
      <c r="D13480" s="2"/>
      <c r="S13480" s="102">
        <v>45126.385416666664</v>
      </c>
      <c r="T13480">
        <v>0.77321039300000005</v>
      </c>
    </row>
    <row r="13481" spans="3:20" x14ac:dyDescent="0.25">
      <c r="C13481" s="100"/>
      <c r="D13481" s="2"/>
      <c r="S13481" s="102">
        <v>45126.395833333336</v>
      </c>
      <c r="T13481">
        <v>0.81307424100000003</v>
      </c>
    </row>
    <row r="13482" spans="3:20" x14ac:dyDescent="0.25">
      <c r="C13482" s="100"/>
      <c r="D13482" s="2"/>
      <c r="S13482" s="102">
        <v>45126.40625</v>
      </c>
      <c r="T13482">
        <v>0.94370650300000003</v>
      </c>
    </row>
    <row r="13483" spans="3:20" x14ac:dyDescent="0.25">
      <c r="C13483" s="100"/>
      <c r="D13483" s="2"/>
      <c r="S13483" s="102">
        <v>45126.416666666664</v>
      </c>
      <c r="T13483">
        <v>1.1441742989999999</v>
      </c>
    </row>
    <row r="13484" spans="3:20" x14ac:dyDescent="0.25">
      <c r="C13484" s="100"/>
      <c r="D13484" s="2"/>
      <c r="S13484" s="102">
        <v>45126.427083333336</v>
      </c>
      <c r="T13484">
        <v>0.94370650300000003</v>
      </c>
    </row>
    <row r="13485" spans="3:20" x14ac:dyDescent="0.25">
      <c r="C13485" s="100"/>
      <c r="D13485" s="2"/>
      <c r="S13485" s="102">
        <v>45126.4375</v>
      </c>
      <c r="T13485">
        <v>0.73497519099999997</v>
      </c>
    </row>
    <row r="13486" spans="3:20" x14ac:dyDescent="0.25">
      <c r="C13486" s="100"/>
      <c r="D13486" s="2"/>
      <c r="S13486" s="102">
        <v>45126.447916666664</v>
      </c>
      <c r="T13486">
        <v>1.257509953</v>
      </c>
    </row>
    <row r="13487" spans="3:20" x14ac:dyDescent="0.25">
      <c r="C13487" s="100"/>
      <c r="D13487" s="2"/>
      <c r="S13487" s="102">
        <v>45126.458333333336</v>
      </c>
      <c r="T13487">
        <v>0.94370650300000003</v>
      </c>
    </row>
    <row r="13488" spans="3:20" x14ac:dyDescent="0.25">
      <c r="C13488" s="100"/>
      <c r="D13488" s="2"/>
      <c r="S13488" s="102">
        <v>45126.46875</v>
      </c>
      <c r="T13488">
        <v>0.85535298199999998</v>
      </c>
    </row>
    <row r="13489" spans="3:20" x14ac:dyDescent="0.25">
      <c r="C13489" s="100"/>
      <c r="D13489" s="2"/>
      <c r="S13489" s="102">
        <v>45126.479166666664</v>
      </c>
      <c r="T13489">
        <v>0.73432993800000002</v>
      </c>
    </row>
    <row r="13490" spans="3:20" x14ac:dyDescent="0.25">
      <c r="C13490" s="100"/>
      <c r="D13490" s="2"/>
      <c r="S13490" s="102">
        <v>45126.489583333336</v>
      </c>
      <c r="T13490">
        <v>0.73432993800000002</v>
      </c>
    </row>
    <row r="13491" spans="3:20" x14ac:dyDescent="0.25">
      <c r="C13491" s="100"/>
      <c r="D13491" s="2"/>
      <c r="S13491" s="102">
        <v>45126.5</v>
      </c>
      <c r="T13491">
        <v>0.77321039300000005</v>
      </c>
    </row>
    <row r="13492" spans="3:20" x14ac:dyDescent="0.25">
      <c r="C13492" s="100"/>
      <c r="D13492" s="2"/>
      <c r="S13492" s="102">
        <v>45126.510416666664</v>
      </c>
      <c r="T13492">
        <v>0.73432993800000002</v>
      </c>
    </row>
    <row r="13493" spans="3:20" x14ac:dyDescent="0.25">
      <c r="C13493" s="100"/>
      <c r="D13493" s="2"/>
      <c r="S13493" s="102">
        <v>45126.520833333336</v>
      </c>
      <c r="T13493">
        <v>0.73432993800000002</v>
      </c>
    </row>
    <row r="13494" spans="3:20" x14ac:dyDescent="0.25">
      <c r="C13494" s="100"/>
      <c r="D13494" s="2"/>
      <c r="S13494" s="102">
        <v>45126.53125</v>
      </c>
      <c r="T13494">
        <v>1.4444654269999999</v>
      </c>
    </row>
    <row r="13495" spans="3:20" x14ac:dyDescent="0.25">
      <c r="C13495" s="100"/>
      <c r="D13495" s="2"/>
      <c r="S13495" s="102">
        <v>45126.541666666664</v>
      </c>
      <c r="T13495">
        <v>0.99067576999999996</v>
      </c>
    </row>
    <row r="13496" spans="3:20" x14ac:dyDescent="0.25">
      <c r="C13496" s="100"/>
      <c r="D13496" s="2"/>
      <c r="S13496" s="102">
        <v>45126.552083333336</v>
      </c>
      <c r="T13496">
        <v>0.85462156099999997</v>
      </c>
    </row>
    <row r="13497" spans="3:20" x14ac:dyDescent="0.25">
      <c r="C13497" s="100"/>
      <c r="D13497" s="2"/>
      <c r="S13497" s="102">
        <v>45126.5625</v>
      </c>
      <c r="T13497">
        <v>0.99067576999999996</v>
      </c>
    </row>
    <row r="13498" spans="3:20" x14ac:dyDescent="0.25">
      <c r="C13498" s="100"/>
      <c r="D13498" s="2"/>
      <c r="S13498" s="102">
        <v>45126.572916666664</v>
      </c>
      <c r="T13498">
        <v>0.73432993800000002</v>
      </c>
    </row>
    <row r="13499" spans="3:20" x14ac:dyDescent="0.25">
      <c r="C13499" s="100"/>
      <c r="D13499" s="2"/>
      <c r="S13499" s="102">
        <v>45126.583333333336</v>
      </c>
      <c r="T13499">
        <v>0.81307424100000003</v>
      </c>
    </row>
    <row r="13500" spans="3:20" x14ac:dyDescent="0.25">
      <c r="C13500" s="100"/>
      <c r="D13500" s="2"/>
      <c r="S13500" s="102">
        <v>45126.59375</v>
      </c>
      <c r="T13500">
        <v>1.091323134</v>
      </c>
    </row>
    <row r="13501" spans="3:20" x14ac:dyDescent="0.25">
      <c r="C13501" s="100"/>
      <c r="D13501" s="2"/>
      <c r="S13501" s="102">
        <v>45126.604166666664</v>
      </c>
      <c r="T13501">
        <v>0.85535298199999998</v>
      </c>
    </row>
    <row r="13502" spans="3:20" x14ac:dyDescent="0.25">
      <c r="C13502" s="100"/>
      <c r="D13502" s="2"/>
      <c r="S13502" s="102">
        <v>45126.614583333336</v>
      </c>
      <c r="T13502">
        <v>0.69769667099999999</v>
      </c>
    </row>
    <row r="13503" spans="3:20" x14ac:dyDescent="0.25">
      <c r="C13503" s="100"/>
      <c r="D13503" s="2"/>
      <c r="S13503" s="102">
        <v>45126.625</v>
      </c>
      <c r="T13503">
        <v>0.62723254799999995</v>
      </c>
    </row>
    <row r="13504" spans="3:20" x14ac:dyDescent="0.25">
      <c r="C13504" s="100"/>
      <c r="D13504" s="2"/>
      <c r="S13504" s="102">
        <v>45126.635416666664</v>
      </c>
      <c r="T13504">
        <v>0.81307424100000003</v>
      </c>
    </row>
    <row r="13505" spans="3:20" x14ac:dyDescent="0.25">
      <c r="C13505" s="100"/>
      <c r="D13505" s="2"/>
      <c r="S13505" s="102">
        <v>45126.645833333336</v>
      </c>
      <c r="T13505">
        <v>0.81307424100000003</v>
      </c>
    </row>
    <row r="13506" spans="3:20" x14ac:dyDescent="0.25">
      <c r="C13506" s="100"/>
      <c r="D13506" s="2"/>
      <c r="S13506" s="102">
        <v>45126.65625</v>
      </c>
      <c r="T13506">
        <v>0.89859415399999998</v>
      </c>
    </row>
    <row r="13507" spans="3:20" x14ac:dyDescent="0.25">
      <c r="C13507" s="100"/>
      <c r="D13507" s="2"/>
      <c r="S13507" s="102">
        <v>45126.666666666664</v>
      </c>
      <c r="T13507">
        <v>0.81307424100000003</v>
      </c>
    </row>
    <row r="13508" spans="3:20" x14ac:dyDescent="0.25">
      <c r="C13508" s="100"/>
      <c r="D13508" s="2"/>
      <c r="S13508" s="102">
        <v>45126.677083333336</v>
      </c>
      <c r="T13508">
        <v>0.94370650300000003</v>
      </c>
    </row>
    <row r="13509" spans="3:20" x14ac:dyDescent="0.25">
      <c r="C13509" s="100"/>
      <c r="D13509" s="2"/>
      <c r="S13509" s="102">
        <v>45126.6875</v>
      </c>
      <c r="T13509">
        <v>0.94370650300000003</v>
      </c>
    </row>
    <row r="13510" spans="3:20" x14ac:dyDescent="0.25">
      <c r="C13510" s="100"/>
      <c r="D13510" s="2"/>
      <c r="S13510" s="102">
        <v>45126.697916666664</v>
      </c>
      <c r="T13510">
        <v>0.69769667099999999</v>
      </c>
    </row>
    <row r="13511" spans="3:20" x14ac:dyDescent="0.25">
      <c r="C13511" s="100"/>
      <c r="D13511" s="2"/>
      <c r="S13511" s="102">
        <v>45126.708333333336</v>
      </c>
      <c r="T13511">
        <v>0.69769667099999999</v>
      </c>
    </row>
    <row r="13512" spans="3:20" x14ac:dyDescent="0.25">
      <c r="C13512" s="100"/>
      <c r="D13512" s="2"/>
      <c r="S13512" s="102">
        <v>45126.71875</v>
      </c>
      <c r="T13512">
        <v>1.0395625100000001</v>
      </c>
    </row>
    <row r="13513" spans="3:20" x14ac:dyDescent="0.25">
      <c r="C13513" s="100"/>
      <c r="D13513" s="2"/>
      <c r="S13513" s="102">
        <v>45126.729166666664</v>
      </c>
      <c r="T13513">
        <v>0.73497519099999997</v>
      </c>
    </row>
    <row r="13514" spans="3:20" x14ac:dyDescent="0.25">
      <c r="C13514" s="100"/>
      <c r="D13514" s="2"/>
      <c r="S13514" s="102">
        <v>45126.739583333336</v>
      </c>
      <c r="T13514">
        <v>0.81307424100000003</v>
      </c>
    </row>
    <row r="13515" spans="3:20" x14ac:dyDescent="0.25">
      <c r="C13515" s="100"/>
      <c r="D13515" s="2"/>
      <c r="S13515" s="102">
        <v>45126.75</v>
      </c>
      <c r="T13515">
        <v>1.0395625100000001</v>
      </c>
    </row>
    <row r="13516" spans="3:20" x14ac:dyDescent="0.25">
      <c r="C13516" s="100"/>
      <c r="D13516" s="2"/>
      <c r="S13516" s="102">
        <v>45126.760416666664</v>
      </c>
      <c r="T13516">
        <v>0.69769667099999999</v>
      </c>
    </row>
    <row r="13517" spans="3:20" x14ac:dyDescent="0.25">
      <c r="C13517" s="100"/>
      <c r="D13517" s="2"/>
      <c r="S13517" s="102">
        <v>45126.770833333336</v>
      </c>
      <c r="T13517">
        <v>0.81307424100000003</v>
      </c>
    </row>
    <row r="13518" spans="3:20" x14ac:dyDescent="0.25">
      <c r="C13518" s="100"/>
      <c r="D13518" s="2"/>
      <c r="S13518" s="102">
        <v>45126.78125</v>
      </c>
      <c r="T13518">
        <v>0.53251963199999997</v>
      </c>
    </row>
    <row r="13519" spans="3:20" x14ac:dyDescent="0.25">
      <c r="C13519" s="100"/>
      <c r="D13519" s="2"/>
      <c r="S13519" s="102">
        <v>45126.791666666664</v>
      </c>
      <c r="T13519">
        <v>0.73497519099999997</v>
      </c>
    </row>
    <row r="13520" spans="3:20" x14ac:dyDescent="0.25">
      <c r="C13520" s="100"/>
      <c r="D13520" s="2"/>
      <c r="S13520" s="102">
        <v>45126.802083333336</v>
      </c>
      <c r="T13520">
        <v>0.81307424100000003</v>
      </c>
    </row>
    <row r="13521" spans="3:20" x14ac:dyDescent="0.25">
      <c r="C13521" s="100"/>
      <c r="D13521" s="2"/>
      <c r="S13521" s="102">
        <v>45126.8125</v>
      </c>
      <c r="T13521">
        <v>0.50323377899999999</v>
      </c>
    </row>
    <row r="13522" spans="3:20" x14ac:dyDescent="0.25">
      <c r="C13522" s="100"/>
      <c r="D13522" s="2"/>
      <c r="S13522" s="102">
        <v>45126.822916666664</v>
      </c>
      <c r="T13522">
        <v>0.81307424100000003</v>
      </c>
    </row>
    <row r="13523" spans="3:20" x14ac:dyDescent="0.25">
      <c r="C13523" s="100"/>
      <c r="D13523" s="2"/>
      <c r="S13523" s="102">
        <v>45126.833333333336</v>
      </c>
      <c r="T13523">
        <v>0.94370650300000003</v>
      </c>
    </row>
    <row r="13524" spans="3:20" x14ac:dyDescent="0.25">
      <c r="C13524" s="100"/>
      <c r="D13524" s="2"/>
      <c r="S13524" s="102">
        <v>45126.84375</v>
      </c>
      <c r="T13524">
        <v>1.091323134</v>
      </c>
    </row>
    <row r="13525" spans="3:20" x14ac:dyDescent="0.25">
      <c r="C13525" s="100"/>
      <c r="D13525" s="2"/>
      <c r="S13525" s="102">
        <v>45126.854166666664</v>
      </c>
      <c r="T13525">
        <v>1.0404225359999999</v>
      </c>
    </row>
    <row r="13526" spans="3:20" x14ac:dyDescent="0.25">
      <c r="C13526" s="100"/>
      <c r="D13526" s="2"/>
      <c r="S13526" s="102">
        <v>45126.864583333336</v>
      </c>
      <c r="T13526">
        <v>0.94370650300000003</v>
      </c>
    </row>
    <row r="13527" spans="3:20" x14ac:dyDescent="0.25">
      <c r="C13527" s="100"/>
      <c r="D13527" s="2"/>
      <c r="S13527" s="102">
        <v>45126.875</v>
      </c>
      <c r="T13527">
        <v>0.94370650300000003</v>
      </c>
    </row>
    <row r="13528" spans="3:20" x14ac:dyDescent="0.25">
      <c r="C13528" s="100"/>
      <c r="D13528" s="2"/>
      <c r="S13528" s="102">
        <v>45126.885416666664</v>
      </c>
      <c r="T13528">
        <v>0.85462156099999997</v>
      </c>
    </row>
    <row r="13529" spans="3:20" x14ac:dyDescent="0.25">
      <c r="C13529" s="100"/>
      <c r="D13529" s="2"/>
      <c r="S13529" s="102">
        <v>45126.895833333336</v>
      </c>
      <c r="T13529">
        <v>0.85462156099999997</v>
      </c>
    </row>
    <row r="13530" spans="3:20" x14ac:dyDescent="0.25">
      <c r="C13530" s="100"/>
      <c r="D13530" s="2"/>
      <c r="S13530" s="102">
        <v>45126.90625</v>
      </c>
      <c r="T13530">
        <v>0.85462156099999997</v>
      </c>
    </row>
    <row r="13531" spans="3:20" x14ac:dyDescent="0.25">
      <c r="C13531" s="100"/>
      <c r="D13531" s="2"/>
      <c r="S13531" s="102">
        <v>45126.916666666664</v>
      </c>
      <c r="T13531">
        <v>0.85462156099999997</v>
      </c>
    </row>
    <row r="13532" spans="3:20" x14ac:dyDescent="0.25">
      <c r="C13532" s="100"/>
      <c r="D13532" s="2"/>
      <c r="S13532" s="102">
        <v>45126.927083333336</v>
      </c>
      <c r="T13532">
        <v>0.85462156099999997</v>
      </c>
    </row>
    <row r="13533" spans="3:20" x14ac:dyDescent="0.25">
      <c r="C13533" s="100"/>
      <c r="D13533" s="2"/>
      <c r="S13533" s="102">
        <v>45126.9375</v>
      </c>
      <c r="T13533">
        <v>0.81307424100000003</v>
      </c>
    </row>
    <row r="13534" spans="3:20" x14ac:dyDescent="0.25">
      <c r="C13534" s="100"/>
      <c r="D13534" s="2"/>
      <c r="S13534" s="102">
        <v>45126.947916666664</v>
      </c>
      <c r="T13534">
        <v>1.091323134</v>
      </c>
    </row>
    <row r="13535" spans="3:20" x14ac:dyDescent="0.25">
      <c r="C13535" s="100"/>
      <c r="D13535" s="2"/>
      <c r="S13535" s="102">
        <v>45126.958333333336</v>
      </c>
      <c r="T13535">
        <v>0.85535298199999998</v>
      </c>
    </row>
    <row r="13536" spans="3:20" x14ac:dyDescent="0.25">
      <c r="C13536" s="100"/>
      <c r="D13536" s="2"/>
      <c r="S13536" s="102">
        <v>45126.96875</v>
      </c>
      <c r="T13536">
        <v>1.091323134</v>
      </c>
    </row>
    <row r="13537" spans="3:20" x14ac:dyDescent="0.25">
      <c r="C13537" s="100"/>
      <c r="D13537" s="2"/>
      <c r="S13537" s="102">
        <v>45126.979166666664</v>
      </c>
      <c r="T13537">
        <v>1.091323134</v>
      </c>
    </row>
    <row r="13538" spans="3:20" x14ac:dyDescent="0.25">
      <c r="C13538" s="100"/>
      <c r="D13538" s="2"/>
      <c r="S13538" s="102">
        <v>45126.989583333336</v>
      </c>
      <c r="T13538">
        <v>1.091323134</v>
      </c>
    </row>
    <row r="13539" spans="3:20" x14ac:dyDescent="0.25">
      <c r="C13539" s="100"/>
      <c r="D13539" s="2"/>
      <c r="S13539" s="102">
        <v>45127</v>
      </c>
      <c r="T13539">
        <v>1.091323134</v>
      </c>
    </row>
    <row r="13540" spans="3:20" x14ac:dyDescent="0.25">
      <c r="C13540" s="100"/>
      <c r="D13540" s="2"/>
      <c r="S13540" s="102">
        <v>45127.010416666664</v>
      </c>
      <c r="T13540">
        <v>1.1992331839999999</v>
      </c>
    </row>
    <row r="13541" spans="3:20" x14ac:dyDescent="0.25">
      <c r="C13541" s="100"/>
      <c r="D13541" s="2"/>
      <c r="S13541" s="102">
        <v>45127.020833333336</v>
      </c>
      <c r="T13541">
        <v>0.81307424100000003</v>
      </c>
    </row>
    <row r="13542" spans="3:20" x14ac:dyDescent="0.25">
      <c r="C13542" s="100"/>
      <c r="D13542" s="2"/>
      <c r="S13542" s="102">
        <v>45127.03125</v>
      </c>
      <c r="T13542">
        <v>0.94370650300000003</v>
      </c>
    </row>
    <row r="13543" spans="3:20" x14ac:dyDescent="0.25">
      <c r="C13543" s="100"/>
      <c r="D13543" s="2"/>
      <c r="S13543" s="102">
        <v>45127.041666666664</v>
      </c>
      <c r="T13543">
        <v>1.091323134</v>
      </c>
    </row>
    <row r="13544" spans="3:20" x14ac:dyDescent="0.25">
      <c r="C13544" s="100"/>
      <c r="D13544" s="2"/>
      <c r="S13544" s="102">
        <v>45127.052083333336</v>
      </c>
      <c r="T13544">
        <v>1.4444654269999999</v>
      </c>
    </row>
    <row r="13545" spans="3:20" x14ac:dyDescent="0.25">
      <c r="C13545" s="100"/>
      <c r="D13545" s="2"/>
      <c r="S13545" s="102">
        <v>45127.0625</v>
      </c>
      <c r="T13545">
        <v>1.3790541089999999</v>
      </c>
    </row>
    <row r="13546" spans="3:20" x14ac:dyDescent="0.25">
      <c r="C13546" s="100"/>
      <c r="D13546" s="2"/>
      <c r="S13546" s="102">
        <v>45127.072916666664</v>
      </c>
      <c r="T13546">
        <v>0.99150227300000005</v>
      </c>
    </row>
    <row r="13547" spans="3:20" x14ac:dyDescent="0.25">
      <c r="C13547" s="100"/>
      <c r="D13547" s="2"/>
      <c r="S13547" s="102">
        <v>45127.083333333336</v>
      </c>
      <c r="T13547">
        <v>1.257509953</v>
      </c>
    </row>
    <row r="13548" spans="3:20" x14ac:dyDescent="0.25">
      <c r="C13548" s="100"/>
      <c r="D13548" s="2"/>
      <c r="S13548" s="102">
        <v>45127.09375</v>
      </c>
      <c r="T13548">
        <v>0.85535298199999998</v>
      </c>
    </row>
    <row r="13549" spans="3:20" x14ac:dyDescent="0.25">
      <c r="C13549" s="100"/>
      <c r="D13549" s="2"/>
      <c r="S13549" s="102">
        <v>45127.104166666664</v>
      </c>
      <c r="T13549">
        <v>1.257509953</v>
      </c>
    </row>
    <row r="13550" spans="3:20" x14ac:dyDescent="0.25">
      <c r="C13550" s="100"/>
      <c r="D13550" s="2"/>
      <c r="S13550" s="102">
        <v>45127.114583333336</v>
      </c>
      <c r="T13550">
        <v>1.257509953</v>
      </c>
    </row>
    <row r="13551" spans="3:20" x14ac:dyDescent="0.25">
      <c r="C13551" s="100"/>
      <c r="D13551" s="2"/>
      <c r="S13551" s="102">
        <v>45127.125</v>
      </c>
      <c r="T13551">
        <v>1.807258185</v>
      </c>
    </row>
    <row r="13552" spans="3:20" x14ac:dyDescent="0.25">
      <c r="C13552" s="100"/>
      <c r="D13552" s="2"/>
      <c r="S13552" s="102">
        <v>45127.135416666664</v>
      </c>
      <c r="T13552">
        <v>1.257509953</v>
      </c>
    </row>
    <row r="13553" spans="3:20" x14ac:dyDescent="0.25">
      <c r="C13553" s="100"/>
      <c r="D13553" s="2"/>
      <c r="S13553" s="102">
        <v>45127.145833333336</v>
      </c>
      <c r="T13553">
        <v>1.257509953</v>
      </c>
    </row>
    <row r="13554" spans="3:20" x14ac:dyDescent="0.25">
      <c r="C13554" s="100"/>
      <c r="D13554" s="2"/>
      <c r="S13554" s="102">
        <v>45127.15625</v>
      </c>
      <c r="T13554">
        <v>0.99150227300000005</v>
      </c>
    </row>
    <row r="13555" spans="3:20" x14ac:dyDescent="0.25">
      <c r="C13555" s="100"/>
      <c r="D13555" s="2"/>
      <c r="S13555" s="102">
        <v>45127.166666666664</v>
      </c>
      <c r="T13555">
        <v>0.85462156099999997</v>
      </c>
    </row>
    <row r="13556" spans="3:20" x14ac:dyDescent="0.25">
      <c r="C13556" s="100"/>
      <c r="D13556" s="2"/>
      <c r="S13556" s="102">
        <v>45127.177083333336</v>
      </c>
      <c r="T13556">
        <v>1.145105356</v>
      </c>
    </row>
    <row r="13557" spans="3:20" x14ac:dyDescent="0.25">
      <c r="C13557" s="100"/>
      <c r="D13557" s="2"/>
      <c r="S13557" s="102">
        <v>45127.1875</v>
      </c>
      <c r="T13557">
        <v>0.99150227300000005</v>
      </c>
    </row>
    <row r="13558" spans="3:20" x14ac:dyDescent="0.25">
      <c r="C13558" s="100"/>
      <c r="D13558" s="2"/>
      <c r="S13558" s="102">
        <v>45127.197916666664</v>
      </c>
      <c r="T13558">
        <v>1.4444654269999999</v>
      </c>
    </row>
    <row r="13559" spans="3:20" x14ac:dyDescent="0.25">
      <c r="C13559" s="100"/>
      <c r="D13559" s="2"/>
      <c r="S13559" s="102">
        <v>45127.208333333336</v>
      </c>
      <c r="T13559">
        <v>1.4444654269999999</v>
      </c>
    </row>
    <row r="13560" spans="3:20" x14ac:dyDescent="0.25">
      <c r="C13560" s="100"/>
      <c r="D13560" s="2"/>
      <c r="S13560" s="102">
        <v>45127.21875</v>
      </c>
      <c r="T13560">
        <v>0.99150227300000005</v>
      </c>
    </row>
    <row r="13561" spans="3:20" x14ac:dyDescent="0.25">
      <c r="C13561" s="100"/>
      <c r="D13561" s="2"/>
      <c r="S13561" s="102">
        <v>45127.229166666664</v>
      </c>
      <c r="T13561">
        <v>1.317101139</v>
      </c>
    </row>
    <row r="13562" spans="3:20" x14ac:dyDescent="0.25">
      <c r="C13562" s="100"/>
      <c r="D13562" s="2"/>
      <c r="S13562" s="102">
        <v>45127.239583333336</v>
      </c>
      <c r="T13562">
        <v>0.99067576999999996</v>
      </c>
    </row>
    <row r="13563" spans="3:20" x14ac:dyDescent="0.25">
      <c r="C13563" s="100"/>
      <c r="D13563" s="2"/>
      <c r="S13563" s="102">
        <v>45127.25</v>
      </c>
      <c r="T13563">
        <v>0.99067576999999996</v>
      </c>
    </row>
    <row r="13564" spans="3:20" x14ac:dyDescent="0.25">
      <c r="C13564" s="100"/>
      <c r="D13564" s="2"/>
      <c r="S13564" s="102">
        <v>45127.260416666664</v>
      </c>
      <c r="T13564">
        <v>1.4444654269999999</v>
      </c>
    </row>
    <row r="13565" spans="3:20" x14ac:dyDescent="0.25">
      <c r="C13565" s="100"/>
      <c r="D13565" s="2"/>
      <c r="S13565" s="102">
        <v>45127.270833333336</v>
      </c>
      <c r="T13565">
        <v>2.0619739560000001</v>
      </c>
    </row>
    <row r="13566" spans="3:20" x14ac:dyDescent="0.25">
      <c r="C13566" s="100"/>
      <c r="D13566" s="2"/>
      <c r="S13566" s="102">
        <v>45127.28125</v>
      </c>
      <c r="T13566">
        <v>1.4444654269999999</v>
      </c>
    </row>
    <row r="13567" spans="3:20" x14ac:dyDescent="0.25">
      <c r="C13567" s="100"/>
      <c r="D13567" s="2"/>
      <c r="S13567" s="102">
        <v>45127.291666666664</v>
      </c>
      <c r="T13567">
        <v>0.99067576999999996</v>
      </c>
    </row>
    <row r="13568" spans="3:20" x14ac:dyDescent="0.25">
      <c r="C13568" s="100"/>
      <c r="D13568" s="2"/>
      <c r="S13568" s="102">
        <v>45127.302083333336</v>
      </c>
      <c r="T13568">
        <v>1.1441742989999999</v>
      </c>
    </row>
    <row r="13569" spans="3:20" x14ac:dyDescent="0.25">
      <c r="C13569" s="100"/>
      <c r="D13569" s="2"/>
      <c r="S13569" s="102">
        <v>45127.3125</v>
      </c>
      <c r="T13569">
        <v>1.317101139</v>
      </c>
    </row>
    <row r="13570" spans="3:20" x14ac:dyDescent="0.25">
      <c r="C13570" s="100"/>
      <c r="D13570" s="2"/>
      <c r="S13570" s="102">
        <v>45127.322916666664</v>
      </c>
      <c r="T13570">
        <v>1.317101139</v>
      </c>
    </row>
    <row r="13571" spans="3:20" x14ac:dyDescent="0.25">
      <c r="C13571" s="100"/>
      <c r="D13571" s="2"/>
      <c r="S13571" s="102">
        <v>45127.333333333336</v>
      </c>
      <c r="T13571">
        <v>1.317101139</v>
      </c>
    </row>
    <row r="13572" spans="3:20" x14ac:dyDescent="0.25">
      <c r="C13572" s="100"/>
      <c r="D13572" s="2"/>
      <c r="S13572" s="102">
        <v>45127.34375</v>
      </c>
      <c r="T13572">
        <v>1.317101139</v>
      </c>
    </row>
    <row r="13573" spans="3:20" x14ac:dyDescent="0.25">
      <c r="C13573" s="100"/>
      <c r="D13573" s="2"/>
      <c r="S13573" s="102">
        <v>45127.354166666664</v>
      </c>
      <c r="T13573">
        <v>1.4444654269999999</v>
      </c>
    </row>
    <row r="13574" spans="3:20" x14ac:dyDescent="0.25">
      <c r="C13574" s="100"/>
      <c r="D13574" s="2"/>
      <c r="S13574" s="102">
        <v>45127.364583333336</v>
      </c>
      <c r="T13574">
        <v>1.654461261</v>
      </c>
    </row>
    <row r="13575" spans="3:20" x14ac:dyDescent="0.25">
      <c r="C13575" s="100"/>
      <c r="D13575" s="2"/>
      <c r="S13575" s="102">
        <v>45127.375</v>
      </c>
      <c r="T13575">
        <v>1.511415151</v>
      </c>
    </row>
    <row r="13576" spans="3:20" x14ac:dyDescent="0.25">
      <c r="C13576" s="100"/>
      <c r="D13576" s="2"/>
      <c r="S13576" s="102">
        <v>45127.385416666664</v>
      </c>
      <c r="T13576">
        <v>1.257509953</v>
      </c>
    </row>
    <row r="13577" spans="3:20" x14ac:dyDescent="0.25">
      <c r="C13577" s="100"/>
      <c r="D13577" s="2"/>
      <c r="S13577" s="102">
        <v>45127.395833333336</v>
      </c>
      <c r="T13577">
        <v>1.257509953</v>
      </c>
    </row>
    <row r="13578" spans="3:20" x14ac:dyDescent="0.25">
      <c r="C13578" s="100"/>
      <c r="D13578" s="2"/>
      <c r="S13578" s="102">
        <v>45127.40625</v>
      </c>
      <c r="T13578">
        <v>1.4444654269999999</v>
      </c>
    </row>
    <row r="13579" spans="3:20" x14ac:dyDescent="0.25">
      <c r="C13579" s="100"/>
      <c r="D13579" s="2"/>
      <c r="S13579" s="102">
        <v>45127.416666666664</v>
      </c>
      <c r="T13579">
        <v>1.1441742989999999</v>
      </c>
    </row>
    <row r="13580" spans="3:20" x14ac:dyDescent="0.25">
      <c r="C13580" s="100"/>
      <c r="D13580" s="2"/>
      <c r="S13580" s="102">
        <v>45127.427083333336</v>
      </c>
      <c r="T13580">
        <v>1.654461261</v>
      </c>
    </row>
    <row r="13581" spans="3:20" x14ac:dyDescent="0.25">
      <c r="C13581" s="100"/>
      <c r="D13581" s="2"/>
      <c r="S13581" s="102">
        <v>45127.4375</v>
      </c>
      <c r="T13581">
        <v>1.4444654269999999</v>
      </c>
    </row>
    <row r="13582" spans="3:20" x14ac:dyDescent="0.25">
      <c r="C13582" s="100"/>
      <c r="D13582" s="2"/>
      <c r="S13582" s="102">
        <v>45127.447916666664</v>
      </c>
      <c r="T13582">
        <v>1.1441742989999999</v>
      </c>
    </row>
    <row r="13583" spans="3:20" x14ac:dyDescent="0.25">
      <c r="C13583" s="100"/>
      <c r="D13583" s="2"/>
      <c r="S13583" s="102">
        <v>45127.458333333336</v>
      </c>
      <c r="T13583">
        <v>0.85462156099999997</v>
      </c>
    </row>
    <row r="13584" spans="3:20" x14ac:dyDescent="0.25">
      <c r="C13584" s="100"/>
      <c r="D13584" s="2"/>
      <c r="S13584" s="102">
        <v>45127.46875</v>
      </c>
      <c r="T13584">
        <v>1.257509953</v>
      </c>
    </row>
    <row r="13585" spans="3:20" x14ac:dyDescent="0.25">
      <c r="C13585" s="100"/>
      <c r="D13585" s="2"/>
      <c r="S13585" s="102">
        <v>45127.479166666664</v>
      </c>
      <c r="T13585">
        <v>0.85462156099999997</v>
      </c>
    </row>
    <row r="13586" spans="3:20" x14ac:dyDescent="0.25">
      <c r="C13586" s="100"/>
      <c r="D13586" s="2"/>
      <c r="S13586" s="102">
        <v>45127.489583333336</v>
      </c>
      <c r="T13586">
        <v>1.3801434450000001</v>
      </c>
    </row>
    <row r="13587" spans="3:20" x14ac:dyDescent="0.25">
      <c r="C13587" s="100"/>
      <c r="D13587" s="2"/>
      <c r="S13587" s="102">
        <v>45127.5</v>
      </c>
      <c r="T13587">
        <v>1.4444654269999999</v>
      </c>
    </row>
    <row r="13588" spans="3:20" x14ac:dyDescent="0.25">
      <c r="C13588" s="100"/>
      <c r="D13588" s="2"/>
      <c r="S13588" s="102">
        <v>45127.510416666664</v>
      </c>
      <c r="T13588">
        <v>0.81307424100000003</v>
      </c>
    </row>
    <row r="13589" spans="3:20" x14ac:dyDescent="0.25">
      <c r="C13589" s="100"/>
      <c r="D13589" s="2"/>
      <c r="S13589" s="102">
        <v>45127.520833333336</v>
      </c>
      <c r="T13589">
        <v>0.99150227300000005</v>
      </c>
    </row>
    <row r="13590" spans="3:20" x14ac:dyDescent="0.25">
      <c r="C13590" s="100"/>
      <c r="D13590" s="2"/>
      <c r="S13590" s="102">
        <v>45127.53125</v>
      </c>
      <c r="T13590">
        <v>0.85535298199999998</v>
      </c>
    </row>
    <row r="13591" spans="3:20" x14ac:dyDescent="0.25">
      <c r="C13591" s="100"/>
      <c r="D13591" s="2"/>
      <c r="S13591" s="102">
        <v>45127.541666666664</v>
      </c>
      <c r="T13591">
        <v>0.62723254799999995</v>
      </c>
    </row>
    <row r="13592" spans="3:20" x14ac:dyDescent="0.25">
      <c r="C13592" s="100"/>
      <c r="D13592" s="2"/>
      <c r="S13592" s="102">
        <v>45127.552083333336</v>
      </c>
      <c r="T13592">
        <v>1.3790541089999999</v>
      </c>
    </row>
    <row r="13593" spans="3:20" x14ac:dyDescent="0.25">
      <c r="C13593" s="100"/>
      <c r="D13593" s="2"/>
      <c r="S13593" s="102">
        <v>45127.5625</v>
      </c>
      <c r="T13593">
        <v>0.94370650300000003</v>
      </c>
    </row>
    <row r="13594" spans="3:20" x14ac:dyDescent="0.25">
      <c r="C13594" s="100"/>
      <c r="D13594" s="2"/>
      <c r="S13594" s="102">
        <v>45127.572916666664</v>
      </c>
      <c r="T13594">
        <v>0.81307424100000003</v>
      </c>
    </row>
    <row r="13595" spans="3:20" x14ac:dyDescent="0.25">
      <c r="C13595" s="100"/>
      <c r="D13595" s="2"/>
      <c r="S13595" s="102">
        <v>45127.583333333336</v>
      </c>
      <c r="T13595">
        <v>1.200201638</v>
      </c>
    </row>
    <row r="13596" spans="3:20" x14ac:dyDescent="0.25">
      <c r="C13596" s="100"/>
      <c r="D13596" s="2"/>
      <c r="S13596" s="102">
        <v>45127.59375</v>
      </c>
      <c r="T13596">
        <v>0.62723254799999995</v>
      </c>
    </row>
    <row r="13597" spans="3:20" x14ac:dyDescent="0.25">
      <c r="C13597" s="100"/>
      <c r="D13597" s="2"/>
      <c r="S13597" s="102">
        <v>45127.604166666664</v>
      </c>
      <c r="T13597">
        <v>0.73432993800000002</v>
      </c>
    </row>
    <row r="13598" spans="3:20" x14ac:dyDescent="0.25">
      <c r="C13598" s="100"/>
      <c r="D13598" s="2"/>
      <c r="S13598" s="102">
        <v>45127.614583333336</v>
      </c>
      <c r="T13598">
        <v>0.73432993800000002</v>
      </c>
    </row>
    <row r="13599" spans="3:20" x14ac:dyDescent="0.25">
      <c r="C13599" s="100"/>
      <c r="D13599" s="2"/>
      <c r="S13599" s="102">
        <v>45127.625</v>
      </c>
      <c r="T13599">
        <v>0.85462156099999997</v>
      </c>
    </row>
    <row r="13600" spans="3:20" x14ac:dyDescent="0.25">
      <c r="C13600" s="100"/>
      <c r="D13600" s="2"/>
      <c r="S13600" s="102">
        <v>45127.635416666664</v>
      </c>
      <c r="T13600">
        <v>0.59425534599999996</v>
      </c>
    </row>
    <row r="13601" spans="3:20" x14ac:dyDescent="0.25">
      <c r="C13601" s="100"/>
      <c r="D13601" s="2"/>
      <c r="S13601" s="102">
        <v>45127.645833333336</v>
      </c>
      <c r="T13601">
        <v>0.81307424100000003</v>
      </c>
    </row>
    <row r="13602" spans="3:20" x14ac:dyDescent="0.25">
      <c r="C13602" s="100"/>
      <c r="D13602" s="2"/>
      <c r="S13602" s="102">
        <v>45127.65625</v>
      </c>
      <c r="T13602">
        <v>0.94370650300000003</v>
      </c>
    </row>
    <row r="13603" spans="3:20" x14ac:dyDescent="0.25">
      <c r="C13603" s="100"/>
      <c r="D13603" s="2"/>
      <c r="S13603" s="102">
        <v>45127.666666666664</v>
      </c>
      <c r="T13603">
        <v>0.62781390000000004</v>
      </c>
    </row>
    <row r="13604" spans="3:20" x14ac:dyDescent="0.25">
      <c r="C13604" s="100"/>
      <c r="D13604" s="2"/>
      <c r="S13604" s="102">
        <v>45127.677083333336</v>
      </c>
      <c r="T13604">
        <v>0.42386643899999998</v>
      </c>
    </row>
    <row r="13605" spans="3:20" x14ac:dyDescent="0.25">
      <c r="C13605" s="100"/>
      <c r="D13605" s="2"/>
      <c r="S13605" s="102">
        <v>45127.6875</v>
      </c>
      <c r="T13605">
        <v>0.66228851600000005</v>
      </c>
    </row>
    <row r="13606" spans="3:20" x14ac:dyDescent="0.25">
      <c r="C13606" s="100"/>
      <c r="D13606" s="2"/>
      <c r="S13606" s="102">
        <v>45127.697916666664</v>
      </c>
      <c r="T13606">
        <v>0.81307424100000003</v>
      </c>
    </row>
    <row r="13607" spans="3:20" x14ac:dyDescent="0.25">
      <c r="C13607" s="100"/>
      <c r="D13607" s="2"/>
      <c r="S13607" s="102">
        <v>45127.708333333336</v>
      </c>
      <c r="T13607">
        <v>0.53201108200000002</v>
      </c>
    </row>
    <row r="13608" spans="3:20" x14ac:dyDescent="0.25">
      <c r="C13608" s="100"/>
      <c r="D13608" s="2"/>
      <c r="S13608" s="102">
        <v>45127.71875</v>
      </c>
      <c r="T13608">
        <v>0.50323377899999999</v>
      </c>
    </row>
    <row r="13609" spans="3:20" x14ac:dyDescent="0.25">
      <c r="C13609" s="100"/>
      <c r="D13609" s="2"/>
      <c r="S13609" s="102">
        <v>45127.729166666664</v>
      </c>
      <c r="T13609">
        <v>0.66228851600000005</v>
      </c>
    </row>
    <row r="13610" spans="3:20" x14ac:dyDescent="0.25">
      <c r="C13610" s="100"/>
      <c r="D13610" s="2"/>
      <c r="S13610" s="102">
        <v>45127.739583333336</v>
      </c>
      <c r="T13610">
        <v>0.89859415399999998</v>
      </c>
    </row>
    <row r="13611" spans="3:20" x14ac:dyDescent="0.25">
      <c r="C13611" s="100"/>
      <c r="D13611" s="2"/>
      <c r="S13611" s="102">
        <v>45127.75</v>
      </c>
      <c r="T13611">
        <v>1.0404225359999999</v>
      </c>
    </row>
    <row r="13612" spans="3:20" x14ac:dyDescent="0.25">
      <c r="C13612" s="100"/>
      <c r="D13612" s="2"/>
      <c r="S13612" s="102">
        <v>45127.760416666664</v>
      </c>
      <c r="T13612">
        <v>0.69769667099999999</v>
      </c>
    </row>
    <row r="13613" spans="3:20" x14ac:dyDescent="0.25">
      <c r="C13613" s="100"/>
      <c r="D13613" s="2"/>
      <c r="S13613" s="102">
        <v>45127.770833333336</v>
      </c>
      <c r="T13613">
        <v>1.0404225359999999</v>
      </c>
    </row>
    <row r="13614" spans="3:20" x14ac:dyDescent="0.25">
      <c r="C13614" s="100"/>
      <c r="D13614" s="2"/>
      <c r="S13614" s="102">
        <v>45127.78125</v>
      </c>
      <c r="T13614">
        <v>0.69769667099999999</v>
      </c>
    </row>
    <row r="13615" spans="3:20" x14ac:dyDescent="0.25">
      <c r="C13615" s="100"/>
      <c r="D13615" s="2"/>
      <c r="S13615" s="102">
        <v>45127.791666666664</v>
      </c>
      <c r="T13615">
        <v>0.69769667099999999</v>
      </c>
    </row>
    <row r="13616" spans="3:20" x14ac:dyDescent="0.25">
      <c r="C13616" s="100"/>
      <c r="D13616" s="2"/>
      <c r="S13616" s="102">
        <v>45127.802083333336</v>
      </c>
      <c r="T13616">
        <v>0.59425534599999996</v>
      </c>
    </row>
    <row r="13617" spans="3:20" x14ac:dyDescent="0.25">
      <c r="C13617" s="100"/>
      <c r="D13617" s="2"/>
      <c r="S13617" s="102">
        <v>45127.8125</v>
      </c>
      <c r="T13617">
        <v>0.77321039300000005</v>
      </c>
    </row>
    <row r="13618" spans="3:20" x14ac:dyDescent="0.25">
      <c r="C13618" s="100"/>
      <c r="D13618" s="2"/>
      <c r="S13618" s="102">
        <v>45127.822916666664</v>
      </c>
      <c r="T13618">
        <v>0.62723254799999995</v>
      </c>
    </row>
    <row r="13619" spans="3:20" x14ac:dyDescent="0.25">
      <c r="C13619" s="100"/>
      <c r="D13619" s="2"/>
      <c r="S13619" s="102">
        <v>45127.833333333336</v>
      </c>
      <c r="T13619">
        <v>0.73497519099999997</v>
      </c>
    </row>
    <row r="13620" spans="3:20" x14ac:dyDescent="0.25">
      <c r="C13620" s="100"/>
      <c r="D13620" s="2"/>
      <c r="S13620" s="102">
        <v>45127.84375</v>
      </c>
      <c r="T13620">
        <v>0.69769667099999999</v>
      </c>
    </row>
    <row r="13621" spans="3:20" x14ac:dyDescent="0.25">
      <c r="C13621" s="100"/>
      <c r="D13621" s="2"/>
      <c r="S13621" s="102">
        <v>45127.854166666664</v>
      </c>
      <c r="T13621">
        <v>0.69769667099999999</v>
      </c>
    </row>
    <row r="13622" spans="3:20" x14ac:dyDescent="0.25">
      <c r="C13622" s="100"/>
      <c r="D13622" s="2"/>
      <c r="S13622" s="102">
        <v>45127.864583333336</v>
      </c>
      <c r="T13622">
        <v>0.81307424100000003</v>
      </c>
    </row>
    <row r="13623" spans="3:20" x14ac:dyDescent="0.25">
      <c r="C13623" s="100"/>
      <c r="D13623" s="2"/>
      <c r="S13623" s="102">
        <v>45127.875</v>
      </c>
      <c r="T13623">
        <v>0.94370650300000003</v>
      </c>
    </row>
    <row r="13624" spans="3:20" x14ac:dyDescent="0.25">
      <c r="C13624" s="100"/>
      <c r="D13624" s="2"/>
      <c r="S13624" s="102">
        <v>45127.885416666664</v>
      </c>
      <c r="T13624">
        <v>0.69769667099999999</v>
      </c>
    </row>
    <row r="13625" spans="3:20" x14ac:dyDescent="0.25">
      <c r="C13625" s="100"/>
      <c r="D13625" s="2"/>
      <c r="S13625" s="102">
        <v>45127.895833333336</v>
      </c>
      <c r="T13625">
        <v>0.94370650300000003</v>
      </c>
    </row>
    <row r="13626" spans="3:20" x14ac:dyDescent="0.25">
      <c r="C13626" s="100"/>
      <c r="D13626" s="2"/>
      <c r="S13626" s="102">
        <v>45127.90625</v>
      </c>
      <c r="T13626">
        <v>1.3801434450000001</v>
      </c>
    </row>
    <row r="13627" spans="3:20" x14ac:dyDescent="0.25">
      <c r="C13627" s="100"/>
      <c r="D13627" s="2"/>
      <c r="S13627" s="102">
        <v>45127.916666666664</v>
      </c>
      <c r="T13627">
        <v>0.94370650300000003</v>
      </c>
    </row>
    <row r="13628" spans="3:20" x14ac:dyDescent="0.25">
      <c r="C13628" s="100"/>
      <c r="D13628" s="2"/>
      <c r="S13628" s="102">
        <v>45127.927083333336</v>
      </c>
      <c r="T13628">
        <v>0.94370650300000003</v>
      </c>
    </row>
    <row r="13629" spans="3:20" x14ac:dyDescent="0.25">
      <c r="C13629" s="100"/>
      <c r="D13629" s="2"/>
      <c r="S13629" s="102">
        <v>45127.9375</v>
      </c>
      <c r="T13629">
        <v>0.81307424100000003</v>
      </c>
    </row>
    <row r="13630" spans="3:20" x14ac:dyDescent="0.25">
      <c r="C13630" s="100"/>
      <c r="D13630" s="2"/>
      <c r="S13630" s="102">
        <v>45127.947916666664</v>
      </c>
      <c r="T13630">
        <v>1.091323134</v>
      </c>
    </row>
    <row r="13631" spans="3:20" x14ac:dyDescent="0.25">
      <c r="C13631" s="100"/>
      <c r="D13631" s="2"/>
      <c r="S13631" s="102">
        <v>45127.958333333336</v>
      </c>
      <c r="T13631">
        <v>0.94370650300000003</v>
      </c>
    </row>
    <row r="13632" spans="3:20" x14ac:dyDescent="0.25">
      <c r="C13632" s="100"/>
      <c r="D13632" s="2"/>
      <c r="S13632" s="102">
        <v>45127.96875</v>
      </c>
      <c r="T13632">
        <v>0.81307424100000003</v>
      </c>
    </row>
    <row r="13633" spans="3:20" x14ac:dyDescent="0.25">
      <c r="C13633" s="100"/>
      <c r="D13633" s="2"/>
      <c r="S13633" s="102">
        <v>45127.979166666664</v>
      </c>
      <c r="T13633">
        <v>1.091323134</v>
      </c>
    </row>
    <row r="13634" spans="3:20" x14ac:dyDescent="0.25">
      <c r="C13634" s="100"/>
      <c r="D13634" s="2"/>
      <c r="S13634" s="102">
        <v>45127.989583333336</v>
      </c>
      <c r="T13634">
        <v>1.091323134</v>
      </c>
    </row>
    <row r="13635" spans="3:20" x14ac:dyDescent="0.25">
      <c r="C13635" s="100"/>
      <c r="D13635" s="2"/>
      <c r="S13635" s="102">
        <v>45128</v>
      </c>
      <c r="T13635">
        <v>0.94370650300000003</v>
      </c>
    </row>
    <row r="13636" spans="3:20" x14ac:dyDescent="0.25">
      <c r="C13636" s="100"/>
      <c r="D13636" s="2"/>
      <c r="S13636" s="102">
        <v>45128.010416666664</v>
      </c>
      <c r="T13636">
        <v>0.94370650300000003</v>
      </c>
    </row>
    <row r="13637" spans="3:20" x14ac:dyDescent="0.25">
      <c r="C13637" s="100"/>
      <c r="D13637" s="2"/>
      <c r="S13637" s="102">
        <v>45128.020833333336</v>
      </c>
      <c r="T13637">
        <v>0.94370650300000003</v>
      </c>
    </row>
    <row r="13638" spans="3:20" x14ac:dyDescent="0.25">
      <c r="C13638" s="100"/>
      <c r="D13638" s="2"/>
      <c r="S13638" s="102">
        <v>45128.03125</v>
      </c>
      <c r="T13638">
        <v>0.69769667099999999</v>
      </c>
    </row>
    <row r="13639" spans="3:20" x14ac:dyDescent="0.25">
      <c r="C13639" s="100"/>
      <c r="D13639" s="2"/>
      <c r="S13639" s="102">
        <v>45128.041666666664</v>
      </c>
      <c r="T13639">
        <v>1.091323134</v>
      </c>
    </row>
    <row r="13640" spans="3:20" x14ac:dyDescent="0.25">
      <c r="C13640" s="100"/>
      <c r="D13640" s="2"/>
      <c r="S13640" s="102">
        <v>45128.052083333336</v>
      </c>
      <c r="T13640">
        <v>1.200201638</v>
      </c>
    </row>
    <row r="13641" spans="3:20" x14ac:dyDescent="0.25">
      <c r="C13641" s="100"/>
      <c r="D13641" s="2"/>
      <c r="S13641" s="102">
        <v>45128.0625</v>
      </c>
      <c r="T13641">
        <v>1.1992331839999999</v>
      </c>
    </row>
    <row r="13642" spans="3:20" x14ac:dyDescent="0.25">
      <c r="C13642" s="100"/>
      <c r="D13642" s="2"/>
      <c r="S13642" s="102">
        <v>45128.072916666664</v>
      </c>
      <c r="T13642">
        <v>0.69769667099999999</v>
      </c>
    </row>
    <row r="13643" spans="3:20" x14ac:dyDescent="0.25">
      <c r="C13643" s="100"/>
      <c r="D13643" s="2"/>
      <c r="S13643" s="102">
        <v>45128.083333333336</v>
      </c>
      <c r="T13643">
        <v>1.0395625100000001</v>
      </c>
    </row>
    <row r="13644" spans="3:20" x14ac:dyDescent="0.25">
      <c r="C13644" s="100"/>
      <c r="D13644" s="2"/>
      <c r="S13644" s="102">
        <v>45128.09375</v>
      </c>
      <c r="T13644">
        <v>1.1992331839999999</v>
      </c>
    </row>
    <row r="13645" spans="3:20" x14ac:dyDescent="0.25">
      <c r="C13645" s="100"/>
      <c r="D13645" s="2"/>
      <c r="S13645" s="102">
        <v>45128.104166666664</v>
      </c>
      <c r="T13645">
        <v>1.091323134</v>
      </c>
    </row>
    <row r="13646" spans="3:20" x14ac:dyDescent="0.25">
      <c r="C13646" s="100"/>
      <c r="D13646" s="2"/>
      <c r="S13646" s="102">
        <v>45128.114583333336</v>
      </c>
      <c r="T13646">
        <v>1.091323134</v>
      </c>
    </row>
    <row r="13647" spans="3:20" x14ac:dyDescent="0.25">
      <c r="C13647" s="100"/>
      <c r="D13647" s="2"/>
      <c r="S13647" s="102">
        <v>45128.125</v>
      </c>
      <c r="T13647">
        <v>1.0404225359999999</v>
      </c>
    </row>
    <row r="13648" spans="3:20" x14ac:dyDescent="0.25">
      <c r="C13648" s="100"/>
      <c r="D13648" s="2"/>
      <c r="S13648" s="102">
        <v>45128.135416666664</v>
      </c>
      <c r="T13648">
        <v>1.091323134</v>
      </c>
    </row>
    <row r="13649" spans="3:20" x14ac:dyDescent="0.25">
      <c r="C13649" s="100"/>
      <c r="D13649" s="2"/>
      <c r="S13649" s="102">
        <v>45128.145833333336</v>
      </c>
      <c r="T13649">
        <v>1.317101139</v>
      </c>
    </row>
    <row r="13650" spans="3:20" x14ac:dyDescent="0.25">
      <c r="C13650" s="100"/>
      <c r="D13650" s="2"/>
      <c r="S13650" s="102">
        <v>45128.15625</v>
      </c>
      <c r="T13650">
        <v>1.0404225359999999</v>
      </c>
    </row>
    <row r="13651" spans="3:20" x14ac:dyDescent="0.25">
      <c r="C13651" s="100"/>
      <c r="D13651" s="2"/>
      <c r="S13651" s="102">
        <v>45128.166666666664</v>
      </c>
      <c r="T13651">
        <v>1.317101139</v>
      </c>
    </row>
    <row r="13652" spans="3:20" x14ac:dyDescent="0.25">
      <c r="C13652" s="100"/>
      <c r="D13652" s="2"/>
      <c r="S13652" s="102">
        <v>45128.177083333336</v>
      </c>
      <c r="T13652">
        <v>0.89859415399999998</v>
      </c>
    </row>
    <row r="13653" spans="3:20" x14ac:dyDescent="0.25">
      <c r="C13653" s="100"/>
      <c r="D13653" s="2"/>
      <c r="S13653" s="102">
        <v>45128.1875</v>
      </c>
      <c r="T13653">
        <v>1.1441742989999999</v>
      </c>
    </row>
    <row r="13654" spans="3:20" x14ac:dyDescent="0.25">
      <c r="C13654" s="100"/>
      <c r="D13654" s="2"/>
      <c r="S13654" s="102">
        <v>45128.197916666664</v>
      </c>
      <c r="T13654">
        <v>1.1992331839999999</v>
      </c>
    </row>
    <row r="13655" spans="3:20" x14ac:dyDescent="0.25">
      <c r="C13655" s="100"/>
      <c r="D13655" s="2"/>
      <c r="S13655" s="102">
        <v>45128.208333333336</v>
      </c>
      <c r="T13655">
        <v>0.77321039300000005</v>
      </c>
    </row>
    <row r="13656" spans="3:20" x14ac:dyDescent="0.25">
      <c r="C13656" s="100"/>
      <c r="D13656" s="2"/>
      <c r="S13656" s="102">
        <v>45128.21875</v>
      </c>
      <c r="T13656">
        <v>0.81307424100000003</v>
      </c>
    </row>
    <row r="13657" spans="3:20" x14ac:dyDescent="0.25">
      <c r="C13657" s="100"/>
      <c r="D13657" s="2"/>
      <c r="S13657" s="102">
        <v>45128.229166666664</v>
      </c>
      <c r="T13657">
        <v>0.89783227600000004</v>
      </c>
    </row>
    <row r="13658" spans="3:20" x14ac:dyDescent="0.25">
      <c r="C13658" s="100"/>
      <c r="D13658" s="2"/>
      <c r="S13658" s="102">
        <v>45128.239583333336</v>
      </c>
      <c r="T13658">
        <v>0.94370650300000003</v>
      </c>
    </row>
    <row r="13659" spans="3:20" x14ac:dyDescent="0.25">
      <c r="C13659" s="100"/>
      <c r="D13659" s="2"/>
      <c r="S13659" s="102">
        <v>45128.25</v>
      </c>
      <c r="T13659">
        <v>1.0395625100000001</v>
      </c>
    </row>
    <row r="13660" spans="3:20" x14ac:dyDescent="0.25">
      <c r="C13660" s="100"/>
      <c r="D13660" s="2"/>
      <c r="S13660" s="102">
        <v>45128.260416666664</v>
      </c>
      <c r="T13660">
        <v>0.85535298199999998</v>
      </c>
    </row>
    <row r="13661" spans="3:20" x14ac:dyDescent="0.25">
      <c r="C13661" s="100"/>
      <c r="D13661" s="2"/>
      <c r="S13661" s="102">
        <v>45128.270833333336</v>
      </c>
      <c r="T13661">
        <v>1.3790541089999999</v>
      </c>
    </row>
    <row r="13662" spans="3:20" x14ac:dyDescent="0.25">
      <c r="C13662" s="100"/>
      <c r="D13662" s="2"/>
      <c r="S13662" s="102">
        <v>45128.28125</v>
      </c>
      <c r="T13662">
        <v>0.89783227600000004</v>
      </c>
    </row>
    <row r="13663" spans="3:20" x14ac:dyDescent="0.25">
      <c r="C13663" s="100"/>
      <c r="D13663" s="2"/>
      <c r="S13663" s="102">
        <v>45128.291666666664</v>
      </c>
      <c r="T13663">
        <v>1.0404225359999999</v>
      </c>
    </row>
    <row r="13664" spans="3:20" x14ac:dyDescent="0.25">
      <c r="C13664" s="100"/>
      <c r="D13664" s="2"/>
      <c r="S13664" s="102">
        <v>45128.302083333336</v>
      </c>
      <c r="T13664">
        <v>1.0404225359999999</v>
      </c>
    </row>
    <row r="13665" spans="3:20" x14ac:dyDescent="0.25">
      <c r="C13665" s="100"/>
      <c r="D13665" s="2"/>
      <c r="S13665" s="102">
        <v>45128.3125</v>
      </c>
      <c r="T13665">
        <v>0.81307424100000003</v>
      </c>
    </row>
    <row r="13666" spans="3:20" x14ac:dyDescent="0.25">
      <c r="C13666" s="100"/>
      <c r="D13666" s="2"/>
      <c r="S13666" s="102">
        <v>45128.322916666664</v>
      </c>
      <c r="T13666">
        <v>0.94370650300000003</v>
      </c>
    </row>
    <row r="13667" spans="3:20" x14ac:dyDescent="0.25">
      <c r="C13667" s="100"/>
      <c r="D13667" s="2"/>
      <c r="S13667" s="102">
        <v>45128.333333333336</v>
      </c>
      <c r="T13667">
        <v>1.091323134</v>
      </c>
    </row>
    <row r="13668" spans="3:20" x14ac:dyDescent="0.25">
      <c r="C13668" s="100"/>
      <c r="D13668" s="2"/>
      <c r="S13668" s="102">
        <v>45128.34375</v>
      </c>
      <c r="T13668">
        <v>1.257509953</v>
      </c>
    </row>
    <row r="13669" spans="3:20" x14ac:dyDescent="0.25">
      <c r="C13669" s="100"/>
      <c r="D13669" s="2"/>
      <c r="S13669" s="102">
        <v>45128.354166666664</v>
      </c>
      <c r="T13669">
        <v>0.81307424100000003</v>
      </c>
    </row>
    <row r="13670" spans="3:20" x14ac:dyDescent="0.25">
      <c r="C13670" s="100"/>
      <c r="D13670" s="2"/>
      <c r="S13670" s="102">
        <v>45128.364583333336</v>
      </c>
      <c r="T13670">
        <v>0.94370650300000003</v>
      </c>
    </row>
    <row r="13671" spans="3:20" x14ac:dyDescent="0.25">
      <c r="C13671" s="100"/>
      <c r="D13671" s="2"/>
      <c r="S13671" s="102">
        <v>45128.375</v>
      </c>
      <c r="T13671">
        <v>1.3801434450000001</v>
      </c>
    </row>
    <row r="13672" spans="3:20" x14ac:dyDescent="0.25">
      <c r="C13672" s="100"/>
      <c r="D13672" s="2"/>
      <c r="S13672" s="102">
        <v>45128.385416666664</v>
      </c>
      <c r="T13672">
        <v>1.200201638</v>
      </c>
    </row>
    <row r="13673" spans="3:20" x14ac:dyDescent="0.25">
      <c r="C13673" s="100"/>
      <c r="D13673" s="2"/>
      <c r="S13673" s="102">
        <v>45128.395833333336</v>
      </c>
      <c r="T13673">
        <v>0.94370650300000003</v>
      </c>
    </row>
    <row r="13674" spans="3:20" x14ac:dyDescent="0.25">
      <c r="C13674" s="100"/>
      <c r="D13674" s="2"/>
      <c r="S13674" s="102">
        <v>45128.40625</v>
      </c>
      <c r="T13674">
        <v>1.257509953</v>
      </c>
    </row>
    <row r="13675" spans="3:20" x14ac:dyDescent="0.25">
      <c r="C13675" s="100"/>
      <c r="D13675" s="2"/>
      <c r="S13675" s="102">
        <v>45128.416666666664</v>
      </c>
      <c r="T13675">
        <v>1.257509953</v>
      </c>
    </row>
    <row r="13676" spans="3:20" x14ac:dyDescent="0.25">
      <c r="C13676" s="100"/>
      <c r="D13676" s="2"/>
      <c r="S13676" s="102">
        <v>45128.427083333336</v>
      </c>
      <c r="T13676">
        <v>1.091323134</v>
      </c>
    </row>
    <row r="13677" spans="3:20" x14ac:dyDescent="0.25">
      <c r="C13677" s="100"/>
      <c r="D13677" s="2"/>
      <c r="S13677" s="102">
        <v>45128.4375</v>
      </c>
      <c r="T13677">
        <v>1.200201638</v>
      </c>
    </row>
    <row r="13678" spans="3:20" x14ac:dyDescent="0.25">
      <c r="C13678" s="100"/>
      <c r="D13678" s="2"/>
      <c r="S13678" s="102">
        <v>45128.447916666664</v>
      </c>
      <c r="T13678">
        <v>0.62723254799999995</v>
      </c>
    </row>
    <row r="13679" spans="3:20" x14ac:dyDescent="0.25">
      <c r="C13679" s="100"/>
      <c r="D13679" s="2"/>
      <c r="S13679" s="102">
        <v>45128.458333333336</v>
      </c>
      <c r="T13679">
        <v>1.200201638</v>
      </c>
    </row>
    <row r="13680" spans="3:20" x14ac:dyDescent="0.25">
      <c r="C13680" s="100"/>
      <c r="D13680" s="2"/>
      <c r="S13680" s="102">
        <v>45128.46875</v>
      </c>
      <c r="T13680">
        <v>1.091323134</v>
      </c>
    </row>
    <row r="13681" spans="3:20" x14ac:dyDescent="0.25">
      <c r="C13681" s="100"/>
      <c r="D13681" s="2"/>
      <c r="S13681" s="102">
        <v>45128.479166666664</v>
      </c>
      <c r="T13681">
        <v>0.81307424100000003</v>
      </c>
    </row>
    <row r="13682" spans="3:20" x14ac:dyDescent="0.25">
      <c r="C13682" s="100"/>
      <c r="D13682" s="2"/>
      <c r="S13682" s="102">
        <v>45128.489583333336</v>
      </c>
      <c r="T13682">
        <v>0.73432993800000002</v>
      </c>
    </row>
    <row r="13683" spans="3:20" x14ac:dyDescent="0.25">
      <c r="C13683" s="100"/>
      <c r="D13683" s="2"/>
      <c r="S13683" s="102">
        <v>45128.5</v>
      </c>
      <c r="T13683">
        <v>1.0404225359999999</v>
      </c>
    </row>
    <row r="13684" spans="3:20" x14ac:dyDescent="0.25">
      <c r="C13684" s="100"/>
      <c r="D13684" s="2"/>
      <c r="S13684" s="102">
        <v>45128.510416666664</v>
      </c>
      <c r="T13684">
        <v>0.81307424100000003</v>
      </c>
    </row>
    <row r="13685" spans="3:20" x14ac:dyDescent="0.25">
      <c r="C13685" s="100"/>
      <c r="D13685" s="2"/>
      <c r="S13685" s="102">
        <v>45128.520833333336</v>
      </c>
      <c r="T13685">
        <v>0.89783227600000004</v>
      </c>
    </row>
    <row r="13686" spans="3:20" x14ac:dyDescent="0.25">
      <c r="C13686" s="100"/>
      <c r="D13686" s="2"/>
      <c r="S13686" s="102">
        <v>45128.53125</v>
      </c>
      <c r="T13686">
        <v>0.772537527</v>
      </c>
    </row>
    <row r="13687" spans="3:20" x14ac:dyDescent="0.25">
      <c r="C13687" s="100"/>
      <c r="D13687" s="2"/>
      <c r="S13687" s="102">
        <v>45128.541666666664</v>
      </c>
      <c r="T13687">
        <v>1.0395625100000001</v>
      </c>
    </row>
    <row r="13688" spans="3:20" x14ac:dyDescent="0.25">
      <c r="C13688" s="100"/>
      <c r="D13688" s="2"/>
      <c r="S13688" s="102">
        <v>45128.552083333336</v>
      </c>
      <c r="T13688">
        <v>1.0395625100000001</v>
      </c>
    </row>
    <row r="13689" spans="3:20" x14ac:dyDescent="0.25">
      <c r="C13689" s="100"/>
      <c r="D13689" s="2"/>
      <c r="S13689" s="102">
        <v>45128.5625</v>
      </c>
      <c r="T13689">
        <v>1.0404225359999999</v>
      </c>
    </row>
    <row r="13690" spans="3:20" x14ac:dyDescent="0.25">
      <c r="C13690" s="100"/>
      <c r="D13690" s="2"/>
      <c r="S13690" s="102">
        <v>45128.572916666664</v>
      </c>
      <c r="T13690">
        <v>0.69769667099999999</v>
      </c>
    </row>
    <row r="13691" spans="3:20" x14ac:dyDescent="0.25">
      <c r="C13691" s="100"/>
      <c r="D13691" s="2"/>
      <c r="S13691" s="102">
        <v>45128.583333333336</v>
      </c>
      <c r="T13691">
        <v>0.81307424100000003</v>
      </c>
    </row>
    <row r="13692" spans="3:20" x14ac:dyDescent="0.25">
      <c r="C13692" s="100"/>
      <c r="D13692" s="2"/>
      <c r="S13692" s="102">
        <v>45128.59375</v>
      </c>
      <c r="T13692">
        <v>0.69769667099999999</v>
      </c>
    </row>
    <row r="13693" spans="3:20" x14ac:dyDescent="0.25">
      <c r="C13693" s="100"/>
      <c r="D13693" s="2"/>
      <c r="S13693" s="102">
        <v>45128.604166666664</v>
      </c>
      <c r="T13693">
        <v>0.69769667099999999</v>
      </c>
    </row>
    <row r="13694" spans="3:20" x14ac:dyDescent="0.25">
      <c r="C13694" s="100"/>
      <c r="D13694" s="2"/>
      <c r="S13694" s="102">
        <v>45128.614583333336</v>
      </c>
      <c r="T13694">
        <v>0.69769667099999999</v>
      </c>
    </row>
    <row r="13695" spans="3:20" x14ac:dyDescent="0.25">
      <c r="C13695" s="100"/>
      <c r="D13695" s="2"/>
      <c r="S13695" s="102">
        <v>45128.625</v>
      </c>
      <c r="T13695">
        <v>0.69769667099999999</v>
      </c>
    </row>
    <row r="13696" spans="3:20" x14ac:dyDescent="0.25">
      <c r="C13696" s="100"/>
      <c r="D13696" s="2"/>
      <c r="S13696" s="102">
        <v>45128.635416666664</v>
      </c>
      <c r="T13696">
        <v>0.62781390000000004</v>
      </c>
    </row>
    <row r="13697" spans="3:20" x14ac:dyDescent="0.25">
      <c r="C13697" s="100"/>
      <c r="D13697" s="2"/>
      <c r="S13697" s="102">
        <v>45128.645833333336</v>
      </c>
      <c r="T13697">
        <v>0.62781390000000004</v>
      </c>
    </row>
    <row r="13698" spans="3:20" x14ac:dyDescent="0.25">
      <c r="C13698" s="100"/>
      <c r="D13698" s="2"/>
      <c r="S13698" s="102">
        <v>45128.65625</v>
      </c>
      <c r="T13698">
        <v>1.0395625100000001</v>
      </c>
    </row>
    <row r="13699" spans="3:20" x14ac:dyDescent="0.25">
      <c r="C13699" s="100"/>
      <c r="D13699" s="2"/>
      <c r="S13699" s="102">
        <v>45128.666666666664</v>
      </c>
      <c r="T13699">
        <v>1.200201638</v>
      </c>
    </row>
    <row r="13700" spans="3:20" x14ac:dyDescent="0.25">
      <c r="C13700" s="100"/>
      <c r="D13700" s="2"/>
      <c r="S13700" s="102">
        <v>45128.677083333336</v>
      </c>
      <c r="T13700">
        <v>0.94370650300000003</v>
      </c>
    </row>
    <row r="13701" spans="3:20" x14ac:dyDescent="0.25">
      <c r="C13701" s="100"/>
      <c r="D13701" s="2"/>
      <c r="S13701" s="102">
        <v>45128.6875</v>
      </c>
      <c r="T13701">
        <v>1.200201638</v>
      </c>
    </row>
    <row r="13702" spans="3:20" x14ac:dyDescent="0.25">
      <c r="C13702" s="100"/>
      <c r="D13702" s="2"/>
      <c r="S13702" s="102">
        <v>45128.697916666664</v>
      </c>
      <c r="T13702">
        <v>1.0404225359999999</v>
      </c>
    </row>
    <row r="13703" spans="3:20" x14ac:dyDescent="0.25">
      <c r="C13703" s="100"/>
      <c r="D13703" s="2"/>
      <c r="S13703" s="102">
        <v>45128.708333333336</v>
      </c>
      <c r="T13703">
        <v>0.66228851600000005</v>
      </c>
    </row>
    <row r="13704" spans="3:20" x14ac:dyDescent="0.25">
      <c r="C13704" s="100"/>
      <c r="D13704" s="2"/>
      <c r="S13704" s="102">
        <v>45128.71875</v>
      </c>
      <c r="T13704">
        <v>0.77321039300000005</v>
      </c>
    </row>
    <row r="13705" spans="3:20" x14ac:dyDescent="0.25">
      <c r="C13705" s="100"/>
      <c r="D13705" s="2"/>
      <c r="S13705" s="102">
        <v>45128.729166666664</v>
      </c>
      <c r="T13705">
        <v>0.59425534599999996</v>
      </c>
    </row>
    <row r="13706" spans="3:20" x14ac:dyDescent="0.25">
      <c r="C13706" s="100"/>
      <c r="D13706" s="2"/>
      <c r="S13706" s="102">
        <v>45128.739583333336</v>
      </c>
      <c r="T13706">
        <v>0.89859415399999998</v>
      </c>
    </row>
    <row r="13707" spans="3:20" x14ac:dyDescent="0.25">
      <c r="C13707" s="100"/>
      <c r="D13707" s="2"/>
      <c r="S13707" s="102">
        <v>45128.75</v>
      </c>
      <c r="T13707">
        <v>0.77321039300000005</v>
      </c>
    </row>
    <row r="13708" spans="3:20" x14ac:dyDescent="0.25">
      <c r="C13708" s="100"/>
      <c r="D13708" s="2"/>
      <c r="S13708" s="102">
        <v>45128.760416666664</v>
      </c>
      <c r="T13708">
        <v>0.89859415399999998</v>
      </c>
    </row>
    <row r="13709" spans="3:20" x14ac:dyDescent="0.25">
      <c r="C13709" s="100"/>
      <c r="D13709" s="2"/>
      <c r="S13709" s="102">
        <v>45128.770833333336</v>
      </c>
      <c r="T13709">
        <v>0.59425534599999996</v>
      </c>
    </row>
    <row r="13710" spans="3:20" x14ac:dyDescent="0.25">
      <c r="C13710" s="100"/>
      <c r="D13710" s="2"/>
      <c r="S13710" s="102">
        <v>45128.78125</v>
      </c>
      <c r="T13710">
        <v>0.69769667099999999</v>
      </c>
    </row>
    <row r="13711" spans="3:20" x14ac:dyDescent="0.25">
      <c r="C13711" s="100"/>
      <c r="D13711" s="2"/>
      <c r="S13711" s="102">
        <v>45128.791666666664</v>
      </c>
      <c r="T13711">
        <v>0.59425534599999996</v>
      </c>
    </row>
    <row r="13712" spans="3:20" x14ac:dyDescent="0.25">
      <c r="C13712" s="100"/>
      <c r="D13712" s="2"/>
      <c r="S13712" s="102">
        <v>45128.802083333336</v>
      </c>
      <c r="T13712">
        <v>0.89859415399999998</v>
      </c>
    </row>
    <row r="13713" spans="3:20" x14ac:dyDescent="0.25">
      <c r="C13713" s="100"/>
      <c r="D13713" s="2"/>
      <c r="S13713" s="102">
        <v>45128.8125</v>
      </c>
      <c r="T13713">
        <v>0.81307424100000003</v>
      </c>
    </row>
    <row r="13714" spans="3:20" x14ac:dyDescent="0.25">
      <c r="C13714" s="100"/>
      <c r="D13714" s="2"/>
      <c r="S13714" s="102">
        <v>45128.822916666664</v>
      </c>
      <c r="T13714">
        <v>0.89859415399999998</v>
      </c>
    </row>
    <row r="13715" spans="3:20" x14ac:dyDescent="0.25">
      <c r="C13715" s="100"/>
      <c r="D13715" s="2"/>
      <c r="S13715" s="102">
        <v>45128.833333333336</v>
      </c>
      <c r="T13715">
        <v>1.0404225359999999</v>
      </c>
    </row>
    <row r="13716" spans="3:20" x14ac:dyDescent="0.25">
      <c r="C13716" s="100"/>
      <c r="D13716" s="2"/>
      <c r="S13716" s="102">
        <v>45128.84375</v>
      </c>
      <c r="T13716">
        <v>0.94370650300000003</v>
      </c>
    </row>
    <row r="13717" spans="3:20" x14ac:dyDescent="0.25">
      <c r="C13717" s="100"/>
      <c r="D13717" s="2"/>
      <c r="S13717" s="102">
        <v>45128.854166666664</v>
      </c>
      <c r="T13717">
        <v>0.62781390000000004</v>
      </c>
    </row>
    <row r="13718" spans="3:20" x14ac:dyDescent="0.25">
      <c r="C13718" s="100"/>
      <c r="D13718" s="2"/>
      <c r="S13718" s="102">
        <v>45128.864583333336</v>
      </c>
      <c r="T13718">
        <v>1.257509953</v>
      </c>
    </row>
    <row r="13719" spans="3:20" x14ac:dyDescent="0.25">
      <c r="C13719" s="100"/>
      <c r="D13719" s="2"/>
      <c r="S13719" s="102">
        <v>45128.875</v>
      </c>
      <c r="T13719">
        <v>0.69769667099999999</v>
      </c>
    </row>
    <row r="13720" spans="3:20" x14ac:dyDescent="0.25">
      <c r="C13720" s="100"/>
      <c r="D13720" s="2"/>
      <c r="S13720" s="102">
        <v>45128.885416666664</v>
      </c>
      <c r="T13720">
        <v>0.81307424100000003</v>
      </c>
    </row>
    <row r="13721" spans="3:20" x14ac:dyDescent="0.25">
      <c r="C13721" s="100"/>
      <c r="D13721" s="2"/>
      <c r="S13721" s="102">
        <v>45128.895833333336</v>
      </c>
      <c r="T13721">
        <v>0.81307424100000003</v>
      </c>
    </row>
    <row r="13722" spans="3:20" x14ac:dyDescent="0.25">
      <c r="C13722" s="100"/>
      <c r="D13722" s="2"/>
      <c r="S13722" s="102">
        <v>45128.90625</v>
      </c>
      <c r="T13722">
        <v>0.81307424100000003</v>
      </c>
    </row>
    <row r="13723" spans="3:20" x14ac:dyDescent="0.25">
      <c r="C13723" s="100"/>
      <c r="D13723" s="2"/>
      <c r="S13723" s="102">
        <v>45128.916666666664</v>
      </c>
      <c r="T13723">
        <v>0.85462156099999997</v>
      </c>
    </row>
    <row r="13724" spans="3:20" x14ac:dyDescent="0.25">
      <c r="C13724" s="100"/>
      <c r="D13724" s="2"/>
      <c r="S13724" s="102">
        <v>45128.927083333336</v>
      </c>
      <c r="T13724">
        <v>1.257509953</v>
      </c>
    </row>
    <row r="13725" spans="3:20" x14ac:dyDescent="0.25">
      <c r="C13725" s="100"/>
      <c r="D13725" s="2"/>
      <c r="S13725" s="102">
        <v>45128.9375</v>
      </c>
      <c r="T13725">
        <v>0.94370650300000003</v>
      </c>
    </row>
    <row r="13726" spans="3:20" x14ac:dyDescent="0.25">
      <c r="C13726" s="100"/>
      <c r="D13726" s="2"/>
      <c r="S13726" s="102">
        <v>45128.947916666664</v>
      </c>
      <c r="T13726">
        <v>1.091323134</v>
      </c>
    </row>
    <row r="13727" spans="3:20" x14ac:dyDescent="0.25">
      <c r="C13727" s="100"/>
      <c r="D13727" s="2"/>
      <c r="S13727" s="102">
        <v>45128.958333333336</v>
      </c>
      <c r="T13727">
        <v>0.94370650300000003</v>
      </c>
    </row>
    <row r="13728" spans="3:20" x14ac:dyDescent="0.25">
      <c r="C13728" s="100"/>
      <c r="D13728" s="2"/>
      <c r="S13728" s="102">
        <v>45128.96875</v>
      </c>
      <c r="T13728">
        <v>1.257509953</v>
      </c>
    </row>
    <row r="13729" spans="3:20" x14ac:dyDescent="0.25">
      <c r="C13729" s="100"/>
      <c r="D13729" s="2"/>
      <c r="S13729" s="102">
        <v>45128.979166666664</v>
      </c>
      <c r="T13729">
        <v>1.4444654269999999</v>
      </c>
    </row>
    <row r="13730" spans="3:20" x14ac:dyDescent="0.25">
      <c r="C13730" s="100"/>
      <c r="D13730" s="2"/>
      <c r="S13730" s="102">
        <v>45128.989583333336</v>
      </c>
      <c r="T13730">
        <v>1.145105356</v>
      </c>
    </row>
    <row r="13731" spans="3:20" x14ac:dyDescent="0.25">
      <c r="C13731" s="100"/>
      <c r="D13731" s="2"/>
      <c r="S13731" s="102">
        <v>45129</v>
      </c>
      <c r="T13731">
        <v>1.257509953</v>
      </c>
    </row>
    <row r="13732" spans="3:20" x14ac:dyDescent="0.25">
      <c r="C13732" s="100"/>
      <c r="D13732" s="2"/>
      <c r="S13732" s="102">
        <v>45129.010416666664</v>
      </c>
      <c r="T13732">
        <v>1.1441742989999999</v>
      </c>
    </row>
    <row r="13733" spans="3:20" x14ac:dyDescent="0.25">
      <c r="C13733" s="100"/>
      <c r="D13733" s="2"/>
      <c r="S13733" s="102">
        <v>45129.020833333336</v>
      </c>
      <c r="T13733">
        <v>0.85462156099999997</v>
      </c>
    </row>
    <row r="13734" spans="3:20" x14ac:dyDescent="0.25">
      <c r="C13734" s="100"/>
      <c r="D13734" s="2"/>
      <c r="S13734" s="102">
        <v>45129.03125</v>
      </c>
      <c r="T13734">
        <v>0.99067576999999996</v>
      </c>
    </row>
    <row r="13735" spans="3:20" x14ac:dyDescent="0.25">
      <c r="C13735" s="100"/>
      <c r="D13735" s="2"/>
      <c r="S13735" s="102">
        <v>45129.041666666664</v>
      </c>
      <c r="T13735">
        <v>1.1441742989999999</v>
      </c>
    </row>
    <row r="13736" spans="3:20" x14ac:dyDescent="0.25">
      <c r="C13736" s="100"/>
      <c r="D13736" s="2"/>
      <c r="S13736" s="102">
        <v>45129.052083333336</v>
      </c>
      <c r="T13736">
        <v>1.4444654269999999</v>
      </c>
    </row>
    <row r="13737" spans="3:20" x14ac:dyDescent="0.25">
      <c r="C13737" s="100"/>
      <c r="D13737" s="2"/>
      <c r="S13737" s="102">
        <v>45129.0625</v>
      </c>
      <c r="T13737">
        <v>1.1441742989999999</v>
      </c>
    </row>
    <row r="13738" spans="3:20" x14ac:dyDescent="0.25">
      <c r="C13738" s="100"/>
      <c r="D13738" s="2"/>
      <c r="S13738" s="102">
        <v>45129.072916666664</v>
      </c>
      <c r="T13738">
        <v>1.1441742989999999</v>
      </c>
    </row>
    <row r="13739" spans="3:20" x14ac:dyDescent="0.25">
      <c r="C13739" s="100"/>
      <c r="D13739" s="2"/>
      <c r="S13739" s="102">
        <v>45129.083333333336</v>
      </c>
      <c r="T13739">
        <v>0.99067576999999996</v>
      </c>
    </row>
    <row r="13740" spans="3:20" x14ac:dyDescent="0.25">
      <c r="C13740" s="100"/>
      <c r="D13740" s="2"/>
      <c r="S13740" s="102">
        <v>45129.09375</v>
      </c>
      <c r="T13740">
        <v>1.1441742989999999</v>
      </c>
    </row>
    <row r="13741" spans="3:20" x14ac:dyDescent="0.25">
      <c r="C13741" s="100"/>
      <c r="D13741" s="2"/>
      <c r="S13741" s="102">
        <v>45129.104166666664</v>
      </c>
      <c r="T13741">
        <v>0.89859415399999998</v>
      </c>
    </row>
    <row r="13742" spans="3:20" x14ac:dyDescent="0.25">
      <c r="C13742" s="100"/>
      <c r="D13742" s="2"/>
      <c r="S13742" s="102">
        <v>45129.114583333336</v>
      </c>
      <c r="T13742">
        <v>0.99150227300000005</v>
      </c>
    </row>
    <row r="13743" spans="3:20" x14ac:dyDescent="0.25">
      <c r="C13743" s="100"/>
      <c r="D13743" s="2"/>
      <c r="S13743" s="102">
        <v>45129.125</v>
      </c>
      <c r="T13743">
        <v>1.4444654269999999</v>
      </c>
    </row>
    <row r="13744" spans="3:20" x14ac:dyDescent="0.25">
      <c r="C13744" s="100"/>
      <c r="D13744" s="2"/>
      <c r="S13744" s="102">
        <v>45129.135416666664</v>
      </c>
      <c r="T13744">
        <v>0.99150227300000005</v>
      </c>
    </row>
    <row r="13745" spans="3:20" x14ac:dyDescent="0.25">
      <c r="C13745" s="100"/>
      <c r="D13745" s="2"/>
      <c r="S13745" s="102">
        <v>45129.145833333336</v>
      </c>
      <c r="T13745">
        <v>1.654461261</v>
      </c>
    </row>
    <row r="13746" spans="3:20" x14ac:dyDescent="0.25">
      <c r="C13746" s="100"/>
      <c r="D13746" s="2"/>
      <c r="S13746" s="102">
        <v>45129.15625</v>
      </c>
      <c r="T13746">
        <v>1.091323134</v>
      </c>
    </row>
    <row r="13747" spans="3:20" x14ac:dyDescent="0.25">
      <c r="C13747" s="100"/>
      <c r="D13747" s="2"/>
      <c r="S13747" s="102">
        <v>45129.166666666664</v>
      </c>
      <c r="T13747">
        <v>1.091323134</v>
      </c>
    </row>
    <row r="13748" spans="3:20" x14ac:dyDescent="0.25">
      <c r="C13748" s="100"/>
      <c r="D13748" s="2"/>
      <c r="S13748" s="102">
        <v>45129.177083333336</v>
      </c>
      <c r="T13748">
        <v>1.257509953</v>
      </c>
    </row>
    <row r="13749" spans="3:20" x14ac:dyDescent="0.25">
      <c r="C13749" s="100"/>
      <c r="D13749" s="2"/>
      <c r="S13749" s="102">
        <v>45129.1875</v>
      </c>
      <c r="T13749">
        <v>1.318149035</v>
      </c>
    </row>
    <row r="13750" spans="3:20" x14ac:dyDescent="0.25">
      <c r="C13750" s="100"/>
      <c r="D13750" s="2"/>
      <c r="S13750" s="102">
        <v>45129.197916666664</v>
      </c>
      <c r="T13750">
        <v>1.091323134</v>
      </c>
    </row>
    <row r="13751" spans="3:20" x14ac:dyDescent="0.25">
      <c r="C13751" s="100"/>
      <c r="D13751" s="2"/>
      <c r="S13751" s="102">
        <v>45129.208333333336</v>
      </c>
      <c r="T13751">
        <v>1.091323134</v>
      </c>
    </row>
    <row r="13752" spans="3:20" x14ac:dyDescent="0.25">
      <c r="C13752" s="100"/>
      <c r="D13752" s="2"/>
      <c r="S13752" s="102">
        <v>45129.21875</v>
      </c>
      <c r="T13752">
        <v>1.317101139</v>
      </c>
    </row>
    <row r="13753" spans="3:20" x14ac:dyDescent="0.25">
      <c r="C13753" s="100"/>
      <c r="D13753" s="2"/>
      <c r="S13753" s="102">
        <v>45129.229166666664</v>
      </c>
      <c r="T13753">
        <v>0.99067576999999996</v>
      </c>
    </row>
    <row r="13754" spans="3:20" x14ac:dyDescent="0.25">
      <c r="C13754" s="100"/>
      <c r="D13754" s="2"/>
      <c r="S13754" s="102">
        <v>45129.239583333336</v>
      </c>
      <c r="T13754">
        <v>0.77321039300000005</v>
      </c>
    </row>
    <row r="13755" spans="3:20" x14ac:dyDescent="0.25">
      <c r="C13755" s="100"/>
      <c r="D13755" s="2"/>
      <c r="S13755" s="102">
        <v>45129.25</v>
      </c>
      <c r="T13755">
        <v>1.091323134</v>
      </c>
    </row>
    <row r="13756" spans="3:20" x14ac:dyDescent="0.25">
      <c r="C13756" s="100"/>
      <c r="D13756" s="2"/>
      <c r="S13756" s="102">
        <v>45129.260416666664</v>
      </c>
      <c r="T13756">
        <v>0.66228851600000005</v>
      </c>
    </row>
    <row r="13757" spans="3:20" x14ac:dyDescent="0.25">
      <c r="C13757" s="100"/>
      <c r="D13757" s="2"/>
      <c r="S13757" s="102">
        <v>45129.270833333336</v>
      </c>
      <c r="T13757">
        <v>1.1441742989999999</v>
      </c>
    </row>
    <row r="13758" spans="3:20" x14ac:dyDescent="0.25">
      <c r="C13758" s="100"/>
      <c r="D13758" s="2"/>
      <c r="S13758" s="102">
        <v>45129.28125</v>
      </c>
      <c r="T13758">
        <v>1.4444654269999999</v>
      </c>
    </row>
    <row r="13759" spans="3:20" x14ac:dyDescent="0.25">
      <c r="C13759" s="100"/>
      <c r="D13759" s="2"/>
      <c r="S13759" s="102">
        <v>45129.291666666664</v>
      </c>
      <c r="T13759">
        <v>1.091323134</v>
      </c>
    </row>
    <row r="13760" spans="3:20" x14ac:dyDescent="0.25">
      <c r="C13760" s="100"/>
      <c r="D13760" s="2"/>
      <c r="S13760" s="102">
        <v>45129.302083333336</v>
      </c>
      <c r="T13760">
        <v>1.091323134</v>
      </c>
    </row>
    <row r="13761" spans="3:20" x14ac:dyDescent="0.25">
      <c r="C13761" s="100"/>
      <c r="D13761" s="2"/>
      <c r="S13761" s="102">
        <v>45129.3125</v>
      </c>
      <c r="T13761">
        <v>0.85462156099999997</v>
      </c>
    </row>
    <row r="13762" spans="3:20" x14ac:dyDescent="0.25">
      <c r="C13762" s="100"/>
      <c r="D13762" s="2"/>
      <c r="S13762" s="102">
        <v>45129.322916666664</v>
      </c>
      <c r="T13762">
        <v>1.257509953</v>
      </c>
    </row>
    <row r="13763" spans="3:20" x14ac:dyDescent="0.25">
      <c r="C13763" s="100"/>
      <c r="D13763" s="2"/>
      <c r="S13763" s="102">
        <v>45129.333333333336</v>
      </c>
      <c r="T13763">
        <v>1.257509953</v>
      </c>
    </row>
    <row r="13764" spans="3:20" x14ac:dyDescent="0.25">
      <c r="C13764" s="100"/>
      <c r="D13764" s="2"/>
      <c r="S13764" s="102">
        <v>45129.34375</v>
      </c>
      <c r="T13764">
        <v>1.257509953</v>
      </c>
    </row>
    <row r="13765" spans="3:20" x14ac:dyDescent="0.25">
      <c r="C13765" s="100"/>
      <c r="D13765" s="2"/>
      <c r="S13765" s="102">
        <v>45129.354166666664</v>
      </c>
      <c r="T13765">
        <v>1.091323134</v>
      </c>
    </row>
    <row r="13766" spans="3:20" x14ac:dyDescent="0.25">
      <c r="C13766" s="100"/>
      <c r="D13766" s="2"/>
      <c r="S13766" s="102">
        <v>45129.364583333336</v>
      </c>
      <c r="T13766">
        <v>0.99067576999999996</v>
      </c>
    </row>
    <row r="13767" spans="3:20" x14ac:dyDescent="0.25">
      <c r="C13767" s="100"/>
      <c r="D13767" s="2"/>
      <c r="S13767" s="102">
        <v>45129.375</v>
      </c>
      <c r="T13767">
        <v>0.99067576999999996</v>
      </c>
    </row>
    <row r="13768" spans="3:20" x14ac:dyDescent="0.25">
      <c r="C13768" s="100"/>
      <c r="D13768" s="2"/>
      <c r="S13768" s="102">
        <v>45129.385416666664</v>
      </c>
      <c r="T13768">
        <v>0.99067576999999996</v>
      </c>
    </row>
    <row r="13769" spans="3:20" x14ac:dyDescent="0.25">
      <c r="C13769" s="100"/>
      <c r="D13769" s="2"/>
      <c r="S13769" s="102">
        <v>45129.395833333336</v>
      </c>
      <c r="T13769">
        <v>0.85462156099999997</v>
      </c>
    </row>
    <row r="13770" spans="3:20" x14ac:dyDescent="0.25">
      <c r="C13770" s="100"/>
      <c r="D13770" s="2"/>
      <c r="S13770" s="102">
        <v>45129.40625</v>
      </c>
      <c r="T13770">
        <v>1.257509953</v>
      </c>
    </row>
    <row r="13771" spans="3:20" x14ac:dyDescent="0.25">
      <c r="C13771" s="100"/>
      <c r="D13771" s="2"/>
      <c r="S13771" s="102">
        <v>45129.416666666664</v>
      </c>
      <c r="T13771">
        <v>1.257509953</v>
      </c>
    </row>
    <row r="13772" spans="3:20" x14ac:dyDescent="0.25">
      <c r="C13772" s="100"/>
      <c r="D13772" s="2"/>
      <c r="S13772" s="102">
        <v>45129.427083333336</v>
      </c>
      <c r="T13772">
        <v>1.654461261</v>
      </c>
    </row>
    <row r="13773" spans="3:20" x14ac:dyDescent="0.25">
      <c r="C13773" s="100"/>
      <c r="D13773" s="2"/>
      <c r="S13773" s="102">
        <v>45129.4375</v>
      </c>
      <c r="T13773">
        <v>1.257509953</v>
      </c>
    </row>
    <row r="13774" spans="3:20" x14ac:dyDescent="0.25">
      <c r="C13774" s="100"/>
      <c r="D13774" s="2"/>
      <c r="S13774" s="102">
        <v>45129.447916666664</v>
      </c>
      <c r="T13774">
        <v>1.257509953</v>
      </c>
    </row>
    <row r="13775" spans="3:20" x14ac:dyDescent="0.25">
      <c r="C13775" s="100"/>
      <c r="D13775" s="2"/>
      <c r="S13775" s="102">
        <v>45129.458333333336</v>
      </c>
      <c r="T13775">
        <v>0.85535298199999998</v>
      </c>
    </row>
    <row r="13776" spans="3:20" x14ac:dyDescent="0.25">
      <c r="C13776" s="100"/>
      <c r="D13776" s="2"/>
      <c r="S13776" s="102">
        <v>45129.46875</v>
      </c>
      <c r="T13776">
        <v>1.091323134</v>
      </c>
    </row>
    <row r="13777" spans="3:20" x14ac:dyDescent="0.25">
      <c r="C13777" s="100"/>
      <c r="D13777" s="2"/>
      <c r="S13777" s="102">
        <v>45129.479166666664</v>
      </c>
      <c r="T13777">
        <v>0.94370650300000003</v>
      </c>
    </row>
    <row r="13778" spans="3:20" x14ac:dyDescent="0.25">
      <c r="C13778" s="100"/>
      <c r="D13778" s="2"/>
      <c r="S13778" s="102">
        <v>45129.489583333336</v>
      </c>
      <c r="T13778">
        <v>1.3790541089999999</v>
      </c>
    </row>
    <row r="13779" spans="3:20" x14ac:dyDescent="0.25">
      <c r="C13779" s="100"/>
      <c r="D13779" s="2"/>
      <c r="S13779" s="102">
        <v>45129.5</v>
      </c>
      <c r="T13779">
        <v>0.69769667099999999</v>
      </c>
    </row>
    <row r="13780" spans="3:20" x14ac:dyDescent="0.25">
      <c r="C13780" s="100"/>
      <c r="D13780" s="2"/>
      <c r="S13780" s="102">
        <v>45129.510416666664</v>
      </c>
      <c r="T13780">
        <v>0.73432993800000002</v>
      </c>
    </row>
    <row r="13781" spans="3:20" x14ac:dyDescent="0.25">
      <c r="C13781" s="100"/>
      <c r="D13781" s="2"/>
      <c r="S13781" s="102">
        <v>45129.520833333336</v>
      </c>
      <c r="T13781">
        <v>1.0404225359999999</v>
      </c>
    </row>
    <row r="13782" spans="3:20" x14ac:dyDescent="0.25">
      <c r="C13782" s="100"/>
      <c r="D13782" s="2"/>
      <c r="S13782" s="102">
        <v>45129.53125</v>
      </c>
      <c r="T13782">
        <v>0.73432993800000002</v>
      </c>
    </row>
    <row r="13783" spans="3:20" x14ac:dyDescent="0.25">
      <c r="C13783" s="100"/>
      <c r="D13783" s="2"/>
      <c r="S13783" s="102">
        <v>45129.541666666664</v>
      </c>
      <c r="T13783">
        <v>0.62723254799999995</v>
      </c>
    </row>
    <row r="13784" spans="3:20" x14ac:dyDescent="0.25">
      <c r="C13784" s="100"/>
      <c r="D13784" s="2"/>
      <c r="S13784" s="102">
        <v>45129.552083333336</v>
      </c>
      <c r="T13784">
        <v>0.85462156099999997</v>
      </c>
    </row>
    <row r="13785" spans="3:20" x14ac:dyDescent="0.25">
      <c r="C13785" s="100"/>
      <c r="D13785" s="2"/>
      <c r="S13785" s="102">
        <v>45129.5625</v>
      </c>
      <c r="T13785">
        <v>0.56216848100000005</v>
      </c>
    </row>
    <row r="13786" spans="3:20" x14ac:dyDescent="0.25">
      <c r="C13786" s="100"/>
      <c r="D13786" s="2"/>
      <c r="S13786" s="102">
        <v>45129.572916666664</v>
      </c>
      <c r="T13786">
        <v>1.257509953</v>
      </c>
    </row>
    <row r="13787" spans="3:20" x14ac:dyDescent="0.25">
      <c r="C13787" s="100"/>
      <c r="D13787" s="2"/>
      <c r="S13787" s="102">
        <v>45129.583333333336</v>
      </c>
      <c r="T13787">
        <v>0.94370650300000003</v>
      </c>
    </row>
    <row r="13788" spans="3:20" x14ac:dyDescent="0.25">
      <c r="C13788" s="100"/>
      <c r="D13788" s="2"/>
      <c r="S13788" s="102">
        <v>45129.59375</v>
      </c>
      <c r="T13788">
        <v>0.94370650300000003</v>
      </c>
    </row>
    <row r="13789" spans="3:20" x14ac:dyDescent="0.25">
      <c r="C13789" s="100"/>
      <c r="D13789" s="2"/>
      <c r="S13789" s="102">
        <v>45129.604166666664</v>
      </c>
      <c r="T13789">
        <v>0.94370650300000003</v>
      </c>
    </row>
    <row r="13790" spans="3:20" x14ac:dyDescent="0.25">
      <c r="C13790" s="100"/>
      <c r="D13790" s="2"/>
      <c r="S13790" s="102">
        <v>45129.614583333336</v>
      </c>
      <c r="T13790">
        <v>1.091323134</v>
      </c>
    </row>
    <row r="13791" spans="3:20" x14ac:dyDescent="0.25">
      <c r="C13791" s="100"/>
      <c r="D13791" s="2"/>
      <c r="S13791" s="102">
        <v>45129.625</v>
      </c>
      <c r="T13791">
        <v>0.94370650300000003</v>
      </c>
    </row>
    <row r="13792" spans="3:20" x14ac:dyDescent="0.25">
      <c r="C13792" s="100"/>
      <c r="D13792" s="2"/>
      <c r="S13792" s="102">
        <v>45129.635416666664</v>
      </c>
      <c r="T13792">
        <v>0.94370650300000003</v>
      </c>
    </row>
    <row r="13793" spans="3:20" x14ac:dyDescent="0.25">
      <c r="C13793" s="100"/>
      <c r="D13793" s="2"/>
      <c r="S13793" s="102">
        <v>45129.645833333336</v>
      </c>
      <c r="T13793">
        <v>1.3801434450000001</v>
      </c>
    </row>
    <row r="13794" spans="3:20" x14ac:dyDescent="0.25">
      <c r="C13794" s="100"/>
      <c r="D13794" s="2"/>
      <c r="S13794" s="102">
        <v>45129.65625</v>
      </c>
      <c r="T13794">
        <v>1.0404225359999999</v>
      </c>
    </row>
    <row r="13795" spans="3:20" x14ac:dyDescent="0.25">
      <c r="C13795" s="100"/>
      <c r="D13795" s="2"/>
      <c r="S13795" s="102">
        <v>45129.666666666664</v>
      </c>
      <c r="T13795">
        <v>1.1441742989999999</v>
      </c>
    </row>
    <row r="13796" spans="3:20" x14ac:dyDescent="0.25">
      <c r="C13796" s="100"/>
      <c r="D13796" s="2"/>
      <c r="S13796" s="102">
        <v>45129.677083333336</v>
      </c>
      <c r="T13796">
        <v>2.3419653060000001</v>
      </c>
    </row>
    <row r="13797" spans="3:20" x14ac:dyDescent="0.25">
      <c r="C13797" s="100"/>
      <c r="D13797" s="2"/>
      <c r="S13797" s="102">
        <v>45129.6875</v>
      </c>
      <c r="T13797">
        <v>2.0619739560000001</v>
      </c>
    </row>
    <row r="13798" spans="3:20" x14ac:dyDescent="0.25">
      <c r="C13798" s="100"/>
      <c r="D13798" s="2"/>
      <c r="S13798" s="102">
        <v>45129.697916666664</v>
      </c>
      <c r="T13798">
        <v>1.654461261</v>
      </c>
    </row>
    <row r="13799" spans="3:20" x14ac:dyDescent="0.25">
      <c r="C13799" s="100"/>
      <c r="D13799" s="2"/>
      <c r="S13799" s="102">
        <v>45129.708333333336</v>
      </c>
      <c r="T13799">
        <v>1.88950475</v>
      </c>
    </row>
    <row r="13800" spans="3:20" x14ac:dyDescent="0.25">
      <c r="C13800" s="100"/>
      <c r="D13800" s="2"/>
      <c r="S13800" s="102">
        <v>45129.71875</v>
      </c>
      <c r="T13800">
        <v>1.654461261</v>
      </c>
    </row>
    <row r="13801" spans="3:20" x14ac:dyDescent="0.25">
      <c r="C13801" s="100"/>
      <c r="D13801" s="2"/>
      <c r="S13801" s="102">
        <v>45129.729166666664</v>
      </c>
      <c r="T13801">
        <v>1.807258185</v>
      </c>
    </row>
    <row r="13802" spans="3:20" x14ac:dyDescent="0.25">
      <c r="C13802" s="100"/>
      <c r="D13802" s="2"/>
      <c r="S13802" s="102">
        <v>45129.739583333336</v>
      </c>
      <c r="T13802">
        <v>2.0619739560000001</v>
      </c>
    </row>
    <row r="13803" spans="3:20" x14ac:dyDescent="0.25">
      <c r="C13803" s="100"/>
      <c r="D13803" s="2"/>
      <c r="S13803" s="102">
        <v>45129.75</v>
      </c>
      <c r="T13803">
        <v>2.2454270570000001</v>
      </c>
    </row>
    <row r="13804" spans="3:20" x14ac:dyDescent="0.25">
      <c r="C13804" s="100"/>
      <c r="D13804" s="2"/>
      <c r="S13804" s="102">
        <v>45129.760416666664</v>
      </c>
      <c r="T13804">
        <v>2.5469425430000001</v>
      </c>
    </row>
    <row r="13805" spans="3:20" x14ac:dyDescent="0.25">
      <c r="C13805" s="100"/>
      <c r="D13805" s="2"/>
      <c r="S13805" s="102">
        <v>45129.770833333336</v>
      </c>
      <c r="T13805">
        <v>2.2454270570000001</v>
      </c>
    </row>
    <row r="13806" spans="3:20" x14ac:dyDescent="0.25">
      <c r="C13806" s="100"/>
      <c r="D13806" s="2"/>
      <c r="S13806" s="102">
        <v>45129.78125</v>
      </c>
      <c r="T13806">
        <v>2.2454270570000001</v>
      </c>
    </row>
    <row r="13807" spans="3:20" x14ac:dyDescent="0.25">
      <c r="C13807" s="100"/>
      <c r="D13807" s="2"/>
      <c r="S13807" s="102">
        <v>45129.791666666664</v>
      </c>
      <c r="T13807">
        <v>2.2454270570000001</v>
      </c>
    </row>
    <row r="13808" spans="3:20" x14ac:dyDescent="0.25">
      <c r="C13808" s="100"/>
      <c r="D13808" s="2"/>
      <c r="S13808" s="102">
        <v>45129.802083333336</v>
      </c>
      <c r="T13808">
        <v>1.729502407</v>
      </c>
    </row>
    <row r="13809" spans="3:20" x14ac:dyDescent="0.25">
      <c r="C13809" s="100"/>
      <c r="D13809" s="2"/>
      <c r="S13809" s="102">
        <v>45129.8125</v>
      </c>
      <c r="T13809">
        <v>1.729502407</v>
      </c>
    </row>
    <row r="13810" spans="3:20" x14ac:dyDescent="0.25">
      <c r="C13810" s="100"/>
      <c r="D13810" s="2"/>
      <c r="S13810" s="102">
        <v>45129.822916666664</v>
      </c>
      <c r="T13810">
        <v>1.729502407</v>
      </c>
    </row>
    <row r="13811" spans="3:20" x14ac:dyDescent="0.25">
      <c r="C13811" s="100"/>
      <c r="D13811" s="2"/>
      <c r="S13811" s="102">
        <v>45129.833333333336</v>
      </c>
      <c r="T13811">
        <v>1.729502407</v>
      </c>
    </row>
    <row r="13812" spans="3:20" x14ac:dyDescent="0.25">
      <c r="C13812" s="100"/>
      <c r="D13812" s="2"/>
      <c r="S13812" s="102">
        <v>45129.84375</v>
      </c>
      <c r="T13812">
        <v>1.5809633519999999</v>
      </c>
    </row>
    <row r="13813" spans="3:20" x14ac:dyDescent="0.25">
      <c r="C13813" s="100"/>
      <c r="D13813" s="2"/>
      <c r="S13813" s="102">
        <v>45129.854166666664</v>
      </c>
      <c r="T13813">
        <v>1.729502407</v>
      </c>
    </row>
    <row r="13814" spans="3:20" x14ac:dyDescent="0.25">
      <c r="C13814" s="100"/>
      <c r="D13814" s="2"/>
      <c r="S13814" s="102">
        <v>45129.864583333336</v>
      </c>
      <c r="T13814">
        <v>1.1992331839999999</v>
      </c>
    </row>
    <row r="13815" spans="3:20" x14ac:dyDescent="0.25">
      <c r="C13815" s="100"/>
      <c r="D13815" s="2"/>
      <c r="S13815" s="102">
        <v>45129.875</v>
      </c>
      <c r="T13815">
        <v>1.4444654269999999</v>
      </c>
    </row>
    <row r="13816" spans="3:20" x14ac:dyDescent="0.25">
      <c r="C13816" s="100"/>
      <c r="D13816" s="2"/>
      <c r="S13816" s="102">
        <v>45129.885416666664</v>
      </c>
      <c r="T13816">
        <v>1.8086265969999999</v>
      </c>
    </row>
    <row r="13817" spans="3:20" x14ac:dyDescent="0.25">
      <c r="C13817" s="100"/>
      <c r="D13817" s="2"/>
      <c r="S13817" s="102">
        <v>45129.895833333336</v>
      </c>
      <c r="T13817">
        <v>1.5821856839999999</v>
      </c>
    </row>
    <row r="13818" spans="3:20" x14ac:dyDescent="0.25">
      <c r="C13818" s="100"/>
      <c r="D13818" s="2"/>
      <c r="S13818" s="102">
        <v>45129.90625</v>
      </c>
      <c r="T13818">
        <v>1.4444654269999999</v>
      </c>
    </row>
    <row r="13819" spans="3:20" x14ac:dyDescent="0.25">
      <c r="C13819" s="100"/>
      <c r="D13819" s="2"/>
      <c r="S13819" s="102">
        <v>45129.916666666664</v>
      </c>
      <c r="T13819">
        <v>0.99150227300000005</v>
      </c>
    </row>
    <row r="13820" spans="3:20" x14ac:dyDescent="0.25">
      <c r="C13820" s="100"/>
      <c r="D13820" s="2"/>
      <c r="S13820" s="102">
        <v>45129.927083333336</v>
      </c>
      <c r="T13820">
        <v>2.3436582540000002</v>
      </c>
    </row>
    <row r="13821" spans="3:20" x14ac:dyDescent="0.25">
      <c r="C13821" s="100"/>
      <c r="D13821" s="2"/>
      <c r="S13821" s="102">
        <v>45129.9375</v>
      </c>
      <c r="T13821">
        <v>1.091323134</v>
      </c>
    </row>
    <row r="13822" spans="3:20" x14ac:dyDescent="0.25">
      <c r="C13822" s="100"/>
      <c r="D13822" s="2"/>
      <c r="S13822" s="102">
        <v>45129.947916666664</v>
      </c>
      <c r="T13822">
        <v>1.257509953</v>
      </c>
    </row>
    <row r="13823" spans="3:20" x14ac:dyDescent="0.25">
      <c r="C13823" s="100"/>
      <c r="D13823" s="2"/>
      <c r="S13823" s="102">
        <v>45129.958333333336</v>
      </c>
      <c r="T13823">
        <v>1.091323134</v>
      </c>
    </row>
    <row r="13824" spans="3:20" x14ac:dyDescent="0.25">
      <c r="C13824" s="100"/>
      <c r="D13824" s="2"/>
      <c r="S13824" s="102">
        <v>45129.96875</v>
      </c>
      <c r="T13824">
        <v>1.654461261</v>
      </c>
    </row>
    <row r="13825" spans="3:20" x14ac:dyDescent="0.25">
      <c r="C13825" s="100"/>
      <c r="D13825" s="2"/>
      <c r="S13825" s="102">
        <v>45129.979166666664</v>
      </c>
      <c r="T13825">
        <v>1.091323134</v>
      </c>
    </row>
    <row r="13826" spans="3:20" x14ac:dyDescent="0.25">
      <c r="C13826" s="100"/>
      <c r="D13826" s="2"/>
      <c r="S13826" s="102">
        <v>45129.989583333336</v>
      </c>
      <c r="T13826">
        <v>1.88950475</v>
      </c>
    </row>
    <row r="13827" spans="3:20" x14ac:dyDescent="0.25">
      <c r="C13827" s="100"/>
      <c r="D13827" s="2"/>
      <c r="S13827" s="102">
        <v>45130</v>
      </c>
      <c r="T13827">
        <v>1.257509953</v>
      </c>
    </row>
    <row r="13828" spans="3:20" x14ac:dyDescent="0.25">
      <c r="C13828" s="100"/>
      <c r="D13828" s="2"/>
      <c r="S13828" s="102">
        <v>45130.010416666664</v>
      </c>
      <c r="T13828">
        <v>1.4444654269999999</v>
      </c>
    </row>
    <row r="13829" spans="3:20" x14ac:dyDescent="0.25">
      <c r="C13829" s="100"/>
      <c r="D13829" s="2"/>
      <c r="S13829" s="102">
        <v>45130.020833333336</v>
      </c>
      <c r="T13829">
        <v>1.4444654269999999</v>
      </c>
    </row>
    <row r="13830" spans="3:20" x14ac:dyDescent="0.25">
      <c r="C13830" s="100"/>
      <c r="D13830" s="2"/>
      <c r="S13830" s="102">
        <v>45130.03125</v>
      </c>
      <c r="T13830">
        <v>1.4444654269999999</v>
      </c>
    </row>
    <row r="13831" spans="3:20" x14ac:dyDescent="0.25">
      <c r="C13831" s="100"/>
      <c r="D13831" s="2"/>
      <c r="S13831" s="102">
        <v>45130.041666666664</v>
      </c>
      <c r="T13831">
        <v>1.5809633519999999</v>
      </c>
    </row>
    <row r="13832" spans="3:20" x14ac:dyDescent="0.25">
      <c r="C13832" s="100"/>
      <c r="D13832" s="2"/>
      <c r="S13832" s="102">
        <v>45130.052083333336</v>
      </c>
      <c r="T13832">
        <v>1.4444654269999999</v>
      </c>
    </row>
    <row r="13833" spans="3:20" x14ac:dyDescent="0.25">
      <c r="C13833" s="100"/>
      <c r="D13833" s="2"/>
      <c r="S13833" s="102">
        <v>45130.0625</v>
      </c>
      <c r="T13833">
        <v>1.318149035</v>
      </c>
    </row>
    <row r="13834" spans="3:20" x14ac:dyDescent="0.25">
      <c r="C13834" s="100"/>
      <c r="D13834" s="2"/>
      <c r="S13834" s="102">
        <v>45130.072916666664</v>
      </c>
      <c r="T13834">
        <v>1.145105356</v>
      </c>
    </row>
    <row r="13835" spans="3:20" x14ac:dyDescent="0.25">
      <c r="C13835" s="100"/>
      <c r="D13835" s="2"/>
      <c r="S13835" s="102">
        <v>45130.083333333336</v>
      </c>
      <c r="T13835">
        <v>1.4444654269999999</v>
      </c>
    </row>
    <row r="13836" spans="3:20" x14ac:dyDescent="0.25">
      <c r="C13836" s="100"/>
      <c r="D13836" s="2"/>
      <c r="S13836" s="102">
        <v>45130.09375</v>
      </c>
      <c r="T13836">
        <v>2.0619739560000001</v>
      </c>
    </row>
    <row r="13837" spans="3:20" x14ac:dyDescent="0.25">
      <c r="C13837" s="100"/>
      <c r="D13837" s="2"/>
      <c r="S13837" s="102">
        <v>45130.104166666664</v>
      </c>
      <c r="T13837">
        <v>1.257509953</v>
      </c>
    </row>
    <row r="13838" spans="3:20" x14ac:dyDescent="0.25">
      <c r="C13838" s="100"/>
      <c r="D13838" s="2"/>
      <c r="S13838" s="102">
        <v>45130.114583333336</v>
      </c>
      <c r="T13838">
        <v>1.257509953</v>
      </c>
    </row>
    <row r="13839" spans="3:20" x14ac:dyDescent="0.25">
      <c r="C13839" s="100"/>
      <c r="D13839" s="2"/>
      <c r="S13839" s="102">
        <v>45130.125</v>
      </c>
      <c r="T13839">
        <v>1.091323134</v>
      </c>
    </row>
    <row r="13840" spans="3:20" x14ac:dyDescent="0.25">
      <c r="C13840" s="100"/>
      <c r="D13840" s="2"/>
      <c r="S13840" s="102">
        <v>45130.135416666664</v>
      </c>
      <c r="T13840">
        <v>1.4444654269999999</v>
      </c>
    </row>
    <row r="13841" spans="3:20" x14ac:dyDescent="0.25">
      <c r="C13841" s="100"/>
      <c r="D13841" s="2"/>
      <c r="S13841" s="102">
        <v>45130.145833333336</v>
      </c>
      <c r="T13841">
        <v>0.85535298199999998</v>
      </c>
    </row>
    <row r="13842" spans="3:20" x14ac:dyDescent="0.25">
      <c r="C13842" s="100"/>
      <c r="D13842" s="2"/>
      <c r="S13842" s="102">
        <v>45130.15625</v>
      </c>
      <c r="T13842">
        <v>1.091323134</v>
      </c>
    </row>
    <row r="13843" spans="3:20" x14ac:dyDescent="0.25">
      <c r="C13843" s="100"/>
      <c r="D13843" s="2"/>
      <c r="S13843" s="102">
        <v>45130.166666666664</v>
      </c>
      <c r="T13843">
        <v>1.5821856839999999</v>
      </c>
    </row>
    <row r="13844" spans="3:20" x14ac:dyDescent="0.25">
      <c r="C13844" s="100"/>
      <c r="D13844" s="2"/>
      <c r="S13844" s="102">
        <v>45130.177083333336</v>
      </c>
      <c r="T13844">
        <v>1.654461261</v>
      </c>
    </row>
    <row r="13845" spans="3:20" x14ac:dyDescent="0.25">
      <c r="C13845" s="100"/>
      <c r="D13845" s="2"/>
      <c r="S13845" s="102">
        <v>45130.1875</v>
      </c>
      <c r="T13845">
        <v>1.5821856839999999</v>
      </c>
    </row>
    <row r="13846" spans="3:20" x14ac:dyDescent="0.25">
      <c r="C13846" s="100"/>
      <c r="D13846" s="2"/>
      <c r="S13846" s="102">
        <v>45130.197916666664</v>
      </c>
      <c r="T13846">
        <v>1.654461261</v>
      </c>
    </row>
    <row r="13847" spans="3:20" x14ac:dyDescent="0.25">
      <c r="C13847" s="100"/>
      <c r="D13847" s="2"/>
      <c r="S13847" s="102">
        <v>45130.208333333336</v>
      </c>
      <c r="T13847">
        <v>1.5821856839999999</v>
      </c>
    </row>
    <row r="13848" spans="3:20" x14ac:dyDescent="0.25">
      <c r="C13848" s="100"/>
      <c r="D13848" s="2"/>
      <c r="S13848" s="102">
        <v>45130.21875</v>
      </c>
      <c r="T13848">
        <v>1.4444654269999999</v>
      </c>
    </row>
    <row r="13849" spans="3:20" x14ac:dyDescent="0.25">
      <c r="C13849" s="100"/>
      <c r="D13849" s="2"/>
      <c r="S13849" s="102">
        <v>45130.229166666664</v>
      </c>
      <c r="T13849">
        <v>1.257509953</v>
      </c>
    </row>
    <row r="13850" spans="3:20" x14ac:dyDescent="0.25">
      <c r="C13850" s="100"/>
      <c r="D13850" s="2"/>
      <c r="S13850" s="102">
        <v>45130.239583333336</v>
      </c>
      <c r="T13850">
        <v>1.1441742989999999</v>
      </c>
    </row>
    <row r="13851" spans="3:20" x14ac:dyDescent="0.25">
      <c r="C13851" s="100"/>
      <c r="D13851" s="2"/>
      <c r="S13851" s="102">
        <v>45130.25</v>
      </c>
      <c r="T13851">
        <v>1.257509953</v>
      </c>
    </row>
    <row r="13852" spans="3:20" x14ac:dyDescent="0.25">
      <c r="C13852" s="100"/>
      <c r="D13852" s="2"/>
      <c r="S13852" s="102">
        <v>45130.260416666664</v>
      </c>
      <c r="T13852">
        <v>1.4444654269999999</v>
      </c>
    </row>
    <row r="13853" spans="3:20" x14ac:dyDescent="0.25">
      <c r="C13853" s="100"/>
      <c r="D13853" s="2"/>
      <c r="S13853" s="102">
        <v>45130.270833333336</v>
      </c>
      <c r="T13853">
        <v>1.317101139</v>
      </c>
    </row>
    <row r="13854" spans="3:20" x14ac:dyDescent="0.25">
      <c r="C13854" s="100"/>
      <c r="D13854" s="2"/>
      <c r="S13854" s="102">
        <v>45130.28125</v>
      </c>
      <c r="T13854">
        <v>1.091323134</v>
      </c>
    </row>
    <row r="13855" spans="3:20" x14ac:dyDescent="0.25">
      <c r="C13855" s="100"/>
      <c r="D13855" s="2"/>
      <c r="S13855" s="102">
        <v>45130.291666666664</v>
      </c>
      <c r="T13855">
        <v>1.257509953</v>
      </c>
    </row>
    <row r="13856" spans="3:20" x14ac:dyDescent="0.25">
      <c r="C13856" s="100"/>
      <c r="D13856" s="2"/>
      <c r="S13856" s="102">
        <v>45130.302083333336</v>
      </c>
      <c r="T13856">
        <v>1.4444654269999999</v>
      </c>
    </row>
    <row r="13857" spans="3:20" x14ac:dyDescent="0.25">
      <c r="C13857" s="100"/>
      <c r="D13857" s="2"/>
      <c r="S13857" s="102">
        <v>45130.3125</v>
      </c>
      <c r="T13857">
        <v>1.091323134</v>
      </c>
    </row>
    <row r="13858" spans="3:20" x14ac:dyDescent="0.25">
      <c r="C13858" s="100"/>
      <c r="D13858" s="2"/>
      <c r="S13858" s="102">
        <v>45130.322916666664</v>
      </c>
      <c r="T13858">
        <v>1.8086265969999999</v>
      </c>
    </row>
    <row r="13859" spans="3:20" x14ac:dyDescent="0.25">
      <c r="C13859" s="100"/>
      <c r="D13859" s="2"/>
      <c r="S13859" s="102">
        <v>45130.333333333336</v>
      </c>
      <c r="T13859">
        <v>1.1441742989999999</v>
      </c>
    </row>
    <row r="13860" spans="3:20" x14ac:dyDescent="0.25">
      <c r="C13860" s="100"/>
      <c r="D13860" s="2"/>
      <c r="S13860" s="102">
        <v>45130.34375</v>
      </c>
      <c r="T13860">
        <v>1.317101139</v>
      </c>
    </row>
    <row r="13861" spans="3:20" x14ac:dyDescent="0.25">
      <c r="C13861" s="100"/>
      <c r="D13861" s="2"/>
      <c r="S13861" s="102">
        <v>45130.354166666664</v>
      </c>
      <c r="T13861">
        <v>1.317101139</v>
      </c>
    </row>
    <row r="13862" spans="3:20" x14ac:dyDescent="0.25">
      <c r="C13862" s="100"/>
      <c r="D13862" s="2"/>
      <c r="S13862" s="102">
        <v>45130.364583333336</v>
      </c>
      <c r="T13862">
        <v>1.4444654269999999</v>
      </c>
    </row>
    <row r="13863" spans="3:20" x14ac:dyDescent="0.25">
      <c r="C13863" s="100"/>
      <c r="D13863" s="2"/>
      <c r="S13863" s="102">
        <v>45130.375</v>
      </c>
      <c r="T13863">
        <v>1.1441742989999999</v>
      </c>
    </row>
    <row r="13864" spans="3:20" x14ac:dyDescent="0.25">
      <c r="C13864" s="100"/>
      <c r="D13864" s="2"/>
      <c r="S13864" s="102">
        <v>45130.385416666664</v>
      </c>
      <c r="T13864">
        <v>1.88950475</v>
      </c>
    </row>
    <row r="13865" spans="3:20" x14ac:dyDescent="0.25">
      <c r="C13865" s="100"/>
      <c r="D13865" s="2"/>
      <c r="S13865" s="102">
        <v>45130.395833333336</v>
      </c>
      <c r="T13865">
        <v>1.654461261</v>
      </c>
    </row>
    <row r="13866" spans="3:20" x14ac:dyDescent="0.25">
      <c r="C13866" s="100"/>
      <c r="D13866" s="2"/>
      <c r="S13866" s="102">
        <v>45130.40625</v>
      </c>
      <c r="T13866">
        <v>1.654461261</v>
      </c>
    </row>
    <row r="13867" spans="3:20" x14ac:dyDescent="0.25">
      <c r="C13867" s="100"/>
      <c r="D13867" s="2"/>
      <c r="S13867" s="102">
        <v>45130.416666666664</v>
      </c>
      <c r="T13867">
        <v>1.1441742989999999</v>
      </c>
    </row>
    <row r="13868" spans="3:20" x14ac:dyDescent="0.25">
      <c r="C13868" s="100"/>
      <c r="D13868" s="2"/>
      <c r="S13868" s="102">
        <v>45130.427083333336</v>
      </c>
      <c r="T13868">
        <v>1.4444654269999999</v>
      </c>
    </row>
    <row r="13869" spans="3:20" x14ac:dyDescent="0.25">
      <c r="C13869" s="100"/>
      <c r="D13869" s="2"/>
      <c r="S13869" s="102">
        <v>45130.4375</v>
      </c>
      <c r="T13869">
        <v>1.091323134</v>
      </c>
    </row>
    <row r="13870" spans="3:20" x14ac:dyDescent="0.25">
      <c r="C13870" s="100"/>
      <c r="D13870" s="2"/>
      <c r="S13870" s="102">
        <v>45130.447916666664</v>
      </c>
      <c r="T13870">
        <v>1.257509953</v>
      </c>
    </row>
    <row r="13871" spans="3:20" x14ac:dyDescent="0.25">
      <c r="C13871" s="100"/>
      <c r="D13871" s="2"/>
      <c r="S13871" s="102">
        <v>45130.458333333336</v>
      </c>
      <c r="T13871">
        <v>1.4444654269999999</v>
      </c>
    </row>
    <row r="13872" spans="3:20" x14ac:dyDescent="0.25">
      <c r="C13872" s="100"/>
      <c r="D13872" s="2"/>
      <c r="S13872" s="102">
        <v>45130.46875</v>
      </c>
      <c r="T13872">
        <v>0.99067576999999996</v>
      </c>
    </row>
    <row r="13873" spans="3:20" x14ac:dyDescent="0.25">
      <c r="C13873" s="100"/>
      <c r="D13873" s="2"/>
      <c r="S13873" s="102">
        <v>45130.479166666664</v>
      </c>
      <c r="T13873">
        <v>1.4444654269999999</v>
      </c>
    </row>
    <row r="13874" spans="3:20" x14ac:dyDescent="0.25">
      <c r="C13874" s="100"/>
      <c r="D13874" s="2"/>
      <c r="S13874" s="102">
        <v>45130.489583333336</v>
      </c>
      <c r="T13874">
        <v>0.85462156099999997</v>
      </c>
    </row>
    <row r="13875" spans="3:20" x14ac:dyDescent="0.25">
      <c r="C13875" s="100"/>
      <c r="D13875" s="2"/>
      <c r="S13875" s="102">
        <v>45130.5</v>
      </c>
      <c r="T13875">
        <v>0.62723254799999995</v>
      </c>
    </row>
    <row r="13876" spans="3:20" x14ac:dyDescent="0.25">
      <c r="C13876" s="100"/>
      <c r="D13876" s="2"/>
      <c r="S13876" s="102">
        <v>45130.510416666664</v>
      </c>
      <c r="T13876">
        <v>0.99067576999999996</v>
      </c>
    </row>
    <row r="13877" spans="3:20" x14ac:dyDescent="0.25">
      <c r="C13877" s="100"/>
      <c r="D13877" s="2"/>
      <c r="S13877" s="102">
        <v>45130.520833333336</v>
      </c>
      <c r="T13877">
        <v>1.091323134</v>
      </c>
    </row>
    <row r="13878" spans="3:20" x14ac:dyDescent="0.25">
      <c r="C13878" s="100"/>
      <c r="D13878" s="2"/>
      <c r="S13878" s="102">
        <v>45130.53125</v>
      </c>
      <c r="T13878">
        <v>0.73432993800000002</v>
      </c>
    </row>
    <row r="13879" spans="3:20" x14ac:dyDescent="0.25">
      <c r="C13879" s="100"/>
      <c r="D13879" s="2"/>
      <c r="S13879" s="102">
        <v>45130.541666666664</v>
      </c>
      <c r="T13879">
        <v>1.091323134</v>
      </c>
    </row>
    <row r="13880" spans="3:20" x14ac:dyDescent="0.25">
      <c r="C13880" s="100"/>
      <c r="D13880" s="2"/>
      <c r="S13880" s="102">
        <v>45130.552083333336</v>
      </c>
      <c r="T13880">
        <v>0.99067576999999996</v>
      </c>
    </row>
    <row r="13881" spans="3:20" x14ac:dyDescent="0.25">
      <c r="C13881" s="100"/>
      <c r="D13881" s="2"/>
      <c r="S13881" s="102">
        <v>45130.5625</v>
      </c>
      <c r="T13881">
        <v>0.94370650300000003</v>
      </c>
    </row>
    <row r="13882" spans="3:20" x14ac:dyDescent="0.25">
      <c r="C13882" s="100"/>
      <c r="D13882" s="2"/>
      <c r="S13882" s="102">
        <v>45130.572916666664</v>
      </c>
      <c r="T13882">
        <v>1.4444654269999999</v>
      </c>
    </row>
    <row r="13883" spans="3:20" x14ac:dyDescent="0.25">
      <c r="C13883" s="100"/>
      <c r="D13883" s="2"/>
      <c r="S13883" s="102">
        <v>45130.583333333336</v>
      </c>
      <c r="T13883">
        <v>1.654461261</v>
      </c>
    </row>
    <row r="13884" spans="3:20" x14ac:dyDescent="0.25">
      <c r="C13884" s="100"/>
      <c r="D13884" s="2"/>
      <c r="S13884" s="102">
        <v>45130.59375</v>
      </c>
      <c r="T13884">
        <v>1.1441742989999999</v>
      </c>
    </row>
    <row r="13885" spans="3:20" x14ac:dyDescent="0.25">
      <c r="C13885" s="100"/>
      <c r="D13885" s="2"/>
      <c r="S13885" s="102">
        <v>45130.604166666664</v>
      </c>
      <c r="T13885">
        <v>0.94370650300000003</v>
      </c>
    </row>
    <row r="13886" spans="3:20" x14ac:dyDescent="0.25">
      <c r="C13886" s="100"/>
      <c r="D13886" s="2"/>
      <c r="S13886" s="102">
        <v>45130.614583333336</v>
      </c>
      <c r="T13886">
        <v>1.257509953</v>
      </c>
    </row>
    <row r="13887" spans="3:20" x14ac:dyDescent="0.25">
      <c r="C13887" s="100"/>
      <c r="D13887" s="2"/>
      <c r="S13887" s="102">
        <v>45130.625</v>
      </c>
      <c r="T13887">
        <v>0.73497519099999997</v>
      </c>
    </row>
    <row r="13888" spans="3:20" x14ac:dyDescent="0.25">
      <c r="C13888" s="100"/>
      <c r="D13888" s="2"/>
      <c r="S13888" s="102">
        <v>45130.635416666664</v>
      </c>
      <c r="T13888">
        <v>0.99150227300000005</v>
      </c>
    </row>
    <row r="13889" spans="3:20" x14ac:dyDescent="0.25">
      <c r="C13889" s="100"/>
      <c r="D13889" s="2"/>
      <c r="S13889" s="102">
        <v>45130.645833333336</v>
      </c>
      <c r="T13889">
        <v>0.99150227300000005</v>
      </c>
    </row>
    <row r="13890" spans="3:20" x14ac:dyDescent="0.25">
      <c r="C13890" s="100"/>
      <c r="D13890" s="2"/>
      <c r="S13890" s="102">
        <v>45130.65625</v>
      </c>
      <c r="T13890">
        <v>1.091323134</v>
      </c>
    </row>
    <row r="13891" spans="3:20" x14ac:dyDescent="0.25">
      <c r="C13891" s="100"/>
      <c r="D13891" s="2"/>
      <c r="S13891" s="102">
        <v>45130.666666666664</v>
      </c>
      <c r="T13891">
        <v>1.091323134</v>
      </c>
    </row>
    <row r="13892" spans="3:20" x14ac:dyDescent="0.25">
      <c r="C13892" s="100"/>
      <c r="D13892" s="2"/>
      <c r="S13892" s="102">
        <v>45130.677083333336</v>
      </c>
      <c r="T13892">
        <v>0.94370650300000003</v>
      </c>
    </row>
    <row r="13893" spans="3:20" x14ac:dyDescent="0.25">
      <c r="C13893" s="100"/>
      <c r="D13893" s="2"/>
      <c r="S13893" s="102">
        <v>45130.6875</v>
      </c>
      <c r="T13893">
        <v>0.99067576999999996</v>
      </c>
    </row>
    <row r="13894" spans="3:20" x14ac:dyDescent="0.25">
      <c r="C13894" s="100"/>
      <c r="D13894" s="2"/>
      <c r="S13894" s="102">
        <v>45130.697916666664</v>
      </c>
      <c r="T13894">
        <v>1.091323134</v>
      </c>
    </row>
    <row r="13895" spans="3:20" x14ac:dyDescent="0.25">
      <c r="C13895" s="100"/>
      <c r="D13895" s="2"/>
      <c r="S13895" s="102">
        <v>45130.708333333336</v>
      </c>
      <c r="T13895">
        <v>0.69769667099999999</v>
      </c>
    </row>
    <row r="13896" spans="3:20" x14ac:dyDescent="0.25">
      <c r="C13896" s="100"/>
      <c r="D13896" s="2"/>
      <c r="S13896" s="102">
        <v>45130.71875</v>
      </c>
      <c r="T13896">
        <v>0.94370650300000003</v>
      </c>
    </row>
    <row r="13897" spans="3:20" x14ac:dyDescent="0.25">
      <c r="C13897" s="100"/>
      <c r="D13897" s="2"/>
      <c r="S13897" s="102">
        <v>45130.729166666664</v>
      </c>
      <c r="T13897">
        <v>0.94370650300000003</v>
      </c>
    </row>
    <row r="13898" spans="3:20" x14ac:dyDescent="0.25">
      <c r="C13898" s="100"/>
      <c r="D13898" s="2"/>
      <c r="S13898" s="102">
        <v>45130.739583333336</v>
      </c>
      <c r="T13898">
        <v>0.81307424100000003</v>
      </c>
    </row>
    <row r="13899" spans="3:20" x14ac:dyDescent="0.25">
      <c r="C13899" s="100"/>
      <c r="D13899" s="2"/>
      <c r="S13899" s="102">
        <v>45130.75</v>
      </c>
      <c r="T13899">
        <v>0.73432993800000002</v>
      </c>
    </row>
    <row r="13900" spans="3:20" x14ac:dyDescent="0.25">
      <c r="C13900" s="100"/>
      <c r="D13900" s="2"/>
      <c r="S13900" s="102">
        <v>45130.760416666664</v>
      </c>
      <c r="T13900">
        <v>0.81307424100000003</v>
      </c>
    </row>
    <row r="13901" spans="3:20" x14ac:dyDescent="0.25">
      <c r="C13901" s="100"/>
      <c r="D13901" s="2"/>
      <c r="S13901" s="102">
        <v>45130.770833333336</v>
      </c>
      <c r="T13901">
        <v>0.81307424100000003</v>
      </c>
    </row>
    <row r="13902" spans="3:20" x14ac:dyDescent="0.25">
      <c r="C13902" s="100"/>
      <c r="D13902" s="2"/>
      <c r="S13902" s="102">
        <v>45130.78125</v>
      </c>
      <c r="T13902">
        <v>0.94370650300000003</v>
      </c>
    </row>
    <row r="13903" spans="3:20" x14ac:dyDescent="0.25">
      <c r="C13903" s="100"/>
      <c r="D13903" s="2"/>
      <c r="S13903" s="102">
        <v>45130.791666666664</v>
      </c>
      <c r="T13903">
        <v>0.85462156099999997</v>
      </c>
    </row>
    <row r="13904" spans="3:20" x14ac:dyDescent="0.25">
      <c r="C13904" s="100"/>
      <c r="D13904" s="2"/>
      <c r="S13904" s="102">
        <v>45130.802083333336</v>
      </c>
      <c r="T13904">
        <v>0.99067576999999996</v>
      </c>
    </row>
    <row r="13905" spans="3:20" x14ac:dyDescent="0.25">
      <c r="C13905" s="100"/>
      <c r="D13905" s="2"/>
      <c r="S13905" s="102">
        <v>45130.8125</v>
      </c>
      <c r="T13905">
        <v>0.99067576999999996</v>
      </c>
    </row>
    <row r="13906" spans="3:20" x14ac:dyDescent="0.25">
      <c r="C13906" s="100"/>
      <c r="D13906" s="2"/>
      <c r="S13906" s="102">
        <v>45130.822916666664</v>
      </c>
      <c r="T13906">
        <v>0.85462156099999997</v>
      </c>
    </row>
    <row r="13907" spans="3:20" x14ac:dyDescent="0.25">
      <c r="C13907" s="100"/>
      <c r="D13907" s="2"/>
      <c r="S13907" s="102">
        <v>45130.833333333336</v>
      </c>
      <c r="T13907">
        <v>0.85462156099999997</v>
      </c>
    </row>
    <row r="13908" spans="3:20" x14ac:dyDescent="0.25">
      <c r="C13908" s="100"/>
      <c r="D13908" s="2"/>
      <c r="S13908" s="102">
        <v>45130.84375</v>
      </c>
      <c r="T13908">
        <v>0.85462156099999997</v>
      </c>
    </row>
    <row r="13909" spans="3:20" x14ac:dyDescent="0.25">
      <c r="C13909" s="100"/>
      <c r="D13909" s="2"/>
      <c r="S13909" s="102">
        <v>45130.854166666664</v>
      </c>
      <c r="T13909">
        <v>0.94370650300000003</v>
      </c>
    </row>
    <row r="13910" spans="3:20" x14ac:dyDescent="0.25">
      <c r="C13910" s="100"/>
      <c r="D13910" s="2"/>
      <c r="S13910" s="102">
        <v>45130.864583333336</v>
      </c>
      <c r="T13910">
        <v>0.81307424100000003</v>
      </c>
    </row>
    <row r="13911" spans="3:20" x14ac:dyDescent="0.25">
      <c r="C13911" s="100"/>
      <c r="D13911" s="2"/>
      <c r="S13911" s="102">
        <v>45130.875</v>
      </c>
      <c r="T13911">
        <v>0.94370650300000003</v>
      </c>
    </row>
    <row r="13912" spans="3:20" x14ac:dyDescent="0.25">
      <c r="C13912" s="100"/>
      <c r="D13912" s="2"/>
      <c r="S13912" s="102">
        <v>45130.885416666664</v>
      </c>
      <c r="T13912">
        <v>0.99150227300000005</v>
      </c>
    </row>
    <row r="13913" spans="3:20" x14ac:dyDescent="0.25">
      <c r="C13913" s="100"/>
      <c r="D13913" s="2"/>
      <c r="S13913" s="102">
        <v>45130.895833333336</v>
      </c>
      <c r="T13913">
        <v>1.257509953</v>
      </c>
    </row>
    <row r="13914" spans="3:20" x14ac:dyDescent="0.25">
      <c r="C13914" s="100"/>
      <c r="D13914" s="2"/>
      <c r="S13914" s="102">
        <v>45130.90625</v>
      </c>
      <c r="T13914">
        <v>0.73432993800000002</v>
      </c>
    </row>
    <row r="13915" spans="3:20" x14ac:dyDescent="0.25">
      <c r="C13915" s="100"/>
      <c r="D13915" s="2"/>
      <c r="S13915" s="102">
        <v>45130.916666666664</v>
      </c>
      <c r="T13915">
        <v>0.62781390000000004</v>
      </c>
    </row>
    <row r="13916" spans="3:20" x14ac:dyDescent="0.25">
      <c r="C13916" s="100"/>
      <c r="D13916" s="2"/>
      <c r="S13916" s="102">
        <v>45130.927083333336</v>
      </c>
      <c r="T13916">
        <v>0.85462156099999997</v>
      </c>
    </row>
    <row r="13917" spans="3:20" x14ac:dyDescent="0.25">
      <c r="C13917" s="100"/>
      <c r="D13917" s="2"/>
      <c r="S13917" s="102">
        <v>45130.9375</v>
      </c>
      <c r="T13917">
        <v>0.475692385</v>
      </c>
    </row>
    <row r="13918" spans="3:20" x14ac:dyDescent="0.25">
      <c r="C13918" s="100"/>
      <c r="D13918" s="2"/>
      <c r="S13918" s="102">
        <v>45130.947916666664</v>
      </c>
      <c r="T13918">
        <v>0.99067576999999996</v>
      </c>
    </row>
    <row r="13919" spans="3:20" x14ac:dyDescent="0.25">
      <c r="C13919" s="100"/>
      <c r="D13919" s="2"/>
      <c r="S13919" s="102">
        <v>45130.958333333336</v>
      </c>
      <c r="T13919">
        <v>0.85462156099999997</v>
      </c>
    </row>
    <row r="13920" spans="3:20" x14ac:dyDescent="0.25">
      <c r="C13920" s="100"/>
      <c r="D13920" s="2"/>
      <c r="S13920" s="102">
        <v>45130.96875</v>
      </c>
      <c r="T13920">
        <v>0.772537527</v>
      </c>
    </row>
    <row r="13921" spans="3:20" x14ac:dyDescent="0.25">
      <c r="C13921" s="100"/>
      <c r="D13921" s="2"/>
      <c r="S13921" s="102">
        <v>45130.979166666664</v>
      </c>
      <c r="T13921">
        <v>1.1441742989999999</v>
      </c>
    </row>
    <row r="13922" spans="3:20" x14ac:dyDescent="0.25">
      <c r="C13922" s="100"/>
      <c r="D13922" s="2"/>
      <c r="S13922" s="102">
        <v>45130.989583333336</v>
      </c>
      <c r="T13922">
        <v>1.091323134</v>
      </c>
    </row>
    <row r="13923" spans="3:20" x14ac:dyDescent="0.25">
      <c r="C13923" s="100"/>
      <c r="D13923" s="2"/>
      <c r="S13923" s="102">
        <v>45131</v>
      </c>
      <c r="T13923">
        <v>0.99067576999999996</v>
      </c>
    </row>
    <row r="13924" spans="3:20" x14ac:dyDescent="0.25">
      <c r="C13924" s="100"/>
      <c r="D13924" s="2"/>
      <c r="S13924" s="102">
        <v>45131.010416666664</v>
      </c>
      <c r="T13924">
        <v>0.66168135500000003</v>
      </c>
    </row>
    <row r="13925" spans="3:20" x14ac:dyDescent="0.25">
      <c r="C13925" s="100"/>
      <c r="D13925" s="2"/>
      <c r="S13925" s="102">
        <v>45131.020833333336</v>
      </c>
      <c r="T13925">
        <v>0.99067576999999996</v>
      </c>
    </row>
    <row r="13926" spans="3:20" x14ac:dyDescent="0.25">
      <c r="C13926" s="100"/>
      <c r="D13926" s="2"/>
      <c r="S13926" s="102">
        <v>45131.03125</v>
      </c>
      <c r="T13926">
        <v>0.56216848100000005</v>
      </c>
    </row>
    <row r="13927" spans="3:20" x14ac:dyDescent="0.25">
      <c r="C13927" s="100"/>
      <c r="D13927" s="2"/>
      <c r="S13927" s="102">
        <v>45131.041666666664</v>
      </c>
      <c r="T13927">
        <v>1.4444654269999999</v>
      </c>
    </row>
    <row r="13928" spans="3:20" x14ac:dyDescent="0.25">
      <c r="C13928" s="100"/>
      <c r="D13928" s="2"/>
      <c r="S13928" s="102">
        <v>45131.052083333336</v>
      </c>
      <c r="T13928">
        <v>0.772537527</v>
      </c>
    </row>
    <row r="13929" spans="3:20" x14ac:dyDescent="0.25">
      <c r="C13929" s="100"/>
      <c r="D13929" s="2"/>
      <c r="S13929" s="102">
        <v>45131.0625</v>
      </c>
      <c r="T13929">
        <v>1.1441742989999999</v>
      </c>
    </row>
    <row r="13930" spans="3:20" x14ac:dyDescent="0.25">
      <c r="C13930" s="100"/>
      <c r="D13930" s="2"/>
      <c r="S13930" s="102">
        <v>45131.072916666664</v>
      </c>
      <c r="T13930">
        <v>1.1441742989999999</v>
      </c>
    </row>
    <row r="13931" spans="3:20" x14ac:dyDescent="0.25">
      <c r="C13931" s="100"/>
      <c r="D13931" s="2"/>
      <c r="S13931" s="102">
        <v>45131.083333333336</v>
      </c>
      <c r="T13931">
        <v>0.99067576999999996</v>
      </c>
    </row>
    <row r="13932" spans="3:20" x14ac:dyDescent="0.25">
      <c r="C13932" s="100"/>
      <c r="D13932" s="2"/>
      <c r="S13932" s="102">
        <v>45131.09375</v>
      </c>
      <c r="T13932">
        <v>0.66168135500000003</v>
      </c>
    </row>
    <row r="13933" spans="3:20" x14ac:dyDescent="0.25">
      <c r="C13933" s="100"/>
      <c r="D13933" s="2"/>
      <c r="S13933" s="102">
        <v>45131.104166666664</v>
      </c>
      <c r="T13933">
        <v>1.091323134</v>
      </c>
    </row>
    <row r="13934" spans="3:20" x14ac:dyDescent="0.25">
      <c r="C13934" s="100"/>
      <c r="D13934" s="2"/>
      <c r="S13934" s="102">
        <v>45131.114583333336</v>
      </c>
      <c r="T13934">
        <v>0.85462156099999997</v>
      </c>
    </row>
    <row r="13935" spans="3:20" x14ac:dyDescent="0.25">
      <c r="C13935" s="100"/>
      <c r="D13935" s="2"/>
      <c r="S13935" s="102">
        <v>45131.125</v>
      </c>
      <c r="T13935">
        <v>0.85462156099999997</v>
      </c>
    </row>
    <row r="13936" spans="3:20" x14ac:dyDescent="0.25">
      <c r="C13936" s="100"/>
      <c r="D13936" s="2"/>
      <c r="S13936" s="102">
        <v>45131.135416666664</v>
      </c>
      <c r="T13936">
        <v>0.73432993800000002</v>
      </c>
    </row>
    <row r="13937" spans="3:20" x14ac:dyDescent="0.25">
      <c r="C13937" s="100"/>
      <c r="D13937" s="2"/>
      <c r="S13937" s="102">
        <v>45131.145833333336</v>
      </c>
      <c r="T13937">
        <v>0.85462156099999997</v>
      </c>
    </row>
    <row r="13938" spans="3:20" x14ac:dyDescent="0.25">
      <c r="C13938" s="100"/>
      <c r="D13938" s="2"/>
      <c r="S13938" s="102">
        <v>45131.15625</v>
      </c>
      <c r="T13938">
        <v>1.091323134</v>
      </c>
    </row>
    <row r="13939" spans="3:20" x14ac:dyDescent="0.25">
      <c r="C13939" s="100"/>
      <c r="D13939" s="2"/>
      <c r="S13939" s="102">
        <v>45131.166666666664</v>
      </c>
      <c r="T13939">
        <v>0.85462156099999997</v>
      </c>
    </row>
    <row r="13940" spans="3:20" x14ac:dyDescent="0.25">
      <c r="C13940" s="100"/>
      <c r="D13940" s="2"/>
      <c r="S13940" s="102">
        <v>45131.177083333336</v>
      </c>
      <c r="T13940">
        <v>1.257509953</v>
      </c>
    </row>
    <row r="13941" spans="3:20" x14ac:dyDescent="0.25">
      <c r="C13941" s="100"/>
      <c r="D13941" s="2"/>
      <c r="S13941" s="102">
        <v>45131.1875</v>
      </c>
      <c r="T13941">
        <v>0.99067576999999996</v>
      </c>
    </row>
    <row r="13942" spans="3:20" x14ac:dyDescent="0.25">
      <c r="C13942" s="100"/>
      <c r="D13942" s="2"/>
      <c r="S13942" s="102">
        <v>45131.197916666664</v>
      </c>
      <c r="T13942">
        <v>0.89783227600000004</v>
      </c>
    </row>
    <row r="13943" spans="3:20" x14ac:dyDescent="0.25">
      <c r="C13943" s="100"/>
      <c r="D13943" s="2"/>
      <c r="S13943" s="102">
        <v>45131.208333333336</v>
      </c>
      <c r="T13943">
        <v>1.317101139</v>
      </c>
    </row>
    <row r="13944" spans="3:20" x14ac:dyDescent="0.25">
      <c r="C13944" s="100"/>
      <c r="D13944" s="2"/>
      <c r="S13944" s="102">
        <v>45131.21875</v>
      </c>
      <c r="T13944">
        <v>0.85462156099999997</v>
      </c>
    </row>
    <row r="13945" spans="3:20" x14ac:dyDescent="0.25">
      <c r="C13945" s="100"/>
      <c r="D13945" s="2"/>
      <c r="S13945" s="102">
        <v>45131.229166666664</v>
      </c>
      <c r="T13945">
        <v>1.317101139</v>
      </c>
    </row>
    <row r="13946" spans="3:20" x14ac:dyDescent="0.25">
      <c r="C13946" s="100"/>
      <c r="D13946" s="2"/>
      <c r="S13946" s="102">
        <v>45131.239583333336</v>
      </c>
      <c r="T13946">
        <v>0.66168135500000003</v>
      </c>
    </row>
    <row r="13947" spans="3:20" x14ac:dyDescent="0.25">
      <c r="C13947" s="100"/>
      <c r="D13947" s="2"/>
      <c r="S13947" s="102">
        <v>45131.25</v>
      </c>
      <c r="T13947">
        <v>0.85462156099999997</v>
      </c>
    </row>
    <row r="13948" spans="3:20" x14ac:dyDescent="0.25">
      <c r="C13948" s="100"/>
      <c r="D13948" s="2"/>
      <c r="S13948" s="102">
        <v>45131.260416666664</v>
      </c>
      <c r="T13948">
        <v>1.4444654269999999</v>
      </c>
    </row>
    <row r="13949" spans="3:20" x14ac:dyDescent="0.25">
      <c r="C13949" s="100"/>
      <c r="D13949" s="2"/>
      <c r="S13949" s="102">
        <v>45131.270833333336</v>
      </c>
      <c r="T13949">
        <v>1.145105356</v>
      </c>
    </row>
    <row r="13950" spans="3:20" x14ac:dyDescent="0.25">
      <c r="C13950" s="100"/>
      <c r="D13950" s="2"/>
      <c r="S13950" s="102">
        <v>45131.28125</v>
      </c>
      <c r="T13950">
        <v>0.89859415399999998</v>
      </c>
    </row>
    <row r="13951" spans="3:20" x14ac:dyDescent="0.25">
      <c r="C13951" s="100"/>
      <c r="D13951" s="2"/>
      <c r="S13951" s="102">
        <v>45131.291666666664</v>
      </c>
      <c r="T13951">
        <v>0.99150227300000005</v>
      </c>
    </row>
    <row r="13952" spans="3:20" x14ac:dyDescent="0.25">
      <c r="C13952" s="100"/>
      <c r="D13952" s="2"/>
      <c r="S13952" s="102">
        <v>45131.302083333336</v>
      </c>
      <c r="T13952">
        <v>1.145105356</v>
      </c>
    </row>
    <row r="13953" spans="3:20" x14ac:dyDescent="0.25">
      <c r="C13953" s="100"/>
      <c r="D13953" s="2"/>
      <c r="S13953" s="102">
        <v>45131.3125</v>
      </c>
      <c r="T13953">
        <v>0.99150227300000005</v>
      </c>
    </row>
    <row r="13954" spans="3:20" x14ac:dyDescent="0.25">
      <c r="C13954" s="100"/>
      <c r="D13954" s="2"/>
      <c r="S13954" s="102">
        <v>45131.322916666664</v>
      </c>
      <c r="T13954">
        <v>1.0404225359999999</v>
      </c>
    </row>
    <row r="13955" spans="3:20" x14ac:dyDescent="0.25">
      <c r="C13955" s="100"/>
      <c r="D13955" s="2"/>
      <c r="S13955" s="102">
        <v>45131.333333333336</v>
      </c>
      <c r="T13955">
        <v>1.0404225359999999</v>
      </c>
    </row>
    <row r="13956" spans="3:20" x14ac:dyDescent="0.25">
      <c r="C13956" s="100"/>
      <c r="D13956" s="2"/>
      <c r="S13956" s="102">
        <v>45131.34375</v>
      </c>
      <c r="T13956">
        <v>1.0404225359999999</v>
      </c>
    </row>
    <row r="13957" spans="3:20" x14ac:dyDescent="0.25">
      <c r="C13957" s="100"/>
      <c r="D13957" s="2"/>
      <c r="S13957" s="102">
        <v>45131.354166666664</v>
      </c>
      <c r="T13957">
        <v>0.77321039300000005</v>
      </c>
    </row>
    <row r="13958" spans="3:20" x14ac:dyDescent="0.25">
      <c r="C13958" s="100"/>
      <c r="D13958" s="2"/>
      <c r="S13958" s="102">
        <v>45131.364583333336</v>
      </c>
      <c r="T13958">
        <v>0.99067576999999996</v>
      </c>
    </row>
    <row r="13959" spans="3:20" x14ac:dyDescent="0.25">
      <c r="C13959" s="100"/>
      <c r="D13959" s="2"/>
      <c r="S13959" s="102">
        <v>45131.375</v>
      </c>
      <c r="T13959">
        <v>0.89859415399999998</v>
      </c>
    </row>
    <row r="13960" spans="3:20" x14ac:dyDescent="0.25">
      <c r="C13960" s="100"/>
      <c r="D13960" s="2"/>
      <c r="S13960" s="102">
        <v>45131.385416666664</v>
      </c>
      <c r="T13960">
        <v>1.1441742989999999</v>
      </c>
    </row>
    <row r="13961" spans="3:20" x14ac:dyDescent="0.25">
      <c r="C13961" s="100"/>
      <c r="D13961" s="2"/>
      <c r="S13961" s="102">
        <v>45131.395833333336</v>
      </c>
      <c r="T13961">
        <v>1.317101139</v>
      </c>
    </row>
    <row r="13962" spans="3:20" x14ac:dyDescent="0.25">
      <c r="C13962" s="100"/>
      <c r="D13962" s="2"/>
      <c r="S13962" s="102">
        <v>45131.40625</v>
      </c>
      <c r="T13962">
        <v>0.89859415399999998</v>
      </c>
    </row>
    <row r="13963" spans="3:20" x14ac:dyDescent="0.25">
      <c r="C13963" s="100"/>
      <c r="D13963" s="2"/>
      <c r="S13963" s="102">
        <v>45131.416666666664</v>
      </c>
      <c r="T13963">
        <v>0.99067576999999996</v>
      </c>
    </row>
    <row r="13964" spans="3:20" x14ac:dyDescent="0.25">
      <c r="C13964" s="100"/>
      <c r="D13964" s="2"/>
      <c r="S13964" s="102">
        <v>45131.427083333336</v>
      </c>
      <c r="T13964">
        <v>0.89859415399999998</v>
      </c>
    </row>
    <row r="13965" spans="3:20" x14ac:dyDescent="0.25">
      <c r="C13965" s="100"/>
      <c r="D13965" s="2"/>
      <c r="S13965" s="102">
        <v>45131.4375</v>
      </c>
      <c r="T13965">
        <v>0.66228851600000005</v>
      </c>
    </row>
    <row r="13966" spans="3:20" x14ac:dyDescent="0.25">
      <c r="C13966" s="100"/>
      <c r="D13966" s="2"/>
      <c r="S13966" s="102">
        <v>45131.447916666664</v>
      </c>
      <c r="T13966">
        <v>0.85535298199999998</v>
      </c>
    </row>
    <row r="13967" spans="3:20" x14ac:dyDescent="0.25">
      <c r="C13967" s="100"/>
      <c r="D13967" s="2"/>
      <c r="S13967" s="102">
        <v>45131.458333333336</v>
      </c>
      <c r="T13967">
        <v>0.66228851600000005</v>
      </c>
    </row>
    <row r="13968" spans="3:20" x14ac:dyDescent="0.25">
      <c r="C13968" s="100"/>
      <c r="D13968" s="2"/>
      <c r="S13968" s="102">
        <v>45131.46875</v>
      </c>
      <c r="T13968">
        <v>0.77321039300000005</v>
      </c>
    </row>
    <row r="13969" spans="3:20" x14ac:dyDescent="0.25">
      <c r="C13969" s="100"/>
      <c r="D13969" s="2"/>
      <c r="S13969" s="102">
        <v>45131.479166666664</v>
      </c>
      <c r="T13969">
        <v>0.77321039300000005</v>
      </c>
    </row>
    <row r="13970" spans="3:20" x14ac:dyDescent="0.25">
      <c r="C13970" s="100"/>
      <c r="D13970" s="2"/>
      <c r="S13970" s="102">
        <v>45131.489583333336</v>
      </c>
      <c r="T13970">
        <v>0.66228851600000005</v>
      </c>
    </row>
    <row r="13971" spans="3:20" x14ac:dyDescent="0.25">
      <c r="C13971" s="100"/>
      <c r="D13971" s="2"/>
      <c r="S13971" s="102">
        <v>45131.5</v>
      </c>
      <c r="T13971">
        <v>0.66228851600000005</v>
      </c>
    </row>
    <row r="13972" spans="3:20" x14ac:dyDescent="0.25">
      <c r="C13972" s="100"/>
      <c r="D13972" s="2"/>
      <c r="S13972" s="102">
        <v>45131.510416666664</v>
      </c>
      <c r="T13972">
        <v>0.77321039300000005</v>
      </c>
    </row>
    <row r="13973" spans="3:20" x14ac:dyDescent="0.25">
      <c r="C13973" s="100"/>
      <c r="D13973" s="2"/>
      <c r="S13973" s="102">
        <v>45131.520833333336</v>
      </c>
      <c r="T13973">
        <v>0.66228851600000005</v>
      </c>
    </row>
    <row r="13974" spans="3:20" x14ac:dyDescent="0.25">
      <c r="C13974" s="100"/>
      <c r="D13974" s="2"/>
      <c r="S13974" s="102">
        <v>45131.53125</v>
      </c>
      <c r="T13974">
        <v>0.66228851600000005</v>
      </c>
    </row>
    <row r="13975" spans="3:20" x14ac:dyDescent="0.25">
      <c r="C13975" s="100"/>
      <c r="D13975" s="2"/>
      <c r="S13975" s="102">
        <v>45131.541666666664</v>
      </c>
      <c r="T13975">
        <v>0.73432993800000002</v>
      </c>
    </row>
    <row r="13976" spans="3:20" x14ac:dyDescent="0.25">
      <c r="C13976" s="100"/>
      <c r="D13976" s="2"/>
      <c r="S13976" s="102">
        <v>45131.552083333336</v>
      </c>
      <c r="T13976">
        <v>0.73432993800000002</v>
      </c>
    </row>
    <row r="13977" spans="3:20" x14ac:dyDescent="0.25">
      <c r="C13977" s="100"/>
      <c r="D13977" s="2"/>
      <c r="S13977" s="102">
        <v>45131.5625</v>
      </c>
      <c r="T13977">
        <v>0.772537527</v>
      </c>
    </row>
    <row r="13978" spans="3:20" x14ac:dyDescent="0.25">
      <c r="C13978" s="100"/>
      <c r="D13978" s="2"/>
      <c r="S13978" s="102">
        <v>45131.572916666664</v>
      </c>
      <c r="T13978">
        <v>0.66168135500000003</v>
      </c>
    </row>
    <row r="13979" spans="3:20" x14ac:dyDescent="0.25">
      <c r="C13979" s="100"/>
      <c r="D13979" s="2"/>
      <c r="S13979" s="102">
        <v>45131.583333333336</v>
      </c>
      <c r="T13979">
        <v>0.35506608000000001</v>
      </c>
    </row>
    <row r="13980" spans="3:20" x14ac:dyDescent="0.25">
      <c r="C13980" s="100"/>
      <c r="D13980" s="2"/>
      <c r="S13980" s="102">
        <v>45131.59375</v>
      </c>
      <c r="T13980">
        <v>0.47522856800000002</v>
      </c>
    </row>
    <row r="13981" spans="3:20" x14ac:dyDescent="0.25">
      <c r="C13981" s="100"/>
      <c r="D13981" s="2"/>
      <c r="S13981" s="102">
        <v>45131.604166666664</v>
      </c>
      <c r="T13981">
        <v>0.59425534599999996</v>
      </c>
    </row>
    <row r="13982" spans="3:20" x14ac:dyDescent="0.25">
      <c r="C13982" s="100"/>
      <c r="D13982" s="2"/>
      <c r="S13982" s="102">
        <v>45131.614583333336</v>
      </c>
      <c r="T13982">
        <v>0.42386643899999998</v>
      </c>
    </row>
    <row r="13983" spans="3:20" x14ac:dyDescent="0.25">
      <c r="C13983" s="100"/>
      <c r="D13983" s="2"/>
      <c r="S13983" s="102">
        <v>45131.625</v>
      </c>
      <c r="T13983">
        <v>0.42386643899999998</v>
      </c>
    </row>
    <row r="13984" spans="3:20" x14ac:dyDescent="0.25">
      <c r="C13984" s="100"/>
      <c r="D13984" s="2"/>
      <c r="S13984" s="102">
        <v>45131.635416666664</v>
      </c>
      <c r="T13984">
        <v>0.47522856800000002</v>
      </c>
    </row>
    <row r="13985" spans="3:20" x14ac:dyDescent="0.25">
      <c r="C13985" s="100"/>
      <c r="D13985" s="2"/>
      <c r="S13985" s="102">
        <v>45131.645833333336</v>
      </c>
      <c r="T13985">
        <v>0.50323377899999999</v>
      </c>
    </row>
    <row r="13986" spans="3:20" x14ac:dyDescent="0.25">
      <c r="C13986" s="100"/>
      <c r="D13986" s="2"/>
      <c r="S13986" s="102">
        <v>45131.65625</v>
      </c>
      <c r="T13986">
        <v>0.56216848100000005</v>
      </c>
    </row>
    <row r="13987" spans="3:20" x14ac:dyDescent="0.25">
      <c r="C13987" s="100"/>
      <c r="D13987" s="2"/>
      <c r="S13987" s="102">
        <v>45131.666666666664</v>
      </c>
      <c r="T13987">
        <v>0.50323377899999999</v>
      </c>
    </row>
    <row r="13988" spans="3:20" x14ac:dyDescent="0.25">
      <c r="C13988" s="100"/>
      <c r="D13988" s="2"/>
      <c r="S13988" s="102">
        <v>45131.677083333336</v>
      </c>
      <c r="T13988">
        <v>0.56216848100000005</v>
      </c>
    </row>
    <row r="13989" spans="3:20" x14ac:dyDescent="0.25">
      <c r="C13989" s="100"/>
      <c r="D13989" s="2"/>
      <c r="S13989" s="102">
        <v>45131.6875</v>
      </c>
      <c r="T13989">
        <v>0.42386643899999998</v>
      </c>
    </row>
    <row r="13990" spans="3:20" x14ac:dyDescent="0.25">
      <c r="C13990" s="100"/>
      <c r="D13990" s="2"/>
      <c r="S13990" s="102">
        <v>45131.697916666664</v>
      </c>
      <c r="T13990">
        <v>0.56216848100000005</v>
      </c>
    </row>
    <row r="13991" spans="3:20" x14ac:dyDescent="0.25">
      <c r="C13991" s="100"/>
      <c r="D13991" s="2"/>
      <c r="S13991" s="102">
        <v>45131.708333333336</v>
      </c>
      <c r="T13991">
        <v>0.73432993800000002</v>
      </c>
    </row>
    <row r="13992" spans="3:20" x14ac:dyDescent="0.25">
      <c r="C13992" s="100"/>
      <c r="D13992" s="2"/>
      <c r="S13992" s="102">
        <v>45131.71875</v>
      </c>
      <c r="T13992">
        <v>0.399936554</v>
      </c>
    </row>
    <row r="13993" spans="3:20" x14ac:dyDescent="0.25">
      <c r="C13993" s="100"/>
      <c r="D13993" s="2"/>
      <c r="S13993" s="102">
        <v>45131.729166666664</v>
      </c>
      <c r="T13993">
        <v>0.66228851600000005</v>
      </c>
    </row>
    <row r="13994" spans="3:20" x14ac:dyDescent="0.25">
      <c r="C13994" s="100"/>
      <c r="D13994" s="2"/>
      <c r="S13994" s="102">
        <v>45131.739583333336</v>
      </c>
      <c r="T13994">
        <v>0.475692385</v>
      </c>
    </row>
    <row r="13995" spans="3:20" x14ac:dyDescent="0.25">
      <c r="C13995" s="100"/>
      <c r="D13995" s="2"/>
      <c r="S13995" s="102">
        <v>45131.75</v>
      </c>
      <c r="T13995">
        <v>0.399936554</v>
      </c>
    </row>
    <row r="13996" spans="3:20" x14ac:dyDescent="0.25">
      <c r="C13996" s="100"/>
      <c r="D13996" s="2"/>
      <c r="S13996" s="102">
        <v>45131.760416666664</v>
      </c>
      <c r="T13996">
        <v>0.53251963199999997</v>
      </c>
    </row>
    <row r="13997" spans="3:20" x14ac:dyDescent="0.25">
      <c r="C13997" s="100"/>
      <c r="D13997" s="2"/>
      <c r="S13997" s="102">
        <v>45131.770833333336</v>
      </c>
      <c r="T13997">
        <v>0.62781390000000004</v>
      </c>
    </row>
    <row r="13998" spans="3:20" x14ac:dyDescent="0.25">
      <c r="C13998" s="100"/>
      <c r="D13998" s="2"/>
      <c r="S13998" s="102">
        <v>45131.78125</v>
      </c>
      <c r="T13998">
        <v>0.475692385</v>
      </c>
    </row>
    <row r="13999" spans="3:20" x14ac:dyDescent="0.25">
      <c r="C13999" s="100"/>
      <c r="D13999" s="2"/>
      <c r="S13999" s="102">
        <v>45131.791666666664</v>
      </c>
      <c r="T13999">
        <v>0.77321039300000005</v>
      </c>
    </row>
    <row r="14000" spans="3:20" x14ac:dyDescent="0.25">
      <c r="C14000" s="100"/>
      <c r="D14000" s="2"/>
      <c r="S14000" s="102">
        <v>45131.802083333336</v>
      </c>
      <c r="T14000">
        <v>0.562700329</v>
      </c>
    </row>
    <row r="14001" spans="3:20" x14ac:dyDescent="0.25">
      <c r="C14001" s="100"/>
      <c r="D14001" s="2"/>
      <c r="S14001" s="102">
        <v>45131.8125</v>
      </c>
      <c r="T14001">
        <v>0.66228851600000005</v>
      </c>
    </row>
    <row r="14002" spans="3:20" x14ac:dyDescent="0.25">
      <c r="C14002" s="100"/>
      <c r="D14002" s="2"/>
      <c r="S14002" s="102">
        <v>45131.822916666664</v>
      </c>
      <c r="T14002">
        <v>0.562700329</v>
      </c>
    </row>
    <row r="14003" spans="3:20" x14ac:dyDescent="0.25">
      <c r="C14003" s="100"/>
      <c r="D14003" s="2"/>
      <c r="S14003" s="102">
        <v>45131.833333333336</v>
      </c>
      <c r="T14003">
        <v>0.50323377899999999</v>
      </c>
    </row>
    <row r="14004" spans="3:20" x14ac:dyDescent="0.25">
      <c r="C14004" s="100"/>
      <c r="D14004" s="2"/>
      <c r="S14004" s="102">
        <v>45131.84375</v>
      </c>
      <c r="T14004">
        <v>0.73432993800000002</v>
      </c>
    </row>
    <row r="14005" spans="3:20" x14ac:dyDescent="0.25">
      <c r="C14005" s="100"/>
      <c r="D14005" s="2"/>
      <c r="S14005" s="102">
        <v>45131.854166666664</v>
      </c>
      <c r="T14005">
        <v>0.66168135500000003</v>
      </c>
    </row>
    <row r="14006" spans="3:20" x14ac:dyDescent="0.25">
      <c r="C14006" s="100"/>
      <c r="D14006" s="2"/>
      <c r="S14006" s="102">
        <v>45131.864583333336</v>
      </c>
      <c r="T14006">
        <v>0.62723254799999995</v>
      </c>
    </row>
    <row r="14007" spans="3:20" x14ac:dyDescent="0.25">
      <c r="C14007" s="100"/>
      <c r="D14007" s="2"/>
      <c r="S14007" s="102">
        <v>45131.875</v>
      </c>
      <c r="T14007">
        <v>0.94370650300000003</v>
      </c>
    </row>
    <row r="14008" spans="3:20" x14ac:dyDescent="0.25">
      <c r="C14008" s="100"/>
      <c r="D14008" s="2"/>
      <c r="S14008" s="102">
        <v>45131.885416666664</v>
      </c>
      <c r="T14008">
        <v>0.772537527</v>
      </c>
    </row>
    <row r="14009" spans="3:20" x14ac:dyDescent="0.25">
      <c r="C14009" s="100"/>
      <c r="D14009" s="2"/>
      <c r="S14009" s="102">
        <v>45131.895833333336</v>
      </c>
      <c r="T14009">
        <v>0.772537527</v>
      </c>
    </row>
    <row r="14010" spans="3:20" x14ac:dyDescent="0.25">
      <c r="C14010" s="100"/>
      <c r="D14010" s="2"/>
      <c r="S14010" s="102">
        <v>45131.90625</v>
      </c>
      <c r="T14010">
        <v>0.772537527</v>
      </c>
    </row>
    <row r="14011" spans="3:20" x14ac:dyDescent="0.25">
      <c r="C14011" s="100"/>
      <c r="D14011" s="2"/>
      <c r="S14011" s="102">
        <v>45131.916666666664</v>
      </c>
      <c r="T14011">
        <v>0.66168135500000003</v>
      </c>
    </row>
    <row r="14012" spans="3:20" x14ac:dyDescent="0.25">
      <c r="C14012" s="100"/>
      <c r="D14012" s="2"/>
      <c r="S14012" s="102">
        <v>45131.927083333336</v>
      </c>
      <c r="T14012">
        <v>0.99067576999999996</v>
      </c>
    </row>
    <row r="14013" spans="3:20" x14ac:dyDescent="0.25">
      <c r="C14013" s="100"/>
      <c r="D14013" s="2"/>
      <c r="S14013" s="102">
        <v>45131.9375</v>
      </c>
      <c r="T14013">
        <v>0.73432993800000002</v>
      </c>
    </row>
    <row r="14014" spans="3:20" x14ac:dyDescent="0.25">
      <c r="C14014" s="100"/>
      <c r="D14014" s="2"/>
      <c r="S14014" s="102">
        <v>45131.947916666664</v>
      </c>
      <c r="T14014">
        <v>0.69769667099999999</v>
      </c>
    </row>
    <row r="14015" spans="3:20" x14ac:dyDescent="0.25">
      <c r="C14015" s="100"/>
      <c r="D14015" s="2"/>
      <c r="S14015" s="102">
        <v>45131.958333333336</v>
      </c>
      <c r="T14015">
        <v>0.772537527</v>
      </c>
    </row>
    <row r="14016" spans="3:20" x14ac:dyDescent="0.25">
      <c r="C14016" s="100"/>
      <c r="D14016" s="2"/>
      <c r="S14016" s="102">
        <v>45131.96875</v>
      </c>
      <c r="T14016">
        <v>0.85462156099999997</v>
      </c>
    </row>
    <row r="14017" spans="3:20" x14ac:dyDescent="0.25">
      <c r="C14017" s="100"/>
      <c r="D14017" s="2"/>
      <c r="S14017" s="102">
        <v>45131.979166666664</v>
      </c>
      <c r="T14017">
        <v>0.77321039300000005</v>
      </c>
    </row>
    <row r="14018" spans="3:20" x14ac:dyDescent="0.25">
      <c r="C14018" s="100"/>
      <c r="D14018" s="2"/>
      <c r="S14018" s="102">
        <v>45131.989583333336</v>
      </c>
      <c r="T14018">
        <v>0.772537527</v>
      </c>
    </row>
    <row r="14019" spans="3:20" x14ac:dyDescent="0.25">
      <c r="C14019" s="100"/>
      <c r="D14019" s="2"/>
      <c r="S14019" s="102">
        <v>45132</v>
      </c>
      <c r="T14019">
        <v>0.66168135500000003</v>
      </c>
    </row>
    <row r="14020" spans="3:20" x14ac:dyDescent="0.25">
      <c r="C14020" s="100"/>
      <c r="D14020" s="2"/>
      <c r="S14020" s="102">
        <v>45132.010416666664</v>
      </c>
      <c r="T14020">
        <v>0.772537527</v>
      </c>
    </row>
    <row r="14021" spans="3:20" x14ac:dyDescent="0.25">
      <c r="C14021" s="100"/>
      <c r="D14021" s="2"/>
      <c r="S14021" s="102">
        <v>45132.020833333336</v>
      </c>
      <c r="T14021">
        <v>0.772537527</v>
      </c>
    </row>
    <row r="14022" spans="3:20" x14ac:dyDescent="0.25">
      <c r="C14022" s="100"/>
      <c r="D14022" s="2"/>
      <c r="S14022" s="102">
        <v>45132.03125</v>
      </c>
      <c r="T14022">
        <v>0.772537527</v>
      </c>
    </row>
    <row r="14023" spans="3:20" x14ac:dyDescent="0.25">
      <c r="C14023" s="100"/>
      <c r="D14023" s="2"/>
      <c r="S14023" s="102">
        <v>45132.041666666664</v>
      </c>
      <c r="T14023">
        <v>1.257509953</v>
      </c>
    </row>
    <row r="14024" spans="3:20" x14ac:dyDescent="0.25">
      <c r="C14024" s="100"/>
      <c r="D14024" s="2"/>
      <c r="S14024" s="102">
        <v>45132.052083333336</v>
      </c>
      <c r="T14024">
        <v>1.091323134</v>
      </c>
    </row>
    <row r="14025" spans="3:20" x14ac:dyDescent="0.25">
      <c r="C14025" s="100"/>
      <c r="D14025" s="2"/>
      <c r="S14025" s="102">
        <v>45132.0625</v>
      </c>
      <c r="T14025">
        <v>0.85462156099999997</v>
      </c>
    </row>
    <row r="14026" spans="3:20" x14ac:dyDescent="0.25">
      <c r="C14026" s="100"/>
      <c r="D14026" s="2"/>
      <c r="S14026" s="102">
        <v>45132.072916666664</v>
      </c>
      <c r="T14026">
        <v>0.85462156099999997</v>
      </c>
    </row>
    <row r="14027" spans="3:20" x14ac:dyDescent="0.25">
      <c r="C14027" s="100"/>
      <c r="D14027" s="2"/>
      <c r="S14027" s="102">
        <v>45132.083333333336</v>
      </c>
      <c r="T14027">
        <v>0.85462156099999997</v>
      </c>
    </row>
    <row r="14028" spans="3:20" x14ac:dyDescent="0.25">
      <c r="C14028" s="100"/>
      <c r="D14028" s="2"/>
      <c r="S14028" s="102">
        <v>45132.09375</v>
      </c>
      <c r="T14028">
        <v>0.85462156099999997</v>
      </c>
    </row>
    <row r="14029" spans="3:20" x14ac:dyDescent="0.25">
      <c r="C14029" s="100"/>
      <c r="D14029" s="2"/>
      <c r="S14029" s="102">
        <v>45132.104166666664</v>
      </c>
      <c r="T14029">
        <v>1.1441742989999999</v>
      </c>
    </row>
    <row r="14030" spans="3:20" x14ac:dyDescent="0.25">
      <c r="C14030" s="100"/>
      <c r="D14030" s="2"/>
      <c r="S14030" s="102">
        <v>45132.114583333336</v>
      </c>
      <c r="T14030">
        <v>0.562700329</v>
      </c>
    </row>
    <row r="14031" spans="3:20" x14ac:dyDescent="0.25">
      <c r="C14031" s="100"/>
      <c r="D14031" s="2"/>
      <c r="S14031" s="102">
        <v>45132.125</v>
      </c>
      <c r="T14031">
        <v>0.85462156099999997</v>
      </c>
    </row>
    <row r="14032" spans="3:20" x14ac:dyDescent="0.25">
      <c r="C14032" s="100"/>
      <c r="D14032" s="2"/>
      <c r="S14032" s="102">
        <v>45132.135416666664</v>
      </c>
      <c r="T14032">
        <v>0.73432993800000002</v>
      </c>
    </row>
    <row r="14033" spans="3:20" x14ac:dyDescent="0.25">
      <c r="C14033" s="100"/>
      <c r="D14033" s="2"/>
      <c r="S14033" s="102">
        <v>45132.145833333336</v>
      </c>
      <c r="T14033">
        <v>0.85462156099999997</v>
      </c>
    </row>
    <row r="14034" spans="3:20" x14ac:dyDescent="0.25">
      <c r="C14034" s="100"/>
      <c r="D14034" s="2"/>
      <c r="S14034" s="102">
        <v>45132.15625</v>
      </c>
      <c r="T14034">
        <v>0.77321039300000005</v>
      </c>
    </row>
    <row r="14035" spans="3:20" x14ac:dyDescent="0.25">
      <c r="C14035" s="100"/>
      <c r="D14035" s="2"/>
      <c r="S14035" s="102">
        <v>45132.166666666664</v>
      </c>
      <c r="T14035">
        <v>0.85462156099999997</v>
      </c>
    </row>
    <row r="14036" spans="3:20" x14ac:dyDescent="0.25">
      <c r="C14036" s="100"/>
      <c r="D14036" s="2"/>
      <c r="S14036" s="102">
        <v>45132.177083333336</v>
      </c>
      <c r="T14036">
        <v>0.85462156099999997</v>
      </c>
    </row>
    <row r="14037" spans="3:20" x14ac:dyDescent="0.25">
      <c r="C14037" s="100"/>
      <c r="D14037" s="2"/>
      <c r="S14037" s="102">
        <v>45132.1875</v>
      </c>
      <c r="T14037">
        <v>0.89859415399999998</v>
      </c>
    </row>
    <row r="14038" spans="3:20" x14ac:dyDescent="0.25">
      <c r="C14038" s="100"/>
      <c r="D14038" s="2"/>
      <c r="S14038" s="102">
        <v>45132.197916666664</v>
      </c>
      <c r="T14038">
        <v>0.85462156099999997</v>
      </c>
    </row>
    <row r="14039" spans="3:20" x14ac:dyDescent="0.25">
      <c r="C14039" s="100"/>
      <c r="D14039" s="2"/>
      <c r="S14039" s="102">
        <v>45132.208333333336</v>
      </c>
      <c r="T14039">
        <v>0.85462156099999997</v>
      </c>
    </row>
    <row r="14040" spans="3:20" x14ac:dyDescent="0.25">
      <c r="C14040" s="100"/>
      <c r="D14040" s="2"/>
      <c r="S14040" s="102">
        <v>45132.21875</v>
      </c>
      <c r="T14040">
        <v>0.73432993800000002</v>
      </c>
    </row>
    <row r="14041" spans="3:20" x14ac:dyDescent="0.25">
      <c r="C14041" s="100"/>
      <c r="D14041" s="2"/>
      <c r="S14041" s="102">
        <v>45132.229166666664</v>
      </c>
      <c r="T14041">
        <v>0.85462156099999997</v>
      </c>
    </row>
    <row r="14042" spans="3:20" x14ac:dyDescent="0.25">
      <c r="C14042" s="100"/>
      <c r="D14042" s="2"/>
      <c r="S14042" s="102">
        <v>45132.239583333336</v>
      </c>
      <c r="T14042">
        <v>0.85462156099999997</v>
      </c>
    </row>
    <row r="14043" spans="3:20" x14ac:dyDescent="0.25">
      <c r="C14043" s="100"/>
      <c r="D14043" s="2"/>
      <c r="S14043" s="102">
        <v>45132.25</v>
      </c>
      <c r="T14043">
        <v>0.85462156099999997</v>
      </c>
    </row>
    <row r="14044" spans="3:20" x14ac:dyDescent="0.25">
      <c r="C14044" s="100"/>
      <c r="D14044" s="2"/>
      <c r="S14044" s="102">
        <v>45132.260416666664</v>
      </c>
      <c r="T14044">
        <v>0.85462156099999997</v>
      </c>
    </row>
    <row r="14045" spans="3:20" x14ac:dyDescent="0.25">
      <c r="C14045" s="100"/>
      <c r="D14045" s="2"/>
      <c r="S14045" s="102">
        <v>45132.270833333336</v>
      </c>
      <c r="T14045">
        <v>0.73432993800000002</v>
      </c>
    </row>
    <row r="14046" spans="3:20" x14ac:dyDescent="0.25">
      <c r="C14046" s="100"/>
      <c r="D14046" s="2"/>
      <c r="S14046" s="102">
        <v>45132.28125</v>
      </c>
      <c r="T14046">
        <v>0.99067576999999996</v>
      </c>
    </row>
    <row r="14047" spans="3:20" x14ac:dyDescent="0.25">
      <c r="C14047" s="100"/>
      <c r="D14047" s="2"/>
      <c r="S14047" s="102">
        <v>45132.291666666664</v>
      </c>
      <c r="T14047">
        <v>0.85462156099999997</v>
      </c>
    </row>
    <row r="14048" spans="3:20" x14ac:dyDescent="0.25">
      <c r="C14048" s="100"/>
      <c r="D14048" s="2"/>
      <c r="S14048" s="102">
        <v>45132.302083333336</v>
      </c>
      <c r="T14048">
        <v>0.99067576999999996</v>
      </c>
    </row>
    <row r="14049" spans="3:20" x14ac:dyDescent="0.25">
      <c r="C14049" s="100"/>
      <c r="D14049" s="2"/>
      <c r="S14049" s="102">
        <v>45132.3125</v>
      </c>
      <c r="T14049">
        <v>0.66228851600000005</v>
      </c>
    </row>
    <row r="14050" spans="3:20" x14ac:dyDescent="0.25">
      <c r="C14050" s="100"/>
      <c r="D14050" s="2"/>
      <c r="S14050" s="102">
        <v>45132.322916666664</v>
      </c>
      <c r="T14050">
        <v>0.89859415399999998</v>
      </c>
    </row>
    <row r="14051" spans="3:20" x14ac:dyDescent="0.25">
      <c r="C14051" s="100"/>
      <c r="D14051" s="2"/>
      <c r="S14051" s="102">
        <v>45132.333333333336</v>
      </c>
      <c r="T14051">
        <v>0.89859415399999998</v>
      </c>
    </row>
    <row r="14052" spans="3:20" x14ac:dyDescent="0.25">
      <c r="C14052" s="100"/>
      <c r="D14052" s="2"/>
      <c r="S14052" s="102">
        <v>45132.34375</v>
      </c>
      <c r="T14052">
        <v>0.99150227300000005</v>
      </c>
    </row>
    <row r="14053" spans="3:20" x14ac:dyDescent="0.25">
      <c r="C14053" s="100"/>
      <c r="D14053" s="2"/>
      <c r="S14053" s="102">
        <v>45132.354166666664</v>
      </c>
      <c r="T14053">
        <v>0.77321039300000005</v>
      </c>
    </row>
    <row r="14054" spans="3:20" x14ac:dyDescent="0.25">
      <c r="C14054" s="100"/>
      <c r="D14054" s="2"/>
      <c r="S14054" s="102">
        <v>45132.364583333336</v>
      </c>
      <c r="T14054">
        <v>0.99150227300000005</v>
      </c>
    </row>
    <row r="14055" spans="3:20" x14ac:dyDescent="0.25">
      <c r="C14055" s="100"/>
      <c r="D14055" s="2"/>
      <c r="S14055" s="102">
        <v>45132.375</v>
      </c>
      <c r="T14055">
        <v>0.85535298199999998</v>
      </c>
    </row>
    <row r="14056" spans="3:20" x14ac:dyDescent="0.25">
      <c r="C14056" s="100"/>
      <c r="D14056" s="2"/>
      <c r="S14056" s="102">
        <v>45132.385416666664</v>
      </c>
      <c r="T14056">
        <v>0.89859415399999998</v>
      </c>
    </row>
    <row r="14057" spans="3:20" x14ac:dyDescent="0.25">
      <c r="C14057" s="100"/>
      <c r="D14057" s="2"/>
      <c r="S14057" s="102">
        <v>45132.395833333336</v>
      </c>
      <c r="T14057">
        <v>1.0404225359999999</v>
      </c>
    </row>
    <row r="14058" spans="3:20" x14ac:dyDescent="0.25">
      <c r="C14058" s="100"/>
      <c r="D14058" s="2"/>
      <c r="S14058" s="102">
        <v>45132.40625</v>
      </c>
      <c r="T14058">
        <v>0.66228851600000005</v>
      </c>
    </row>
    <row r="14059" spans="3:20" x14ac:dyDescent="0.25">
      <c r="C14059" s="100"/>
      <c r="D14059" s="2"/>
      <c r="S14059" s="102">
        <v>45132.416666666664</v>
      </c>
      <c r="T14059">
        <v>0.562700329</v>
      </c>
    </row>
    <row r="14060" spans="3:20" x14ac:dyDescent="0.25">
      <c r="C14060" s="100"/>
      <c r="D14060" s="2"/>
      <c r="S14060" s="102">
        <v>45132.427083333336</v>
      </c>
      <c r="T14060">
        <v>0.77321039300000005</v>
      </c>
    </row>
    <row r="14061" spans="3:20" x14ac:dyDescent="0.25">
      <c r="C14061" s="100"/>
      <c r="D14061" s="2"/>
      <c r="S14061" s="102">
        <v>45132.4375</v>
      </c>
      <c r="T14061">
        <v>0.99067576999999996</v>
      </c>
    </row>
    <row r="14062" spans="3:20" x14ac:dyDescent="0.25">
      <c r="C14062" s="100"/>
      <c r="D14062" s="2"/>
      <c r="S14062" s="102">
        <v>45132.447916666664</v>
      </c>
      <c r="T14062">
        <v>1.091323134</v>
      </c>
    </row>
    <row r="14063" spans="3:20" x14ac:dyDescent="0.25">
      <c r="C14063" s="100"/>
      <c r="D14063" s="2"/>
      <c r="S14063" s="102">
        <v>45132.458333333336</v>
      </c>
      <c r="T14063">
        <v>0.85462156099999997</v>
      </c>
    </row>
    <row r="14064" spans="3:20" x14ac:dyDescent="0.25">
      <c r="C14064" s="100"/>
      <c r="D14064" s="2"/>
      <c r="S14064" s="102">
        <v>45132.46875</v>
      </c>
      <c r="T14064">
        <v>0.77321039300000005</v>
      </c>
    </row>
    <row r="14065" spans="3:20" x14ac:dyDescent="0.25">
      <c r="C14065" s="100"/>
      <c r="D14065" s="2"/>
      <c r="S14065" s="102">
        <v>45132.479166666664</v>
      </c>
      <c r="T14065">
        <v>0.62723254799999995</v>
      </c>
    </row>
    <row r="14066" spans="3:20" x14ac:dyDescent="0.25">
      <c r="C14066" s="100"/>
      <c r="D14066" s="2"/>
      <c r="S14066" s="102">
        <v>45132.489583333336</v>
      </c>
      <c r="T14066">
        <v>0.62723254799999995</v>
      </c>
    </row>
    <row r="14067" spans="3:20" x14ac:dyDescent="0.25">
      <c r="C14067" s="100"/>
      <c r="D14067" s="2"/>
      <c r="S14067" s="102">
        <v>45132.5</v>
      </c>
      <c r="T14067">
        <v>0.73432993800000002</v>
      </c>
    </row>
    <row r="14068" spans="3:20" x14ac:dyDescent="0.25">
      <c r="C14068" s="100"/>
      <c r="D14068" s="2"/>
      <c r="S14068" s="102">
        <v>45132.510416666664</v>
      </c>
      <c r="T14068">
        <v>0.53201108200000002</v>
      </c>
    </row>
    <row r="14069" spans="3:20" x14ac:dyDescent="0.25">
      <c r="C14069" s="100"/>
      <c r="D14069" s="2"/>
      <c r="S14069" s="102">
        <v>45132.520833333336</v>
      </c>
      <c r="T14069">
        <v>0.47522856800000002</v>
      </c>
    </row>
    <row r="14070" spans="3:20" x14ac:dyDescent="0.25">
      <c r="C14070" s="100"/>
      <c r="D14070" s="2"/>
      <c r="S14070" s="102">
        <v>45132.53125</v>
      </c>
      <c r="T14070">
        <v>0.56216848100000005</v>
      </c>
    </row>
    <row r="14071" spans="3:20" x14ac:dyDescent="0.25">
      <c r="C14071" s="100"/>
      <c r="D14071" s="2"/>
      <c r="S14071" s="102">
        <v>45132.541666666664</v>
      </c>
      <c r="T14071">
        <v>0.66168135500000003</v>
      </c>
    </row>
    <row r="14072" spans="3:20" x14ac:dyDescent="0.25">
      <c r="C14072" s="100"/>
      <c r="D14072" s="2"/>
      <c r="S14072" s="102">
        <v>45132.552083333336</v>
      </c>
      <c r="T14072">
        <v>0.66168135500000003</v>
      </c>
    </row>
    <row r="14073" spans="3:20" x14ac:dyDescent="0.25">
      <c r="C14073" s="100"/>
      <c r="D14073" s="2"/>
      <c r="S14073" s="102">
        <v>45132.5625</v>
      </c>
      <c r="T14073">
        <v>0.73432993800000002</v>
      </c>
    </row>
    <row r="14074" spans="3:20" x14ac:dyDescent="0.25">
      <c r="C14074" s="100"/>
      <c r="D14074" s="2"/>
      <c r="S14074" s="102">
        <v>45132.572916666664</v>
      </c>
      <c r="T14074">
        <v>0.56216848100000005</v>
      </c>
    </row>
    <row r="14075" spans="3:20" x14ac:dyDescent="0.25">
      <c r="C14075" s="100"/>
      <c r="D14075" s="2"/>
      <c r="S14075" s="102">
        <v>45132.583333333336</v>
      </c>
      <c r="T14075">
        <v>0.85462156099999997</v>
      </c>
    </row>
    <row r="14076" spans="3:20" x14ac:dyDescent="0.25">
      <c r="C14076" s="100"/>
      <c r="D14076" s="2"/>
      <c r="S14076" s="102">
        <v>45132.59375</v>
      </c>
      <c r="T14076">
        <v>0.66228851600000005</v>
      </c>
    </row>
    <row r="14077" spans="3:20" x14ac:dyDescent="0.25">
      <c r="C14077" s="100"/>
      <c r="D14077" s="2"/>
      <c r="S14077" s="102">
        <v>45132.604166666664</v>
      </c>
      <c r="T14077">
        <v>0.475692385</v>
      </c>
    </row>
    <row r="14078" spans="3:20" x14ac:dyDescent="0.25">
      <c r="C14078" s="100"/>
      <c r="D14078" s="2"/>
      <c r="S14078" s="102">
        <v>45132.614583333336</v>
      </c>
      <c r="T14078">
        <v>0.69769667099999999</v>
      </c>
    </row>
    <row r="14079" spans="3:20" x14ac:dyDescent="0.25">
      <c r="C14079" s="100"/>
      <c r="D14079" s="2"/>
      <c r="S14079" s="102">
        <v>45132.625</v>
      </c>
      <c r="T14079">
        <v>0.73497519099999997</v>
      </c>
    </row>
    <row r="14080" spans="3:20" x14ac:dyDescent="0.25">
      <c r="C14080" s="100"/>
      <c r="D14080" s="2"/>
      <c r="S14080" s="102">
        <v>45132.635416666664</v>
      </c>
      <c r="T14080">
        <v>0.62723254799999995</v>
      </c>
    </row>
    <row r="14081" spans="3:20" x14ac:dyDescent="0.25">
      <c r="C14081" s="100"/>
      <c r="D14081" s="2"/>
      <c r="S14081" s="102">
        <v>45132.645833333336</v>
      </c>
      <c r="T14081">
        <v>0.94370650300000003</v>
      </c>
    </row>
    <row r="14082" spans="3:20" x14ac:dyDescent="0.25">
      <c r="C14082" s="100"/>
      <c r="D14082" s="2"/>
      <c r="S14082" s="102">
        <v>45132.65625</v>
      </c>
      <c r="T14082">
        <v>0.62723254799999995</v>
      </c>
    </row>
    <row r="14083" spans="3:20" x14ac:dyDescent="0.25">
      <c r="C14083" s="100"/>
      <c r="D14083" s="2"/>
      <c r="S14083" s="102">
        <v>45132.666666666664</v>
      </c>
      <c r="T14083">
        <v>0.73432993800000002</v>
      </c>
    </row>
    <row r="14084" spans="3:20" x14ac:dyDescent="0.25">
      <c r="C14084" s="100"/>
      <c r="D14084" s="2"/>
      <c r="S14084" s="102">
        <v>45132.677083333336</v>
      </c>
      <c r="T14084">
        <v>0.53201108200000002</v>
      </c>
    </row>
    <row r="14085" spans="3:20" x14ac:dyDescent="0.25">
      <c r="C14085" s="100"/>
      <c r="D14085" s="2"/>
      <c r="S14085" s="102">
        <v>45132.6875</v>
      </c>
      <c r="T14085">
        <v>0.81307424100000003</v>
      </c>
    </row>
    <row r="14086" spans="3:20" x14ac:dyDescent="0.25">
      <c r="C14086" s="100"/>
      <c r="D14086" s="2"/>
      <c r="S14086" s="102">
        <v>45132.697916666664</v>
      </c>
      <c r="T14086">
        <v>0.62723254799999995</v>
      </c>
    </row>
    <row r="14087" spans="3:20" x14ac:dyDescent="0.25">
      <c r="C14087" s="100"/>
      <c r="D14087" s="2"/>
      <c r="S14087" s="102">
        <v>45132.708333333336</v>
      </c>
      <c r="T14087">
        <v>0.85462156099999997</v>
      </c>
    </row>
    <row r="14088" spans="3:20" x14ac:dyDescent="0.25">
      <c r="C14088" s="100"/>
      <c r="D14088" s="2"/>
      <c r="S14088" s="102">
        <v>45132.71875</v>
      </c>
      <c r="T14088">
        <v>0.62723254799999995</v>
      </c>
    </row>
    <row r="14089" spans="3:20" x14ac:dyDescent="0.25">
      <c r="C14089" s="100"/>
      <c r="D14089" s="2"/>
      <c r="S14089" s="102">
        <v>45132.729166666664</v>
      </c>
      <c r="T14089">
        <v>0.81307424100000003</v>
      </c>
    </row>
    <row r="14090" spans="3:20" x14ac:dyDescent="0.25">
      <c r="C14090" s="100"/>
      <c r="D14090" s="2"/>
      <c r="S14090" s="102">
        <v>45132.739583333336</v>
      </c>
      <c r="T14090">
        <v>0.81307424100000003</v>
      </c>
    </row>
    <row r="14091" spans="3:20" x14ac:dyDescent="0.25">
      <c r="C14091" s="100"/>
      <c r="D14091" s="2"/>
      <c r="S14091" s="102">
        <v>45132.75</v>
      </c>
      <c r="T14091">
        <v>0.81307424100000003</v>
      </c>
    </row>
    <row r="14092" spans="3:20" x14ac:dyDescent="0.25">
      <c r="C14092" s="100"/>
      <c r="D14092" s="2"/>
      <c r="S14092" s="102">
        <v>45132.760416666664</v>
      </c>
      <c r="T14092">
        <v>0.85462156099999997</v>
      </c>
    </row>
    <row r="14093" spans="3:20" x14ac:dyDescent="0.25">
      <c r="C14093" s="100"/>
      <c r="D14093" s="2"/>
      <c r="S14093" s="102">
        <v>45132.770833333336</v>
      </c>
      <c r="T14093">
        <v>1.091323134</v>
      </c>
    </row>
    <row r="14094" spans="3:20" x14ac:dyDescent="0.25">
      <c r="C14094" s="100"/>
      <c r="D14094" s="2"/>
      <c r="S14094" s="102">
        <v>45132.78125</v>
      </c>
      <c r="T14094">
        <v>0.69769667099999999</v>
      </c>
    </row>
    <row r="14095" spans="3:20" x14ac:dyDescent="0.25">
      <c r="C14095" s="100"/>
      <c r="D14095" s="2"/>
      <c r="S14095" s="102">
        <v>45132.791666666664</v>
      </c>
      <c r="T14095">
        <v>0.81307424100000003</v>
      </c>
    </row>
    <row r="14096" spans="3:20" x14ac:dyDescent="0.25">
      <c r="C14096" s="100"/>
      <c r="D14096" s="2"/>
      <c r="S14096" s="102">
        <v>45132.802083333336</v>
      </c>
      <c r="T14096">
        <v>0.81307424100000003</v>
      </c>
    </row>
    <row r="14097" spans="3:20" x14ac:dyDescent="0.25">
      <c r="C14097" s="100"/>
      <c r="D14097" s="2"/>
      <c r="S14097" s="102">
        <v>45132.8125</v>
      </c>
      <c r="T14097">
        <v>0.94370650300000003</v>
      </c>
    </row>
    <row r="14098" spans="3:20" x14ac:dyDescent="0.25">
      <c r="C14098" s="100"/>
      <c r="D14098" s="2"/>
      <c r="S14098" s="102">
        <v>45132.822916666664</v>
      </c>
      <c r="T14098">
        <v>0.94370650300000003</v>
      </c>
    </row>
    <row r="14099" spans="3:20" x14ac:dyDescent="0.25">
      <c r="C14099" s="100"/>
      <c r="D14099" s="2"/>
      <c r="S14099" s="102">
        <v>45132.833333333336</v>
      </c>
      <c r="T14099">
        <v>0.69769667099999999</v>
      </c>
    </row>
    <row r="14100" spans="3:20" x14ac:dyDescent="0.25">
      <c r="C14100" s="100"/>
      <c r="D14100" s="2"/>
      <c r="S14100" s="102">
        <v>45132.84375</v>
      </c>
      <c r="T14100">
        <v>0.81307424100000003</v>
      </c>
    </row>
    <row r="14101" spans="3:20" x14ac:dyDescent="0.25">
      <c r="C14101" s="100"/>
      <c r="D14101" s="2"/>
      <c r="S14101" s="102">
        <v>45132.854166666664</v>
      </c>
      <c r="T14101">
        <v>0.69769667099999999</v>
      </c>
    </row>
    <row r="14102" spans="3:20" x14ac:dyDescent="0.25">
      <c r="C14102" s="100"/>
      <c r="D14102" s="2"/>
      <c r="S14102" s="102">
        <v>45132.864583333336</v>
      </c>
      <c r="T14102">
        <v>0.94370650300000003</v>
      </c>
    </row>
    <row r="14103" spans="3:20" x14ac:dyDescent="0.25">
      <c r="C14103" s="100"/>
      <c r="D14103" s="2"/>
      <c r="S14103" s="102">
        <v>45132.875</v>
      </c>
      <c r="T14103">
        <v>0.85462156099999997</v>
      </c>
    </row>
    <row r="14104" spans="3:20" x14ac:dyDescent="0.25">
      <c r="C14104" s="100"/>
      <c r="D14104" s="2"/>
      <c r="S14104" s="102">
        <v>45132.885416666664</v>
      </c>
      <c r="T14104">
        <v>0.73432993800000002</v>
      </c>
    </row>
    <row r="14105" spans="3:20" x14ac:dyDescent="0.25">
      <c r="C14105" s="100"/>
      <c r="D14105" s="2"/>
      <c r="S14105" s="102">
        <v>45132.895833333336</v>
      </c>
      <c r="T14105">
        <v>0.73497519099999997</v>
      </c>
    </row>
    <row r="14106" spans="3:20" x14ac:dyDescent="0.25">
      <c r="C14106" s="100"/>
      <c r="D14106" s="2"/>
      <c r="S14106" s="102">
        <v>45132.90625</v>
      </c>
      <c r="T14106">
        <v>0.73497519099999997</v>
      </c>
    </row>
    <row r="14107" spans="3:20" x14ac:dyDescent="0.25">
      <c r="C14107" s="100"/>
      <c r="D14107" s="2"/>
      <c r="S14107" s="102">
        <v>45132.916666666664</v>
      </c>
      <c r="T14107">
        <v>0.562700329</v>
      </c>
    </row>
    <row r="14108" spans="3:20" x14ac:dyDescent="0.25">
      <c r="C14108" s="100"/>
      <c r="D14108" s="2"/>
      <c r="S14108" s="102">
        <v>45132.927083333336</v>
      </c>
      <c r="T14108">
        <v>0.85535298199999998</v>
      </c>
    </row>
    <row r="14109" spans="3:20" x14ac:dyDescent="0.25">
      <c r="C14109" s="100"/>
      <c r="D14109" s="2"/>
      <c r="S14109" s="102">
        <v>45132.9375</v>
      </c>
      <c r="T14109">
        <v>0.85535298199999998</v>
      </c>
    </row>
    <row r="14110" spans="3:20" x14ac:dyDescent="0.25">
      <c r="C14110" s="100"/>
      <c r="D14110" s="2"/>
      <c r="S14110" s="102">
        <v>45132.947916666664</v>
      </c>
      <c r="T14110">
        <v>0.73432993800000002</v>
      </c>
    </row>
    <row r="14111" spans="3:20" x14ac:dyDescent="0.25">
      <c r="C14111" s="100"/>
      <c r="D14111" s="2"/>
      <c r="S14111" s="102">
        <v>45132.958333333336</v>
      </c>
      <c r="T14111">
        <v>1.091323134</v>
      </c>
    </row>
    <row r="14112" spans="3:20" x14ac:dyDescent="0.25">
      <c r="C14112" s="100"/>
      <c r="D14112" s="2"/>
      <c r="S14112" s="102">
        <v>45132.96875</v>
      </c>
      <c r="T14112">
        <v>0.73497519099999997</v>
      </c>
    </row>
    <row r="14113" spans="3:20" x14ac:dyDescent="0.25">
      <c r="C14113" s="100"/>
      <c r="D14113" s="2"/>
      <c r="S14113" s="102">
        <v>45132.979166666664</v>
      </c>
      <c r="T14113">
        <v>0.85535298199999998</v>
      </c>
    </row>
    <row r="14114" spans="3:20" x14ac:dyDescent="0.25">
      <c r="C14114" s="100"/>
      <c r="D14114" s="2"/>
      <c r="S14114" s="102">
        <v>45132.989583333336</v>
      </c>
      <c r="T14114">
        <v>0.81307424100000003</v>
      </c>
    </row>
    <row r="14115" spans="3:20" x14ac:dyDescent="0.25">
      <c r="C14115" s="100"/>
      <c r="D14115" s="2"/>
      <c r="S14115" s="102">
        <v>45133</v>
      </c>
      <c r="T14115">
        <v>0.99150227300000005</v>
      </c>
    </row>
    <row r="14116" spans="3:20" x14ac:dyDescent="0.25">
      <c r="C14116" s="100"/>
      <c r="D14116" s="2"/>
      <c r="S14116" s="102">
        <v>45133.010416666664</v>
      </c>
      <c r="T14116">
        <v>0.85535298199999998</v>
      </c>
    </row>
    <row r="14117" spans="3:20" x14ac:dyDescent="0.25">
      <c r="C14117" s="100"/>
      <c r="D14117" s="2"/>
      <c r="S14117" s="102">
        <v>45133.020833333336</v>
      </c>
      <c r="T14117">
        <v>0.85535298199999998</v>
      </c>
    </row>
    <row r="14118" spans="3:20" x14ac:dyDescent="0.25">
      <c r="C14118" s="100"/>
      <c r="D14118" s="2"/>
      <c r="S14118" s="102">
        <v>45133.03125</v>
      </c>
      <c r="T14118">
        <v>0.62781390000000004</v>
      </c>
    </row>
    <row r="14119" spans="3:20" x14ac:dyDescent="0.25">
      <c r="C14119" s="100"/>
      <c r="D14119" s="2"/>
      <c r="S14119" s="102">
        <v>45133.041666666664</v>
      </c>
      <c r="T14119">
        <v>0.99150227300000005</v>
      </c>
    </row>
    <row r="14120" spans="3:20" x14ac:dyDescent="0.25">
      <c r="C14120" s="100"/>
      <c r="D14120" s="2"/>
      <c r="S14120" s="102">
        <v>45133.052083333336</v>
      </c>
      <c r="T14120">
        <v>0.85535298199999998</v>
      </c>
    </row>
    <row r="14121" spans="3:20" x14ac:dyDescent="0.25">
      <c r="C14121" s="100"/>
      <c r="D14121" s="2"/>
      <c r="S14121" s="102">
        <v>45133.0625</v>
      </c>
      <c r="T14121">
        <v>1.257509953</v>
      </c>
    </row>
    <row r="14122" spans="3:20" x14ac:dyDescent="0.25">
      <c r="C14122" s="100"/>
      <c r="D14122" s="2"/>
      <c r="S14122" s="102">
        <v>45133.072916666664</v>
      </c>
      <c r="T14122">
        <v>0.73497519099999997</v>
      </c>
    </row>
    <row r="14123" spans="3:20" x14ac:dyDescent="0.25">
      <c r="C14123" s="100"/>
      <c r="D14123" s="2"/>
      <c r="S14123" s="102">
        <v>45133.083333333336</v>
      </c>
      <c r="T14123">
        <v>0.73432993800000002</v>
      </c>
    </row>
    <row r="14124" spans="3:20" x14ac:dyDescent="0.25">
      <c r="C14124" s="100"/>
      <c r="D14124" s="2"/>
      <c r="S14124" s="102">
        <v>45133.09375</v>
      </c>
      <c r="T14124">
        <v>0.94370650300000003</v>
      </c>
    </row>
    <row r="14125" spans="3:20" x14ac:dyDescent="0.25">
      <c r="C14125" s="100"/>
      <c r="D14125" s="2"/>
      <c r="S14125" s="102">
        <v>45133.104166666664</v>
      </c>
      <c r="T14125">
        <v>0.85535298199999998</v>
      </c>
    </row>
    <row r="14126" spans="3:20" x14ac:dyDescent="0.25">
      <c r="C14126" s="100"/>
      <c r="D14126" s="2"/>
      <c r="S14126" s="102">
        <v>45133.114583333336</v>
      </c>
      <c r="T14126">
        <v>0.73432993800000002</v>
      </c>
    </row>
    <row r="14127" spans="3:20" x14ac:dyDescent="0.25">
      <c r="C14127" s="100"/>
      <c r="D14127" s="2"/>
      <c r="S14127" s="102">
        <v>45133.125</v>
      </c>
      <c r="T14127">
        <v>0.94370650300000003</v>
      </c>
    </row>
    <row r="14128" spans="3:20" x14ac:dyDescent="0.25">
      <c r="C14128" s="100"/>
      <c r="D14128" s="2"/>
      <c r="S14128" s="102">
        <v>45133.135416666664</v>
      </c>
      <c r="T14128">
        <v>0.85462156099999997</v>
      </c>
    </row>
    <row r="14129" spans="3:20" x14ac:dyDescent="0.25">
      <c r="C14129" s="100"/>
      <c r="D14129" s="2"/>
      <c r="S14129" s="102">
        <v>45133.145833333336</v>
      </c>
      <c r="T14129">
        <v>0.73432993800000002</v>
      </c>
    </row>
    <row r="14130" spans="3:20" x14ac:dyDescent="0.25">
      <c r="C14130" s="100"/>
      <c r="D14130" s="2"/>
      <c r="S14130" s="102">
        <v>45133.15625</v>
      </c>
      <c r="T14130">
        <v>0.85462156099999997</v>
      </c>
    </row>
    <row r="14131" spans="3:20" x14ac:dyDescent="0.25">
      <c r="C14131" s="100"/>
      <c r="D14131" s="2"/>
      <c r="S14131" s="102">
        <v>45133.166666666664</v>
      </c>
      <c r="T14131">
        <v>0.85462156099999997</v>
      </c>
    </row>
    <row r="14132" spans="3:20" x14ac:dyDescent="0.25">
      <c r="C14132" s="100"/>
      <c r="D14132" s="2"/>
      <c r="S14132" s="102">
        <v>45133.177083333336</v>
      </c>
      <c r="T14132">
        <v>0.73432993800000002</v>
      </c>
    </row>
    <row r="14133" spans="3:20" x14ac:dyDescent="0.25">
      <c r="C14133" s="100"/>
      <c r="D14133" s="2"/>
      <c r="S14133" s="102">
        <v>45133.1875</v>
      </c>
      <c r="T14133">
        <v>0.94370650300000003</v>
      </c>
    </row>
    <row r="14134" spans="3:20" x14ac:dyDescent="0.25">
      <c r="C14134" s="100"/>
      <c r="D14134" s="2"/>
      <c r="S14134" s="102">
        <v>45133.197916666664</v>
      </c>
      <c r="T14134">
        <v>0.62723254799999995</v>
      </c>
    </row>
    <row r="14135" spans="3:20" x14ac:dyDescent="0.25">
      <c r="C14135" s="100"/>
      <c r="D14135" s="2"/>
      <c r="S14135" s="102">
        <v>45133.208333333336</v>
      </c>
      <c r="T14135">
        <v>0.85462156099999997</v>
      </c>
    </row>
    <row r="14136" spans="3:20" x14ac:dyDescent="0.25">
      <c r="C14136" s="100"/>
      <c r="D14136" s="2"/>
      <c r="S14136" s="102">
        <v>45133.21875</v>
      </c>
      <c r="T14136">
        <v>0.81307424100000003</v>
      </c>
    </row>
    <row r="14137" spans="3:20" x14ac:dyDescent="0.25">
      <c r="C14137" s="100"/>
      <c r="D14137" s="2"/>
      <c r="S14137" s="102">
        <v>45133.229166666664</v>
      </c>
      <c r="T14137">
        <v>0.94370650300000003</v>
      </c>
    </row>
    <row r="14138" spans="3:20" x14ac:dyDescent="0.25">
      <c r="C14138" s="100"/>
      <c r="D14138" s="2"/>
      <c r="S14138" s="102">
        <v>45133.239583333336</v>
      </c>
      <c r="T14138">
        <v>1.091323134</v>
      </c>
    </row>
    <row r="14139" spans="3:20" x14ac:dyDescent="0.25">
      <c r="C14139" s="100"/>
      <c r="D14139" s="2"/>
      <c r="S14139" s="102">
        <v>45133.25</v>
      </c>
      <c r="T14139">
        <v>0.99150227300000005</v>
      </c>
    </row>
    <row r="14140" spans="3:20" x14ac:dyDescent="0.25">
      <c r="C14140" s="100"/>
      <c r="D14140" s="2"/>
      <c r="S14140" s="102">
        <v>45133.260416666664</v>
      </c>
      <c r="T14140">
        <v>0.99150227300000005</v>
      </c>
    </row>
    <row r="14141" spans="3:20" x14ac:dyDescent="0.25">
      <c r="C14141" s="100"/>
      <c r="D14141" s="2"/>
      <c r="S14141" s="102">
        <v>45133.270833333336</v>
      </c>
      <c r="T14141">
        <v>0.94370650300000003</v>
      </c>
    </row>
    <row r="14142" spans="3:20" x14ac:dyDescent="0.25">
      <c r="C14142" s="100"/>
      <c r="D14142" s="2"/>
      <c r="S14142" s="102">
        <v>45133.28125</v>
      </c>
      <c r="T14142">
        <v>0.85535298199999998</v>
      </c>
    </row>
    <row r="14143" spans="3:20" x14ac:dyDescent="0.25">
      <c r="C14143" s="100"/>
      <c r="D14143" s="2"/>
      <c r="S14143" s="102">
        <v>45133.291666666664</v>
      </c>
      <c r="T14143">
        <v>0.99150227300000005</v>
      </c>
    </row>
    <row r="14144" spans="3:20" x14ac:dyDescent="0.25">
      <c r="C14144" s="100"/>
      <c r="D14144" s="2"/>
      <c r="S14144" s="102">
        <v>45133.302083333336</v>
      </c>
      <c r="T14144">
        <v>0.85535298199999998</v>
      </c>
    </row>
    <row r="14145" spans="3:20" x14ac:dyDescent="0.25">
      <c r="C14145" s="100"/>
      <c r="D14145" s="2"/>
      <c r="S14145" s="102">
        <v>45133.3125</v>
      </c>
      <c r="T14145">
        <v>0.77321039300000005</v>
      </c>
    </row>
    <row r="14146" spans="3:20" x14ac:dyDescent="0.25">
      <c r="C14146" s="100"/>
      <c r="D14146" s="2"/>
      <c r="S14146" s="102">
        <v>45133.322916666664</v>
      </c>
      <c r="T14146">
        <v>0.85462156099999997</v>
      </c>
    </row>
    <row r="14147" spans="3:20" x14ac:dyDescent="0.25">
      <c r="C14147" s="100"/>
      <c r="D14147" s="2"/>
      <c r="S14147" s="102">
        <v>45133.333333333336</v>
      </c>
      <c r="T14147">
        <v>0.99067576999999996</v>
      </c>
    </row>
    <row r="14148" spans="3:20" x14ac:dyDescent="0.25">
      <c r="C14148" s="100"/>
      <c r="D14148" s="2"/>
      <c r="S14148" s="102">
        <v>45133.34375</v>
      </c>
      <c r="T14148">
        <v>0.99067576999999996</v>
      </c>
    </row>
    <row r="14149" spans="3:20" x14ac:dyDescent="0.25">
      <c r="C14149" s="100"/>
      <c r="D14149" s="2"/>
      <c r="S14149" s="102">
        <v>45133.354166666664</v>
      </c>
      <c r="T14149">
        <v>0.85462156099999997</v>
      </c>
    </row>
    <row r="14150" spans="3:20" x14ac:dyDescent="0.25">
      <c r="C14150" s="100"/>
      <c r="D14150" s="2"/>
      <c r="S14150" s="102">
        <v>45133.364583333336</v>
      </c>
      <c r="T14150">
        <v>0.85462156099999997</v>
      </c>
    </row>
    <row r="14151" spans="3:20" x14ac:dyDescent="0.25">
      <c r="C14151" s="100"/>
      <c r="D14151" s="2"/>
      <c r="S14151" s="102">
        <v>45133.375</v>
      </c>
      <c r="T14151">
        <v>0.99067576999999996</v>
      </c>
    </row>
    <row r="14152" spans="3:20" x14ac:dyDescent="0.25">
      <c r="C14152" s="100"/>
      <c r="D14152" s="2"/>
      <c r="S14152" s="102">
        <v>45133.385416666664</v>
      </c>
      <c r="T14152">
        <v>0.99067576999999996</v>
      </c>
    </row>
    <row r="14153" spans="3:20" x14ac:dyDescent="0.25">
      <c r="C14153" s="100"/>
      <c r="D14153" s="2"/>
      <c r="S14153" s="102">
        <v>45133.395833333336</v>
      </c>
      <c r="T14153">
        <v>0.562700329</v>
      </c>
    </row>
    <row r="14154" spans="3:20" x14ac:dyDescent="0.25">
      <c r="C14154" s="100"/>
      <c r="D14154" s="2"/>
      <c r="S14154" s="102">
        <v>45133.40625</v>
      </c>
      <c r="T14154">
        <v>1.1441742989999999</v>
      </c>
    </row>
    <row r="14155" spans="3:20" x14ac:dyDescent="0.25">
      <c r="C14155" s="100"/>
      <c r="D14155" s="2"/>
      <c r="S14155" s="102">
        <v>45133.416666666664</v>
      </c>
      <c r="T14155">
        <v>0.73432993800000002</v>
      </c>
    </row>
    <row r="14156" spans="3:20" x14ac:dyDescent="0.25">
      <c r="C14156" s="100"/>
      <c r="D14156" s="2"/>
      <c r="S14156" s="102">
        <v>45133.427083333336</v>
      </c>
      <c r="T14156">
        <v>1.317101139</v>
      </c>
    </row>
    <row r="14157" spans="3:20" x14ac:dyDescent="0.25">
      <c r="C14157" s="100"/>
      <c r="D14157" s="2"/>
      <c r="S14157" s="102">
        <v>45133.4375</v>
      </c>
      <c r="T14157">
        <v>0.99067576999999996</v>
      </c>
    </row>
    <row r="14158" spans="3:20" x14ac:dyDescent="0.25">
      <c r="C14158" s="100"/>
      <c r="D14158" s="2"/>
      <c r="S14158" s="102">
        <v>45133.447916666664</v>
      </c>
      <c r="T14158">
        <v>1.1441742989999999</v>
      </c>
    </row>
    <row r="14159" spans="3:20" x14ac:dyDescent="0.25">
      <c r="C14159" s="100"/>
      <c r="D14159" s="2"/>
      <c r="S14159" s="102">
        <v>45133.458333333336</v>
      </c>
      <c r="T14159">
        <v>0.94370650300000003</v>
      </c>
    </row>
    <row r="14160" spans="3:20" x14ac:dyDescent="0.25">
      <c r="C14160" s="100"/>
      <c r="D14160" s="2"/>
      <c r="S14160" s="102">
        <v>45133.46875</v>
      </c>
      <c r="T14160">
        <v>0.66228851600000005</v>
      </c>
    </row>
    <row r="14161" spans="3:20" x14ac:dyDescent="0.25">
      <c r="C14161" s="100"/>
      <c r="D14161" s="2"/>
      <c r="S14161" s="102">
        <v>45133.479166666664</v>
      </c>
      <c r="T14161">
        <v>0.94370650300000003</v>
      </c>
    </row>
    <row r="14162" spans="3:20" x14ac:dyDescent="0.25">
      <c r="C14162" s="100"/>
      <c r="D14162" s="2"/>
      <c r="S14162" s="102">
        <v>45133.489583333336</v>
      </c>
      <c r="T14162">
        <v>0.94370650300000003</v>
      </c>
    </row>
    <row r="14163" spans="3:20" x14ac:dyDescent="0.25">
      <c r="C14163" s="100"/>
      <c r="D14163" s="2"/>
      <c r="S14163" s="102">
        <v>45133.5</v>
      </c>
      <c r="T14163">
        <v>0.85535298199999998</v>
      </c>
    </row>
    <row r="14164" spans="3:20" x14ac:dyDescent="0.25">
      <c r="C14164" s="100"/>
      <c r="D14164" s="2"/>
      <c r="S14164" s="102">
        <v>45133.510416666664</v>
      </c>
      <c r="T14164">
        <v>0.62781390000000004</v>
      </c>
    </row>
    <row r="14165" spans="3:20" x14ac:dyDescent="0.25">
      <c r="C14165" s="100"/>
      <c r="D14165" s="2"/>
      <c r="S14165" s="102">
        <v>45133.520833333336</v>
      </c>
      <c r="T14165">
        <v>0.562700329</v>
      </c>
    </row>
    <row r="14166" spans="3:20" x14ac:dyDescent="0.25">
      <c r="C14166" s="100"/>
      <c r="D14166" s="2"/>
      <c r="S14166" s="102">
        <v>45133.53125</v>
      </c>
      <c r="T14166">
        <v>0.475692385</v>
      </c>
    </row>
    <row r="14167" spans="3:20" x14ac:dyDescent="0.25">
      <c r="C14167" s="100"/>
      <c r="D14167" s="2"/>
      <c r="S14167" s="102">
        <v>45133.541666666664</v>
      </c>
      <c r="T14167">
        <v>0.44894941300000002</v>
      </c>
    </row>
    <row r="14168" spans="3:20" x14ac:dyDescent="0.25">
      <c r="C14168" s="100"/>
      <c r="D14168" s="2"/>
      <c r="S14168" s="102">
        <v>45133.552083333336</v>
      </c>
      <c r="T14168">
        <v>0.73432993800000002</v>
      </c>
    </row>
    <row r="14169" spans="3:20" x14ac:dyDescent="0.25">
      <c r="C14169" s="100"/>
      <c r="D14169" s="2"/>
      <c r="S14169" s="102">
        <v>45133.5625</v>
      </c>
      <c r="T14169">
        <v>0.66228851600000005</v>
      </c>
    </row>
    <row r="14170" spans="3:20" x14ac:dyDescent="0.25">
      <c r="C14170" s="100"/>
      <c r="D14170" s="2"/>
      <c r="S14170" s="102">
        <v>45133.572916666664</v>
      </c>
      <c r="T14170">
        <v>0.73432993800000002</v>
      </c>
    </row>
    <row r="14171" spans="3:20" x14ac:dyDescent="0.25">
      <c r="C14171" s="100"/>
      <c r="D14171" s="2"/>
      <c r="S14171" s="102">
        <v>45133.583333333336</v>
      </c>
      <c r="T14171">
        <v>0.73432993800000002</v>
      </c>
    </row>
    <row r="14172" spans="3:20" x14ac:dyDescent="0.25">
      <c r="C14172" s="100"/>
      <c r="D14172" s="2"/>
      <c r="S14172" s="102">
        <v>45133.59375</v>
      </c>
      <c r="T14172">
        <v>0.85462156099999997</v>
      </c>
    </row>
    <row r="14173" spans="3:20" x14ac:dyDescent="0.25">
      <c r="C14173" s="100"/>
      <c r="D14173" s="2"/>
      <c r="S14173" s="102">
        <v>45133.604166666664</v>
      </c>
      <c r="T14173">
        <v>0.85462156099999997</v>
      </c>
    </row>
    <row r="14174" spans="3:20" x14ac:dyDescent="0.25">
      <c r="C14174" s="100"/>
      <c r="D14174" s="2"/>
      <c r="S14174" s="102">
        <v>45133.614583333336</v>
      </c>
      <c r="T14174">
        <v>0.99067576999999996</v>
      </c>
    </row>
    <row r="14175" spans="3:20" x14ac:dyDescent="0.25">
      <c r="C14175" s="100"/>
      <c r="D14175" s="2"/>
      <c r="S14175" s="102">
        <v>45133.625</v>
      </c>
      <c r="T14175">
        <v>1.091323134</v>
      </c>
    </row>
    <row r="14176" spans="3:20" x14ac:dyDescent="0.25">
      <c r="C14176" s="100"/>
      <c r="D14176" s="2"/>
      <c r="S14176" s="102">
        <v>45133.635416666664</v>
      </c>
      <c r="T14176">
        <v>0.69769667099999999</v>
      </c>
    </row>
    <row r="14177" spans="3:20" x14ac:dyDescent="0.25">
      <c r="C14177" s="100"/>
      <c r="D14177" s="2"/>
      <c r="S14177" s="102">
        <v>45133.645833333336</v>
      </c>
      <c r="T14177">
        <v>1.091323134</v>
      </c>
    </row>
    <row r="14178" spans="3:20" x14ac:dyDescent="0.25">
      <c r="C14178" s="100"/>
      <c r="D14178" s="2"/>
      <c r="S14178" s="102">
        <v>45133.65625</v>
      </c>
      <c r="T14178">
        <v>1.200201638</v>
      </c>
    </row>
    <row r="14179" spans="3:20" x14ac:dyDescent="0.25">
      <c r="C14179" s="100"/>
      <c r="D14179" s="2"/>
      <c r="S14179" s="102">
        <v>45133.666666666664</v>
      </c>
      <c r="T14179">
        <v>0.94370650300000003</v>
      </c>
    </row>
    <row r="14180" spans="3:20" x14ac:dyDescent="0.25">
      <c r="C14180" s="100"/>
      <c r="D14180" s="2"/>
      <c r="S14180" s="102">
        <v>45133.677083333336</v>
      </c>
      <c r="T14180">
        <v>1.257509953</v>
      </c>
    </row>
    <row r="14181" spans="3:20" x14ac:dyDescent="0.25">
      <c r="C14181" s="100"/>
      <c r="D14181" s="2"/>
      <c r="S14181" s="102">
        <v>45133.6875</v>
      </c>
      <c r="T14181">
        <v>1.200201638</v>
      </c>
    </row>
    <row r="14182" spans="3:20" x14ac:dyDescent="0.25">
      <c r="C14182" s="100"/>
      <c r="D14182" s="2"/>
      <c r="S14182" s="102">
        <v>45133.697916666664</v>
      </c>
      <c r="T14182">
        <v>1.511415151</v>
      </c>
    </row>
    <row r="14183" spans="3:20" x14ac:dyDescent="0.25">
      <c r="C14183" s="100"/>
      <c r="D14183" s="2"/>
      <c r="S14183" s="102">
        <v>45133.708333333336</v>
      </c>
      <c r="T14183">
        <v>1.0395625100000001</v>
      </c>
    </row>
    <row r="14184" spans="3:20" x14ac:dyDescent="0.25">
      <c r="C14184" s="100"/>
      <c r="D14184" s="2"/>
      <c r="S14184" s="102">
        <v>45133.71875</v>
      </c>
      <c r="T14184">
        <v>1.1992331839999999</v>
      </c>
    </row>
    <row r="14185" spans="3:20" x14ac:dyDescent="0.25">
      <c r="C14185" s="100"/>
      <c r="D14185" s="2"/>
      <c r="S14185" s="102">
        <v>45133.729166666664</v>
      </c>
      <c r="T14185">
        <v>1.3790541089999999</v>
      </c>
    </row>
    <row r="14186" spans="3:20" x14ac:dyDescent="0.25">
      <c r="C14186" s="100"/>
      <c r="D14186" s="2"/>
      <c r="S14186" s="102">
        <v>45133.739583333336</v>
      </c>
      <c r="T14186">
        <v>1.3790541089999999</v>
      </c>
    </row>
    <row r="14187" spans="3:20" x14ac:dyDescent="0.25">
      <c r="C14187" s="100"/>
      <c r="D14187" s="2"/>
      <c r="S14187" s="102">
        <v>45133.75</v>
      </c>
      <c r="T14187">
        <v>1.1992331839999999</v>
      </c>
    </row>
    <row r="14188" spans="3:20" x14ac:dyDescent="0.25">
      <c r="C14188" s="100"/>
      <c r="D14188" s="2"/>
      <c r="S14188" s="102">
        <v>45133.760416666664</v>
      </c>
      <c r="T14188">
        <v>0.89859415399999998</v>
      </c>
    </row>
    <row r="14189" spans="3:20" x14ac:dyDescent="0.25">
      <c r="C14189" s="100"/>
      <c r="D14189" s="2"/>
      <c r="S14189" s="102">
        <v>45133.770833333336</v>
      </c>
      <c r="T14189">
        <v>1.1992331839999999</v>
      </c>
    </row>
    <row r="14190" spans="3:20" x14ac:dyDescent="0.25">
      <c r="C14190" s="100"/>
      <c r="D14190" s="2"/>
      <c r="S14190" s="102">
        <v>45133.78125</v>
      </c>
      <c r="T14190">
        <v>1.1992331839999999</v>
      </c>
    </row>
    <row r="14191" spans="3:20" x14ac:dyDescent="0.25">
      <c r="C14191" s="100"/>
      <c r="D14191" s="2"/>
      <c r="S14191" s="102">
        <v>45133.791666666664</v>
      </c>
      <c r="T14191">
        <v>0.81307424100000003</v>
      </c>
    </row>
    <row r="14192" spans="3:20" x14ac:dyDescent="0.25">
      <c r="C14192" s="100"/>
      <c r="D14192" s="2"/>
      <c r="S14192" s="102">
        <v>45133.802083333336</v>
      </c>
      <c r="T14192">
        <v>1.091323134</v>
      </c>
    </row>
    <row r="14193" spans="3:20" x14ac:dyDescent="0.25">
      <c r="C14193" s="100"/>
      <c r="D14193" s="2"/>
      <c r="S14193" s="102">
        <v>45133.8125</v>
      </c>
      <c r="T14193">
        <v>0.94370650300000003</v>
      </c>
    </row>
    <row r="14194" spans="3:20" x14ac:dyDescent="0.25">
      <c r="C14194" s="100"/>
      <c r="D14194" s="2"/>
      <c r="S14194" s="102">
        <v>45133.822916666664</v>
      </c>
      <c r="T14194">
        <v>0.81307424100000003</v>
      </c>
    </row>
    <row r="14195" spans="3:20" x14ac:dyDescent="0.25">
      <c r="C14195" s="100"/>
      <c r="D14195" s="2"/>
      <c r="S14195" s="102">
        <v>45133.833333333336</v>
      </c>
      <c r="T14195">
        <v>0.85462156099999997</v>
      </c>
    </row>
    <row r="14196" spans="3:20" x14ac:dyDescent="0.25">
      <c r="C14196" s="100"/>
      <c r="D14196" s="2"/>
      <c r="S14196" s="102">
        <v>45133.84375</v>
      </c>
      <c r="T14196">
        <v>1.200201638</v>
      </c>
    </row>
    <row r="14197" spans="3:20" x14ac:dyDescent="0.25">
      <c r="C14197" s="100"/>
      <c r="D14197" s="2"/>
      <c r="S14197" s="102">
        <v>45133.854166666664</v>
      </c>
      <c r="T14197">
        <v>1.0404225359999999</v>
      </c>
    </row>
    <row r="14198" spans="3:20" x14ac:dyDescent="0.25">
      <c r="C14198" s="100"/>
      <c r="D14198" s="2"/>
      <c r="S14198" s="102">
        <v>45133.864583333336</v>
      </c>
      <c r="T14198">
        <v>1.257509953</v>
      </c>
    </row>
    <row r="14199" spans="3:20" x14ac:dyDescent="0.25">
      <c r="C14199" s="100"/>
      <c r="D14199" s="2"/>
      <c r="S14199" s="102">
        <v>45133.875</v>
      </c>
      <c r="T14199">
        <v>0.81307424100000003</v>
      </c>
    </row>
    <row r="14200" spans="3:20" x14ac:dyDescent="0.25">
      <c r="C14200" s="100"/>
      <c r="D14200" s="2"/>
      <c r="S14200" s="102">
        <v>45133.885416666664</v>
      </c>
      <c r="T14200">
        <v>0.81307424100000003</v>
      </c>
    </row>
    <row r="14201" spans="3:20" x14ac:dyDescent="0.25">
      <c r="C14201" s="100"/>
      <c r="D14201" s="2"/>
      <c r="S14201" s="102">
        <v>45133.895833333336</v>
      </c>
      <c r="T14201">
        <v>1.091323134</v>
      </c>
    </row>
    <row r="14202" spans="3:20" x14ac:dyDescent="0.25">
      <c r="C14202" s="100"/>
      <c r="D14202" s="2"/>
      <c r="S14202" s="102">
        <v>45133.90625</v>
      </c>
      <c r="T14202">
        <v>1.145105356</v>
      </c>
    </row>
    <row r="14203" spans="3:20" x14ac:dyDescent="0.25">
      <c r="C14203" s="100"/>
      <c r="D14203" s="2"/>
      <c r="S14203" s="102">
        <v>45133.916666666664</v>
      </c>
      <c r="T14203">
        <v>0.85535298199999998</v>
      </c>
    </row>
    <row r="14204" spans="3:20" x14ac:dyDescent="0.25">
      <c r="C14204" s="100"/>
      <c r="D14204" s="2"/>
      <c r="S14204" s="102">
        <v>45133.927083333336</v>
      </c>
      <c r="T14204">
        <v>1.1441742989999999</v>
      </c>
    </row>
    <row r="14205" spans="3:20" x14ac:dyDescent="0.25">
      <c r="C14205" s="100"/>
      <c r="D14205" s="2"/>
      <c r="S14205" s="102">
        <v>45133.9375</v>
      </c>
      <c r="T14205">
        <v>1.1441742989999999</v>
      </c>
    </row>
    <row r="14206" spans="3:20" x14ac:dyDescent="0.25">
      <c r="C14206" s="100"/>
      <c r="D14206" s="2"/>
      <c r="S14206" s="102">
        <v>45133.947916666664</v>
      </c>
      <c r="T14206">
        <v>1.257509953</v>
      </c>
    </row>
    <row r="14207" spans="3:20" x14ac:dyDescent="0.25">
      <c r="C14207" s="100"/>
      <c r="D14207" s="2"/>
      <c r="S14207" s="102">
        <v>45133.958333333336</v>
      </c>
      <c r="T14207">
        <v>0.94370650300000003</v>
      </c>
    </row>
    <row r="14208" spans="3:20" x14ac:dyDescent="0.25">
      <c r="C14208" s="100"/>
      <c r="D14208" s="2"/>
      <c r="S14208" s="102">
        <v>45133.96875</v>
      </c>
      <c r="T14208">
        <v>0.94370650300000003</v>
      </c>
    </row>
    <row r="14209" spans="3:20" x14ac:dyDescent="0.25">
      <c r="C14209" s="100"/>
      <c r="D14209" s="2"/>
      <c r="S14209" s="102">
        <v>45133.979166666664</v>
      </c>
      <c r="T14209">
        <v>0.99150227300000005</v>
      </c>
    </row>
    <row r="14210" spans="3:20" x14ac:dyDescent="0.25">
      <c r="C14210" s="100"/>
      <c r="D14210" s="2"/>
      <c r="S14210" s="102">
        <v>45133.989583333336</v>
      </c>
      <c r="T14210">
        <v>0.99067576999999996</v>
      </c>
    </row>
    <row r="14211" spans="3:20" x14ac:dyDescent="0.25">
      <c r="C14211" s="100"/>
      <c r="D14211" s="2"/>
      <c r="S14211" s="102">
        <v>45134</v>
      </c>
      <c r="T14211">
        <v>1.4444654269999999</v>
      </c>
    </row>
    <row r="14212" spans="3:20" x14ac:dyDescent="0.25">
      <c r="C14212" s="100"/>
      <c r="D14212" s="2"/>
      <c r="S14212" s="102">
        <v>45134.010416666664</v>
      </c>
      <c r="T14212">
        <v>1.091323134</v>
      </c>
    </row>
    <row r="14213" spans="3:20" x14ac:dyDescent="0.25">
      <c r="C14213" s="100"/>
      <c r="D14213" s="2"/>
      <c r="S14213" s="102">
        <v>45134.020833333336</v>
      </c>
      <c r="T14213">
        <v>1.257509953</v>
      </c>
    </row>
    <row r="14214" spans="3:20" x14ac:dyDescent="0.25">
      <c r="C14214" s="100"/>
      <c r="D14214" s="2"/>
      <c r="S14214" s="102">
        <v>45134.03125</v>
      </c>
      <c r="T14214">
        <v>0.99067576999999996</v>
      </c>
    </row>
    <row r="14215" spans="3:20" x14ac:dyDescent="0.25">
      <c r="C14215" s="100"/>
      <c r="D14215" s="2"/>
      <c r="S14215" s="102">
        <v>45134.041666666664</v>
      </c>
      <c r="T14215">
        <v>1.4444654269999999</v>
      </c>
    </row>
    <row r="14216" spans="3:20" x14ac:dyDescent="0.25">
      <c r="C14216" s="100"/>
      <c r="D14216" s="2"/>
      <c r="S14216" s="102">
        <v>45134.052083333336</v>
      </c>
      <c r="T14216">
        <v>1.091323134</v>
      </c>
    </row>
    <row r="14217" spans="3:20" x14ac:dyDescent="0.25">
      <c r="C14217" s="100"/>
      <c r="D14217" s="2"/>
      <c r="S14217" s="102">
        <v>45134.0625</v>
      </c>
      <c r="T14217">
        <v>0.69769667099999999</v>
      </c>
    </row>
    <row r="14218" spans="3:20" x14ac:dyDescent="0.25">
      <c r="C14218" s="100"/>
      <c r="D14218" s="2"/>
      <c r="S14218" s="102">
        <v>45134.072916666664</v>
      </c>
      <c r="T14218">
        <v>0.94370650300000003</v>
      </c>
    </row>
    <row r="14219" spans="3:20" x14ac:dyDescent="0.25">
      <c r="C14219" s="100"/>
      <c r="D14219" s="2"/>
      <c r="S14219" s="102">
        <v>45134.083333333336</v>
      </c>
      <c r="T14219">
        <v>1.091323134</v>
      </c>
    </row>
    <row r="14220" spans="3:20" x14ac:dyDescent="0.25">
      <c r="C14220" s="100"/>
      <c r="D14220" s="2"/>
      <c r="S14220" s="102">
        <v>45134.09375</v>
      </c>
      <c r="T14220">
        <v>1.091323134</v>
      </c>
    </row>
    <row r="14221" spans="3:20" x14ac:dyDescent="0.25">
      <c r="C14221" s="100"/>
      <c r="D14221" s="2"/>
      <c r="S14221" s="102">
        <v>45134.104166666664</v>
      </c>
      <c r="T14221">
        <v>0.99067576999999996</v>
      </c>
    </row>
    <row r="14222" spans="3:20" x14ac:dyDescent="0.25">
      <c r="C14222" s="100"/>
      <c r="D14222" s="2"/>
      <c r="S14222" s="102">
        <v>45134.114583333336</v>
      </c>
      <c r="T14222">
        <v>1.0404225359999999</v>
      </c>
    </row>
    <row r="14223" spans="3:20" x14ac:dyDescent="0.25">
      <c r="C14223" s="100"/>
      <c r="D14223" s="2"/>
      <c r="S14223" s="102">
        <v>45134.125</v>
      </c>
      <c r="T14223">
        <v>1.200201638</v>
      </c>
    </row>
    <row r="14224" spans="3:20" x14ac:dyDescent="0.25">
      <c r="C14224" s="100"/>
      <c r="D14224" s="2"/>
      <c r="S14224" s="102">
        <v>45134.135416666664</v>
      </c>
      <c r="T14224">
        <v>0.94370650300000003</v>
      </c>
    </row>
    <row r="14225" spans="3:20" x14ac:dyDescent="0.25">
      <c r="C14225" s="100"/>
      <c r="D14225" s="2"/>
      <c r="S14225" s="102">
        <v>45134.145833333336</v>
      </c>
      <c r="T14225">
        <v>0.81307424100000003</v>
      </c>
    </row>
    <row r="14226" spans="3:20" x14ac:dyDescent="0.25">
      <c r="C14226" s="100"/>
      <c r="D14226" s="2"/>
      <c r="S14226" s="102">
        <v>45134.15625</v>
      </c>
      <c r="T14226">
        <v>0.99067576999999996</v>
      </c>
    </row>
    <row r="14227" spans="3:20" x14ac:dyDescent="0.25">
      <c r="C14227" s="100"/>
      <c r="D14227" s="2"/>
      <c r="S14227" s="102">
        <v>45134.166666666664</v>
      </c>
      <c r="T14227">
        <v>1.091323134</v>
      </c>
    </row>
    <row r="14228" spans="3:20" x14ac:dyDescent="0.25">
      <c r="C14228" s="100"/>
      <c r="D14228" s="2"/>
      <c r="S14228" s="102">
        <v>45134.177083333336</v>
      </c>
      <c r="T14228">
        <v>1.200201638</v>
      </c>
    </row>
    <row r="14229" spans="3:20" x14ac:dyDescent="0.25">
      <c r="C14229" s="100"/>
      <c r="D14229" s="2"/>
      <c r="S14229" s="102">
        <v>45134.1875</v>
      </c>
      <c r="T14229">
        <v>1.0404225359999999</v>
      </c>
    </row>
    <row r="14230" spans="3:20" x14ac:dyDescent="0.25">
      <c r="C14230" s="100"/>
      <c r="D14230" s="2"/>
      <c r="S14230" s="102">
        <v>45134.197916666664</v>
      </c>
      <c r="T14230">
        <v>1.200201638</v>
      </c>
    </row>
    <row r="14231" spans="3:20" x14ac:dyDescent="0.25">
      <c r="C14231" s="100"/>
      <c r="D14231" s="2"/>
      <c r="S14231" s="102">
        <v>45134.208333333336</v>
      </c>
      <c r="T14231">
        <v>0.94370650300000003</v>
      </c>
    </row>
    <row r="14232" spans="3:20" x14ac:dyDescent="0.25">
      <c r="C14232" s="100"/>
      <c r="D14232" s="2"/>
      <c r="S14232" s="102">
        <v>45134.21875</v>
      </c>
      <c r="T14232">
        <v>1.091323134</v>
      </c>
    </row>
    <row r="14233" spans="3:20" x14ac:dyDescent="0.25">
      <c r="C14233" s="100"/>
      <c r="D14233" s="2"/>
      <c r="S14233" s="102">
        <v>45134.229166666664</v>
      </c>
      <c r="T14233">
        <v>1.3801434450000001</v>
      </c>
    </row>
    <row r="14234" spans="3:20" x14ac:dyDescent="0.25">
      <c r="C14234" s="100"/>
      <c r="D14234" s="2"/>
      <c r="S14234" s="102">
        <v>45134.239583333336</v>
      </c>
      <c r="T14234">
        <v>1.3801434450000001</v>
      </c>
    </row>
    <row r="14235" spans="3:20" x14ac:dyDescent="0.25">
      <c r="C14235" s="100"/>
      <c r="D14235" s="2"/>
      <c r="S14235" s="102">
        <v>45134.25</v>
      </c>
      <c r="T14235">
        <v>1.4444654269999999</v>
      </c>
    </row>
    <row r="14236" spans="3:20" x14ac:dyDescent="0.25">
      <c r="C14236" s="100"/>
      <c r="D14236" s="2"/>
      <c r="S14236" s="102">
        <v>45134.260416666664</v>
      </c>
      <c r="T14236">
        <v>0.99067576999999996</v>
      </c>
    </row>
    <row r="14237" spans="3:20" x14ac:dyDescent="0.25">
      <c r="C14237" s="100"/>
      <c r="D14237" s="2"/>
      <c r="S14237" s="102">
        <v>45134.270833333336</v>
      </c>
      <c r="T14237">
        <v>1.4444654269999999</v>
      </c>
    </row>
    <row r="14238" spans="3:20" x14ac:dyDescent="0.25">
      <c r="C14238" s="100"/>
      <c r="D14238" s="2"/>
      <c r="S14238" s="102">
        <v>45134.28125</v>
      </c>
      <c r="T14238">
        <v>1.4444654269999999</v>
      </c>
    </row>
    <row r="14239" spans="3:20" x14ac:dyDescent="0.25">
      <c r="C14239" s="100"/>
      <c r="D14239" s="2"/>
      <c r="S14239" s="102">
        <v>45134.291666666664</v>
      </c>
      <c r="T14239">
        <v>1.091323134</v>
      </c>
    </row>
    <row r="14240" spans="3:20" x14ac:dyDescent="0.25">
      <c r="C14240" s="100"/>
      <c r="D14240" s="2"/>
      <c r="S14240" s="102">
        <v>45134.302083333336</v>
      </c>
      <c r="T14240">
        <v>1.091323134</v>
      </c>
    </row>
    <row r="14241" spans="3:20" x14ac:dyDescent="0.25">
      <c r="C14241" s="100"/>
      <c r="D14241" s="2"/>
      <c r="S14241" s="102">
        <v>45134.3125</v>
      </c>
      <c r="T14241">
        <v>0.99150227300000005</v>
      </c>
    </row>
    <row r="14242" spans="3:20" x14ac:dyDescent="0.25">
      <c r="C14242" s="100"/>
      <c r="D14242" s="2"/>
      <c r="S14242" s="102">
        <v>45134.322916666664</v>
      </c>
      <c r="T14242">
        <v>0.99150227300000005</v>
      </c>
    </row>
    <row r="14243" spans="3:20" x14ac:dyDescent="0.25">
      <c r="C14243" s="100"/>
      <c r="D14243" s="2"/>
      <c r="S14243" s="102">
        <v>45134.333333333336</v>
      </c>
      <c r="T14243">
        <v>1.1992331839999999</v>
      </c>
    </row>
    <row r="14244" spans="3:20" x14ac:dyDescent="0.25">
      <c r="C14244" s="100"/>
      <c r="D14244" s="2"/>
      <c r="S14244" s="102">
        <v>45134.34375</v>
      </c>
      <c r="T14244">
        <v>0.85535298199999998</v>
      </c>
    </row>
    <row r="14245" spans="3:20" x14ac:dyDescent="0.25">
      <c r="C14245" s="100"/>
      <c r="D14245" s="2"/>
      <c r="S14245" s="102">
        <v>45134.354166666664</v>
      </c>
      <c r="T14245">
        <v>0.99150227300000005</v>
      </c>
    </row>
    <row r="14246" spans="3:20" x14ac:dyDescent="0.25">
      <c r="C14246" s="100"/>
      <c r="D14246" s="2"/>
      <c r="S14246" s="102">
        <v>45134.364583333336</v>
      </c>
      <c r="T14246">
        <v>1.4444654269999999</v>
      </c>
    </row>
    <row r="14247" spans="3:20" x14ac:dyDescent="0.25">
      <c r="C14247" s="100"/>
      <c r="D14247" s="2"/>
      <c r="S14247" s="102">
        <v>45134.375</v>
      </c>
      <c r="T14247">
        <v>0.85535298199999998</v>
      </c>
    </row>
    <row r="14248" spans="3:20" x14ac:dyDescent="0.25">
      <c r="C14248" s="100"/>
      <c r="D14248" s="2"/>
      <c r="S14248" s="102">
        <v>45134.385416666664</v>
      </c>
      <c r="T14248">
        <v>1.4444654269999999</v>
      </c>
    </row>
    <row r="14249" spans="3:20" x14ac:dyDescent="0.25">
      <c r="C14249" s="100"/>
      <c r="D14249" s="2"/>
      <c r="S14249" s="102">
        <v>45134.395833333336</v>
      </c>
      <c r="T14249">
        <v>1.257509953</v>
      </c>
    </row>
    <row r="14250" spans="3:20" x14ac:dyDescent="0.25">
      <c r="C14250" s="100"/>
      <c r="D14250" s="2"/>
      <c r="S14250" s="102">
        <v>45134.40625</v>
      </c>
      <c r="T14250">
        <v>1.145105356</v>
      </c>
    </row>
    <row r="14251" spans="3:20" x14ac:dyDescent="0.25">
      <c r="C14251" s="100"/>
      <c r="D14251" s="2"/>
      <c r="S14251" s="102">
        <v>45134.416666666664</v>
      </c>
      <c r="T14251">
        <v>0.73497519099999997</v>
      </c>
    </row>
    <row r="14252" spans="3:20" x14ac:dyDescent="0.25">
      <c r="C14252" s="100"/>
      <c r="D14252" s="2"/>
      <c r="S14252" s="102">
        <v>45134.427083333336</v>
      </c>
      <c r="T14252">
        <v>0.85535298199999998</v>
      </c>
    </row>
    <row r="14253" spans="3:20" x14ac:dyDescent="0.25">
      <c r="C14253" s="100"/>
      <c r="D14253" s="2"/>
      <c r="S14253" s="102">
        <v>45134.4375</v>
      </c>
      <c r="T14253">
        <v>0.94370650300000003</v>
      </c>
    </row>
    <row r="14254" spans="3:20" x14ac:dyDescent="0.25">
      <c r="C14254" s="100"/>
      <c r="D14254" s="2"/>
      <c r="S14254" s="102">
        <v>45134.447916666664</v>
      </c>
      <c r="T14254">
        <v>0.94370650300000003</v>
      </c>
    </row>
    <row r="14255" spans="3:20" x14ac:dyDescent="0.25">
      <c r="C14255" s="100"/>
      <c r="D14255" s="2"/>
      <c r="S14255" s="102">
        <v>45134.458333333336</v>
      </c>
      <c r="T14255">
        <v>0.73432993800000002</v>
      </c>
    </row>
    <row r="14256" spans="3:20" x14ac:dyDescent="0.25">
      <c r="C14256" s="100"/>
      <c r="D14256" s="2"/>
      <c r="S14256" s="102">
        <v>45134.46875</v>
      </c>
      <c r="T14256">
        <v>1.091323134</v>
      </c>
    </row>
    <row r="14257" spans="3:20" x14ac:dyDescent="0.25">
      <c r="C14257" s="100"/>
      <c r="D14257" s="2"/>
      <c r="S14257" s="102">
        <v>45134.479166666664</v>
      </c>
      <c r="T14257">
        <v>1.091323134</v>
      </c>
    </row>
    <row r="14258" spans="3:20" x14ac:dyDescent="0.25">
      <c r="C14258" s="100"/>
      <c r="D14258" s="2"/>
      <c r="S14258" s="102">
        <v>45134.489583333336</v>
      </c>
      <c r="T14258">
        <v>0.85535298199999998</v>
      </c>
    </row>
    <row r="14259" spans="3:20" x14ac:dyDescent="0.25">
      <c r="C14259" s="100"/>
      <c r="D14259" s="2"/>
      <c r="S14259" s="102">
        <v>45134.5</v>
      </c>
      <c r="T14259">
        <v>0.69769667099999999</v>
      </c>
    </row>
    <row r="14260" spans="3:20" x14ac:dyDescent="0.25">
      <c r="C14260" s="100"/>
      <c r="D14260" s="2"/>
      <c r="S14260" s="102">
        <v>45134.510416666664</v>
      </c>
      <c r="T14260">
        <v>0.73432993800000002</v>
      </c>
    </row>
    <row r="14261" spans="3:20" x14ac:dyDescent="0.25">
      <c r="C14261" s="100"/>
      <c r="D14261" s="2"/>
      <c r="S14261" s="102">
        <v>45134.520833333336</v>
      </c>
      <c r="T14261">
        <v>0.73432993800000002</v>
      </c>
    </row>
    <row r="14262" spans="3:20" x14ac:dyDescent="0.25">
      <c r="C14262" s="100"/>
      <c r="D14262" s="2"/>
      <c r="S14262" s="102">
        <v>45134.53125</v>
      </c>
      <c r="T14262">
        <v>0.69769667099999999</v>
      </c>
    </row>
    <row r="14263" spans="3:20" x14ac:dyDescent="0.25">
      <c r="C14263" s="100"/>
      <c r="D14263" s="2"/>
      <c r="S14263" s="102">
        <v>45134.541666666664</v>
      </c>
      <c r="T14263">
        <v>0.73432993800000002</v>
      </c>
    </row>
    <row r="14264" spans="3:20" x14ac:dyDescent="0.25">
      <c r="C14264" s="100"/>
      <c r="D14264" s="2"/>
      <c r="S14264" s="102">
        <v>45134.552083333336</v>
      </c>
      <c r="T14264">
        <v>0.94370650300000003</v>
      </c>
    </row>
    <row r="14265" spans="3:20" x14ac:dyDescent="0.25">
      <c r="C14265" s="100"/>
      <c r="D14265" s="2"/>
      <c r="S14265" s="102">
        <v>45134.5625</v>
      </c>
      <c r="T14265">
        <v>0.62723254799999995</v>
      </c>
    </row>
    <row r="14266" spans="3:20" x14ac:dyDescent="0.25">
      <c r="C14266" s="100"/>
      <c r="D14266" s="2"/>
      <c r="S14266" s="102">
        <v>45134.572916666664</v>
      </c>
      <c r="T14266">
        <v>0.73432993800000002</v>
      </c>
    </row>
    <row r="14267" spans="3:20" x14ac:dyDescent="0.25">
      <c r="C14267" s="100"/>
      <c r="D14267" s="2"/>
      <c r="S14267" s="102">
        <v>45134.583333333336</v>
      </c>
      <c r="T14267">
        <v>0.81307424100000003</v>
      </c>
    </row>
    <row r="14268" spans="3:20" x14ac:dyDescent="0.25">
      <c r="C14268" s="100"/>
      <c r="D14268" s="2"/>
      <c r="S14268" s="102">
        <v>45134.59375</v>
      </c>
      <c r="T14268">
        <v>0.81307424100000003</v>
      </c>
    </row>
    <row r="14269" spans="3:20" x14ac:dyDescent="0.25">
      <c r="C14269" s="100"/>
      <c r="D14269" s="2"/>
      <c r="S14269" s="102">
        <v>45134.604166666664</v>
      </c>
      <c r="T14269">
        <v>0.73432993800000002</v>
      </c>
    </row>
    <row r="14270" spans="3:20" x14ac:dyDescent="0.25">
      <c r="C14270" s="100"/>
      <c r="D14270" s="2"/>
      <c r="S14270" s="102">
        <v>45134.614583333336</v>
      </c>
      <c r="T14270">
        <v>0.69769667099999999</v>
      </c>
    </row>
    <row r="14271" spans="3:20" x14ac:dyDescent="0.25">
      <c r="C14271" s="100"/>
      <c r="D14271" s="2"/>
      <c r="S14271" s="102">
        <v>45134.625</v>
      </c>
      <c r="T14271">
        <v>0.94370650300000003</v>
      </c>
    </row>
    <row r="14272" spans="3:20" x14ac:dyDescent="0.25">
      <c r="C14272" s="100"/>
      <c r="D14272" s="2"/>
      <c r="S14272" s="102">
        <v>45134.635416666664</v>
      </c>
      <c r="T14272">
        <v>0.81307424100000003</v>
      </c>
    </row>
    <row r="14273" spans="3:20" x14ac:dyDescent="0.25">
      <c r="C14273" s="100"/>
      <c r="D14273" s="2"/>
      <c r="S14273" s="102">
        <v>45134.645833333336</v>
      </c>
      <c r="T14273">
        <v>0.81307424100000003</v>
      </c>
    </row>
    <row r="14274" spans="3:20" x14ac:dyDescent="0.25">
      <c r="C14274" s="100"/>
      <c r="D14274" s="2"/>
      <c r="S14274" s="102">
        <v>45134.65625</v>
      </c>
      <c r="T14274">
        <v>1.1992331839999999</v>
      </c>
    </row>
    <row r="14275" spans="3:20" x14ac:dyDescent="0.25">
      <c r="C14275" s="100"/>
      <c r="D14275" s="2"/>
      <c r="S14275" s="102">
        <v>45134.666666666664</v>
      </c>
      <c r="T14275">
        <v>1.091323134</v>
      </c>
    </row>
    <row r="14276" spans="3:20" x14ac:dyDescent="0.25">
      <c r="C14276" s="100"/>
      <c r="D14276" s="2"/>
      <c r="S14276" s="102">
        <v>45134.677083333336</v>
      </c>
      <c r="T14276">
        <v>1.200201638</v>
      </c>
    </row>
    <row r="14277" spans="3:20" x14ac:dyDescent="0.25">
      <c r="C14277" s="100"/>
      <c r="D14277" s="2"/>
      <c r="S14277" s="102">
        <v>45134.6875</v>
      </c>
      <c r="T14277">
        <v>1.200201638</v>
      </c>
    </row>
    <row r="14278" spans="3:20" x14ac:dyDescent="0.25">
      <c r="C14278" s="100"/>
      <c r="D14278" s="2"/>
      <c r="S14278" s="102">
        <v>45134.697916666664</v>
      </c>
      <c r="T14278">
        <v>1.729502407</v>
      </c>
    </row>
    <row r="14279" spans="3:20" x14ac:dyDescent="0.25">
      <c r="C14279" s="100"/>
      <c r="D14279" s="2"/>
      <c r="S14279" s="102">
        <v>45134.708333333336</v>
      </c>
      <c r="T14279">
        <v>1.257509953</v>
      </c>
    </row>
    <row r="14280" spans="3:20" x14ac:dyDescent="0.25">
      <c r="C14280" s="100"/>
      <c r="D14280" s="2"/>
      <c r="S14280" s="102">
        <v>45134.71875</v>
      </c>
      <c r="T14280">
        <v>1.0395625100000001</v>
      </c>
    </row>
    <row r="14281" spans="3:20" x14ac:dyDescent="0.25">
      <c r="C14281" s="100"/>
      <c r="D14281" s="2"/>
      <c r="S14281" s="102">
        <v>45134.729166666664</v>
      </c>
      <c r="T14281">
        <v>1.3790541089999999</v>
      </c>
    </row>
    <row r="14282" spans="3:20" x14ac:dyDescent="0.25">
      <c r="C14282" s="100"/>
      <c r="D14282" s="2"/>
      <c r="S14282" s="102">
        <v>45134.739583333336</v>
      </c>
      <c r="T14282">
        <v>1.3801434450000001</v>
      </c>
    </row>
    <row r="14283" spans="3:20" x14ac:dyDescent="0.25">
      <c r="C14283" s="100"/>
      <c r="D14283" s="2"/>
      <c r="S14283" s="102">
        <v>45134.75</v>
      </c>
      <c r="T14283">
        <v>1.0404225359999999</v>
      </c>
    </row>
    <row r="14284" spans="3:20" x14ac:dyDescent="0.25">
      <c r="C14284" s="100"/>
      <c r="D14284" s="2"/>
      <c r="S14284" s="102">
        <v>45134.760416666664</v>
      </c>
      <c r="T14284">
        <v>1.5821856839999999</v>
      </c>
    </row>
    <row r="14285" spans="3:20" x14ac:dyDescent="0.25">
      <c r="C14285" s="100"/>
      <c r="D14285" s="2"/>
      <c r="S14285" s="102">
        <v>45134.770833333336</v>
      </c>
      <c r="T14285">
        <v>1.3801434450000001</v>
      </c>
    </row>
    <row r="14286" spans="3:20" x14ac:dyDescent="0.25">
      <c r="C14286" s="100"/>
      <c r="D14286" s="2"/>
      <c r="S14286" s="102">
        <v>45134.78125</v>
      </c>
      <c r="T14286">
        <v>1.200201638</v>
      </c>
    </row>
    <row r="14287" spans="3:20" x14ac:dyDescent="0.25">
      <c r="C14287" s="100"/>
      <c r="D14287" s="2"/>
      <c r="S14287" s="102">
        <v>45134.791666666664</v>
      </c>
      <c r="T14287">
        <v>1.729502407</v>
      </c>
    </row>
    <row r="14288" spans="3:20" x14ac:dyDescent="0.25">
      <c r="C14288" s="100"/>
      <c r="D14288" s="2"/>
      <c r="S14288" s="102">
        <v>45134.802083333336</v>
      </c>
      <c r="T14288">
        <v>1.729502407</v>
      </c>
    </row>
    <row r="14289" spans="3:20" x14ac:dyDescent="0.25">
      <c r="C14289" s="100"/>
      <c r="D14289" s="2"/>
      <c r="S14289" s="102">
        <v>45134.8125</v>
      </c>
      <c r="T14289">
        <v>1.511415151</v>
      </c>
    </row>
    <row r="14290" spans="3:20" x14ac:dyDescent="0.25">
      <c r="C14290" s="100"/>
      <c r="D14290" s="2"/>
      <c r="S14290" s="102">
        <v>45134.822916666664</v>
      </c>
      <c r="T14290">
        <v>1.9734137430000001</v>
      </c>
    </row>
    <row r="14291" spans="3:20" x14ac:dyDescent="0.25">
      <c r="C14291" s="100"/>
      <c r="D14291" s="2"/>
      <c r="S14291" s="102">
        <v>45134.833333333336</v>
      </c>
      <c r="T14291">
        <v>1.5821856839999999</v>
      </c>
    </row>
    <row r="14292" spans="3:20" x14ac:dyDescent="0.25">
      <c r="C14292" s="100"/>
      <c r="D14292" s="2"/>
      <c r="S14292" s="102">
        <v>45134.84375</v>
      </c>
      <c r="T14292">
        <v>1.5821856839999999</v>
      </c>
    </row>
    <row r="14293" spans="3:20" x14ac:dyDescent="0.25">
      <c r="C14293" s="100"/>
      <c r="D14293" s="2"/>
      <c r="S14293" s="102">
        <v>45134.854166666664</v>
      </c>
      <c r="T14293">
        <v>1.257509953</v>
      </c>
    </row>
    <row r="14294" spans="3:20" x14ac:dyDescent="0.25">
      <c r="C14294" s="100"/>
      <c r="D14294" s="2"/>
      <c r="S14294" s="102">
        <v>45134.864583333336</v>
      </c>
      <c r="T14294">
        <v>1.8086265969999999</v>
      </c>
    </row>
    <row r="14295" spans="3:20" x14ac:dyDescent="0.25">
      <c r="C14295" s="100"/>
      <c r="D14295" s="2"/>
      <c r="S14295" s="102">
        <v>45134.875</v>
      </c>
      <c r="T14295">
        <v>1.091323134</v>
      </c>
    </row>
    <row r="14296" spans="3:20" x14ac:dyDescent="0.25">
      <c r="C14296" s="100"/>
      <c r="D14296" s="2"/>
      <c r="S14296" s="102">
        <v>45134.885416666664</v>
      </c>
      <c r="T14296">
        <v>1.4444654269999999</v>
      </c>
    </row>
    <row r="14297" spans="3:20" x14ac:dyDescent="0.25">
      <c r="C14297" s="100"/>
      <c r="D14297" s="2"/>
      <c r="S14297" s="102">
        <v>45134.895833333336</v>
      </c>
      <c r="T14297">
        <v>1.5821856839999999</v>
      </c>
    </row>
    <row r="14298" spans="3:20" x14ac:dyDescent="0.25">
      <c r="C14298" s="100"/>
      <c r="D14298" s="2"/>
      <c r="S14298" s="102">
        <v>45134.90625</v>
      </c>
      <c r="T14298">
        <v>1.654461261</v>
      </c>
    </row>
    <row r="14299" spans="3:20" x14ac:dyDescent="0.25">
      <c r="C14299" s="100"/>
      <c r="D14299" s="2"/>
      <c r="S14299" s="102">
        <v>45134.916666666664</v>
      </c>
      <c r="T14299">
        <v>1.091323134</v>
      </c>
    </row>
    <row r="14300" spans="3:20" x14ac:dyDescent="0.25">
      <c r="C14300" s="100"/>
      <c r="D14300" s="2"/>
      <c r="S14300" s="102">
        <v>45134.927083333336</v>
      </c>
      <c r="T14300">
        <v>1.4444654269999999</v>
      </c>
    </row>
    <row r="14301" spans="3:20" x14ac:dyDescent="0.25">
      <c r="C14301" s="100"/>
      <c r="D14301" s="2"/>
      <c r="S14301" s="102">
        <v>45134.9375</v>
      </c>
      <c r="T14301">
        <v>1.318149035</v>
      </c>
    </row>
    <row r="14302" spans="3:20" x14ac:dyDescent="0.25">
      <c r="C14302" s="100"/>
      <c r="D14302" s="2"/>
      <c r="S14302" s="102">
        <v>45134.947916666664</v>
      </c>
      <c r="T14302">
        <v>1.318149035</v>
      </c>
    </row>
    <row r="14303" spans="3:20" x14ac:dyDescent="0.25">
      <c r="C14303" s="100"/>
      <c r="D14303" s="2"/>
      <c r="S14303" s="102">
        <v>45134.958333333336</v>
      </c>
      <c r="T14303">
        <v>1.88950475</v>
      </c>
    </row>
    <row r="14304" spans="3:20" x14ac:dyDescent="0.25">
      <c r="C14304" s="100"/>
      <c r="D14304" s="2"/>
      <c r="S14304" s="102">
        <v>45134.96875</v>
      </c>
      <c r="T14304">
        <v>1.318149035</v>
      </c>
    </row>
    <row r="14305" spans="3:20" x14ac:dyDescent="0.25">
      <c r="C14305" s="100"/>
      <c r="D14305" s="2"/>
      <c r="S14305" s="102">
        <v>45134.979166666664</v>
      </c>
      <c r="T14305">
        <v>2.1522282119999998</v>
      </c>
    </row>
    <row r="14306" spans="3:20" x14ac:dyDescent="0.25">
      <c r="C14306" s="100"/>
      <c r="D14306" s="2"/>
      <c r="S14306" s="102">
        <v>45134.989583333336</v>
      </c>
      <c r="T14306">
        <v>1.257509953</v>
      </c>
    </row>
    <row r="14307" spans="3:20" x14ac:dyDescent="0.25">
      <c r="C14307" s="100"/>
      <c r="D14307" s="2"/>
      <c r="S14307" s="102">
        <v>45135</v>
      </c>
      <c r="T14307">
        <v>1.4444654269999999</v>
      </c>
    </row>
    <row r="14308" spans="3:20" x14ac:dyDescent="0.25">
      <c r="C14308" s="100"/>
      <c r="D14308" s="2"/>
      <c r="S14308" s="102">
        <v>45135.010416666664</v>
      </c>
      <c r="T14308">
        <v>1.4444654269999999</v>
      </c>
    </row>
    <row r="14309" spans="3:20" x14ac:dyDescent="0.25">
      <c r="C14309" s="100"/>
      <c r="D14309" s="2"/>
      <c r="S14309" s="102">
        <v>45135.020833333336</v>
      </c>
      <c r="T14309">
        <v>1.4444654269999999</v>
      </c>
    </row>
    <row r="14310" spans="3:20" x14ac:dyDescent="0.25">
      <c r="C14310" s="100"/>
      <c r="D14310" s="2"/>
      <c r="S14310" s="102">
        <v>45135.03125</v>
      </c>
      <c r="T14310">
        <v>1.4444654269999999</v>
      </c>
    </row>
    <row r="14311" spans="3:20" x14ac:dyDescent="0.25">
      <c r="C14311" s="100"/>
      <c r="D14311" s="2"/>
      <c r="S14311" s="102">
        <v>45135.041666666664</v>
      </c>
      <c r="T14311">
        <v>1.4444654269999999</v>
      </c>
    </row>
    <row r="14312" spans="3:20" x14ac:dyDescent="0.25">
      <c r="C14312" s="100"/>
      <c r="D14312" s="2"/>
      <c r="S14312" s="102">
        <v>45135.052083333336</v>
      </c>
      <c r="T14312">
        <v>1.5821856839999999</v>
      </c>
    </row>
    <row r="14313" spans="3:20" x14ac:dyDescent="0.25">
      <c r="C14313" s="100"/>
      <c r="D14313" s="2"/>
      <c r="S14313" s="102">
        <v>45135.0625</v>
      </c>
      <c r="T14313">
        <v>1.4444654269999999</v>
      </c>
    </row>
    <row r="14314" spans="3:20" x14ac:dyDescent="0.25">
      <c r="C14314" s="100"/>
      <c r="D14314" s="2"/>
      <c r="S14314" s="102">
        <v>45135.072916666664</v>
      </c>
      <c r="T14314">
        <v>1.654461261</v>
      </c>
    </row>
    <row r="14315" spans="3:20" x14ac:dyDescent="0.25">
      <c r="C14315" s="100"/>
      <c r="D14315" s="2"/>
      <c r="S14315" s="102">
        <v>45135.083333333336</v>
      </c>
      <c r="T14315">
        <v>1.4444654269999999</v>
      </c>
    </row>
    <row r="14316" spans="3:20" x14ac:dyDescent="0.25">
      <c r="C14316" s="100"/>
      <c r="D14316" s="2"/>
      <c r="S14316" s="102">
        <v>45135.09375</v>
      </c>
      <c r="T14316">
        <v>1.318149035</v>
      </c>
    </row>
    <row r="14317" spans="3:20" x14ac:dyDescent="0.25">
      <c r="C14317" s="100"/>
      <c r="D14317" s="2"/>
      <c r="S14317" s="102">
        <v>45135.104166666664</v>
      </c>
      <c r="T14317">
        <v>1.5809633519999999</v>
      </c>
    </row>
    <row r="14318" spans="3:20" x14ac:dyDescent="0.25">
      <c r="C14318" s="100"/>
      <c r="D14318" s="2"/>
      <c r="S14318" s="102">
        <v>45135.114583333336</v>
      </c>
      <c r="T14318">
        <v>1.091323134</v>
      </c>
    </row>
    <row r="14319" spans="3:20" x14ac:dyDescent="0.25">
      <c r="C14319" s="100"/>
      <c r="D14319" s="2"/>
      <c r="S14319" s="102">
        <v>45135.125</v>
      </c>
      <c r="T14319">
        <v>1.4444654269999999</v>
      </c>
    </row>
    <row r="14320" spans="3:20" x14ac:dyDescent="0.25">
      <c r="C14320" s="100"/>
      <c r="D14320" s="2"/>
      <c r="S14320" s="102">
        <v>45135.135416666664</v>
      </c>
      <c r="T14320">
        <v>1.091323134</v>
      </c>
    </row>
    <row r="14321" spans="3:20" x14ac:dyDescent="0.25">
      <c r="C14321" s="100"/>
      <c r="D14321" s="2"/>
      <c r="S14321" s="102">
        <v>45135.145833333336</v>
      </c>
      <c r="T14321">
        <v>1.4444654269999999</v>
      </c>
    </row>
    <row r="14322" spans="3:20" x14ac:dyDescent="0.25">
      <c r="C14322" s="100"/>
      <c r="D14322" s="2"/>
      <c r="S14322" s="102">
        <v>45135.15625</v>
      </c>
      <c r="T14322">
        <v>1.257509953</v>
      </c>
    </row>
    <row r="14323" spans="3:20" x14ac:dyDescent="0.25">
      <c r="C14323" s="100"/>
      <c r="D14323" s="2"/>
      <c r="S14323" s="102">
        <v>45135.166666666664</v>
      </c>
      <c r="T14323">
        <v>1.3801434450000001</v>
      </c>
    </row>
    <row r="14324" spans="3:20" x14ac:dyDescent="0.25">
      <c r="C14324" s="100"/>
      <c r="D14324" s="2"/>
      <c r="S14324" s="102">
        <v>45135.177083333336</v>
      </c>
      <c r="T14324">
        <v>1.257509953</v>
      </c>
    </row>
    <row r="14325" spans="3:20" x14ac:dyDescent="0.25">
      <c r="C14325" s="100"/>
      <c r="D14325" s="2"/>
      <c r="S14325" s="102">
        <v>45135.1875</v>
      </c>
      <c r="T14325">
        <v>1.4444654269999999</v>
      </c>
    </row>
    <row r="14326" spans="3:20" x14ac:dyDescent="0.25">
      <c r="C14326" s="100"/>
      <c r="D14326" s="2"/>
      <c r="S14326" s="102">
        <v>45135.197916666664</v>
      </c>
      <c r="T14326">
        <v>1.4444654269999999</v>
      </c>
    </row>
    <row r="14327" spans="3:20" x14ac:dyDescent="0.25">
      <c r="C14327" s="100"/>
      <c r="D14327" s="2"/>
      <c r="S14327" s="102">
        <v>45135.208333333336</v>
      </c>
      <c r="T14327">
        <v>1.091323134</v>
      </c>
    </row>
    <row r="14328" spans="3:20" x14ac:dyDescent="0.25">
      <c r="C14328" s="100"/>
      <c r="D14328" s="2"/>
      <c r="S14328" s="102">
        <v>45135.21875</v>
      </c>
      <c r="T14328">
        <v>1.091323134</v>
      </c>
    </row>
    <row r="14329" spans="3:20" x14ac:dyDescent="0.25">
      <c r="C14329" s="100"/>
      <c r="D14329" s="2"/>
      <c r="S14329" s="102">
        <v>45135.229166666664</v>
      </c>
      <c r="T14329">
        <v>1.5809633519999999</v>
      </c>
    </row>
    <row r="14330" spans="3:20" x14ac:dyDescent="0.25">
      <c r="C14330" s="100"/>
      <c r="D14330" s="2"/>
      <c r="S14330" s="102">
        <v>45135.239583333336</v>
      </c>
      <c r="T14330">
        <v>1.257509953</v>
      </c>
    </row>
    <row r="14331" spans="3:20" x14ac:dyDescent="0.25">
      <c r="C14331" s="100"/>
      <c r="D14331" s="2"/>
      <c r="S14331" s="102">
        <v>45135.25</v>
      </c>
      <c r="T14331">
        <v>1.3790541089999999</v>
      </c>
    </row>
    <row r="14332" spans="3:20" x14ac:dyDescent="0.25">
      <c r="C14332" s="100"/>
      <c r="D14332" s="2"/>
      <c r="S14332" s="102">
        <v>45135.260416666664</v>
      </c>
      <c r="T14332">
        <v>1.654461261</v>
      </c>
    </row>
    <row r="14333" spans="3:20" x14ac:dyDescent="0.25">
      <c r="C14333" s="100"/>
      <c r="D14333" s="2"/>
      <c r="S14333" s="102">
        <v>45135.270833333336</v>
      </c>
      <c r="T14333">
        <v>1.257509953</v>
      </c>
    </row>
    <row r="14334" spans="3:20" x14ac:dyDescent="0.25">
      <c r="C14334" s="100"/>
      <c r="D14334" s="2"/>
      <c r="S14334" s="102">
        <v>45135.28125</v>
      </c>
      <c r="T14334">
        <v>1.4444654269999999</v>
      </c>
    </row>
    <row r="14335" spans="3:20" x14ac:dyDescent="0.25">
      <c r="C14335" s="100"/>
      <c r="D14335" s="2"/>
      <c r="S14335" s="102">
        <v>45135.291666666664</v>
      </c>
      <c r="T14335">
        <v>1.257509953</v>
      </c>
    </row>
    <row r="14336" spans="3:20" x14ac:dyDescent="0.25">
      <c r="C14336" s="100"/>
      <c r="D14336" s="2"/>
      <c r="S14336" s="102">
        <v>45135.302083333336</v>
      </c>
      <c r="T14336">
        <v>1.091323134</v>
      </c>
    </row>
    <row r="14337" spans="3:20" x14ac:dyDescent="0.25">
      <c r="C14337" s="100"/>
      <c r="D14337" s="2"/>
      <c r="S14337" s="102">
        <v>45135.3125</v>
      </c>
      <c r="T14337">
        <v>1.091323134</v>
      </c>
    </row>
    <row r="14338" spans="3:20" x14ac:dyDescent="0.25">
      <c r="C14338" s="100"/>
      <c r="D14338" s="2"/>
      <c r="S14338" s="102">
        <v>45135.322916666664</v>
      </c>
      <c r="T14338">
        <v>1.091323134</v>
      </c>
    </row>
    <row r="14339" spans="3:20" x14ac:dyDescent="0.25">
      <c r="C14339" s="100"/>
      <c r="D14339" s="2"/>
      <c r="S14339" s="102">
        <v>45135.333333333336</v>
      </c>
      <c r="T14339">
        <v>1.4444654269999999</v>
      </c>
    </row>
    <row r="14340" spans="3:20" x14ac:dyDescent="0.25">
      <c r="C14340" s="100"/>
      <c r="D14340" s="2"/>
      <c r="S14340" s="102">
        <v>45135.34375</v>
      </c>
      <c r="T14340">
        <v>1.257509953</v>
      </c>
    </row>
    <row r="14341" spans="3:20" x14ac:dyDescent="0.25">
      <c r="C14341" s="100"/>
      <c r="D14341" s="2"/>
      <c r="S14341" s="102">
        <v>45135.354166666664</v>
      </c>
      <c r="T14341">
        <v>0.99067576999999996</v>
      </c>
    </row>
    <row r="14342" spans="3:20" x14ac:dyDescent="0.25">
      <c r="C14342" s="100"/>
      <c r="D14342" s="2"/>
      <c r="S14342" s="102">
        <v>45135.364583333336</v>
      </c>
      <c r="T14342">
        <v>1.1441742989999999</v>
      </c>
    </row>
    <row r="14343" spans="3:20" x14ac:dyDescent="0.25">
      <c r="C14343" s="100"/>
      <c r="D14343" s="2"/>
      <c r="S14343" s="102">
        <v>45135.375</v>
      </c>
      <c r="T14343">
        <v>1.1441742989999999</v>
      </c>
    </row>
    <row r="14344" spans="3:20" x14ac:dyDescent="0.25">
      <c r="C14344" s="100"/>
      <c r="D14344" s="2"/>
      <c r="S14344" s="102">
        <v>45135.385416666664</v>
      </c>
      <c r="T14344">
        <v>1.317101139</v>
      </c>
    </row>
    <row r="14345" spans="3:20" x14ac:dyDescent="0.25">
      <c r="C14345" s="100"/>
      <c r="D14345" s="2"/>
      <c r="S14345" s="102">
        <v>45135.395833333336</v>
      </c>
      <c r="T14345">
        <v>1.257509953</v>
      </c>
    </row>
    <row r="14346" spans="3:20" x14ac:dyDescent="0.25">
      <c r="C14346" s="100"/>
      <c r="D14346" s="2"/>
      <c r="S14346" s="102">
        <v>45135.40625</v>
      </c>
      <c r="T14346">
        <v>1.4444654269999999</v>
      </c>
    </row>
    <row r="14347" spans="3:20" x14ac:dyDescent="0.25">
      <c r="C14347" s="100"/>
      <c r="D14347" s="2"/>
      <c r="S14347" s="102">
        <v>45135.416666666664</v>
      </c>
      <c r="T14347">
        <v>1.1441742989999999</v>
      </c>
    </row>
    <row r="14348" spans="3:20" x14ac:dyDescent="0.25">
      <c r="C14348" s="100"/>
      <c r="D14348" s="2"/>
      <c r="S14348" s="102">
        <v>45135.427083333336</v>
      </c>
      <c r="T14348">
        <v>1.257509953</v>
      </c>
    </row>
    <row r="14349" spans="3:20" x14ac:dyDescent="0.25">
      <c r="C14349" s="100"/>
      <c r="D14349" s="2"/>
      <c r="S14349" s="102">
        <v>45135.4375</v>
      </c>
      <c r="T14349">
        <v>0.94370650300000003</v>
      </c>
    </row>
    <row r="14350" spans="3:20" x14ac:dyDescent="0.25">
      <c r="C14350" s="100"/>
      <c r="D14350" s="2"/>
      <c r="S14350" s="102">
        <v>45135.447916666664</v>
      </c>
      <c r="T14350">
        <v>0.94370650300000003</v>
      </c>
    </row>
    <row r="14351" spans="3:20" x14ac:dyDescent="0.25">
      <c r="C14351" s="100"/>
      <c r="D14351" s="2"/>
      <c r="S14351" s="102">
        <v>45135.458333333336</v>
      </c>
      <c r="T14351">
        <v>0.99067576999999996</v>
      </c>
    </row>
    <row r="14352" spans="3:20" x14ac:dyDescent="0.25">
      <c r="C14352" s="100"/>
      <c r="D14352" s="2"/>
      <c r="S14352" s="102">
        <v>45135.46875</v>
      </c>
      <c r="T14352">
        <v>0.94370650300000003</v>
      </c>
    </row>
    <row r="14353" spans="3:20" x14ac:dyDescent="0.25">
      <c r="C14353" s="100"/>
      <c r="D14353" s="2"/>
      <c r="S14353" s="102">
        <v>45135.479166666664</v>
      </c>
      <c r="T14353">
        <v>0.73497519099999997</v>
      </c>
    </row>
    <row r="14354" spans="3:20" x14ac:dyDescent="0.25">
      <c r="C14354" s="100"/>
      <c r="D14354" s="2"/>
      <c r="S14354" s="102">
        <v>45135.489583333336</v>
      </c>
      <c r="T14354">
        <v>1.091323134</v>
      </c>
    </row>
    <row r="14355" spans="3:20" x14ac:dyDescent="0.25">
      <c r="C14355" s="100"/>
      <c r="D14355" s="2"/>
      <c r="S14355" s="102">
        <v>45135.5</v>
      </c>
      <c r="T14355">
        <v>0.85535298199999998</v>
      </c>
    </row>
    <row r="14356" spans="3:20" x14ac:dyDescent="0.25">
      <c r="C14356" s="100"/>
      <c r="D14356" s="2"/>
      <c r="S14356" s="102">
        <v>45135.510416666664</v>
      </c>
      <c r="T14356">
        <v>0.85535298199999998</v>
      </c>
    </row>
    <row r="14357" spans="3:20" x14ac:dyDescent="0.25">
      <c r="C14357" s="100"/>
      <c r="D14357" s="2"/>
      <c r="S14357" s="102">
        <v>45135.520833333336</v>
      </c>
      <c r="T14357">
        <v>0.62781390000000004</v>
      </c>
    </row>
    <row r="14358" spans="3:20" x14ac:dyDescent="0.25">
      <c r="C14358" s="100"/>
      <c r="D14358" s="2"/>
      <c r="S14358" s="102">
        <v>45135.53125</v>
      </c>
      <c r="T14358">
        <v>1.145105356</v>
      </c>
    </row>
    <row r="14359" spans="3:20" x14ac:dyDescent="0.25">
      <c r="C14359" s="100"/>
      <c r="D14359" s="2"/>
      <c r="S14359" s="102">
        <v>45135.541666666664</v>
      </c>
      <c r="T14359">
        <v>0.81307424100000003</v>
      </c>
    </row>
    <row r="14360" spans="3:20" x14ac:dyDescent="0.25">
      <c r="C14360" s="100"/>
      <c r="D14360" s="2"/>
      <c r="S14360" s="102">
        <v>45135.552083333336</v>
      </c>
      <c r="T14360">
        <v>0.99150227300000005</v>
      </c>
    </row>
    <row r="14361" spans="3:20" x14ac:dyDescent="0.25">
      <c r="C14361" s="100"/>
      <c r="D14361" s="2"/>
      <c r="S14361" s="102">
        <v>45135.5625</v>
      </c>
      <c r="T14361">
        <v>0.66228851600000005</v>
      </c>
    </row>
    <row r="14362" spans="3:20" x14ac:dyDescent="0.25">
      <c r="C14362" s="100"/>
      <c r="D14362" s="2"/>
      <c r="S14362" s="102">
        <v>45135.572916666664</v>
      </c>
      <c r="T14362">
        <v>0.85462156099999997</v>
      </c>
    </row>
    <row r="14363" spans="3:20" x14ac:dyDescent="0.25">
      <c r="C14363" s="100"/>
      <c r="D14363" s="2"/>
      <c r="S14363" s="102">
        <v>45135.583333333336</v>
      </c>
      <c r="T14363">
        <v>0.99150227300000005</v>
      </c>
    </row>
    <row r="14364" spans="3:20" x14ac:dyDescent="0.25">
      <c r="C14364" s="100"/>
      <c r="D14364" s="2"/>
      <c r="S14364" s="102">
        <v>45135.59375</v>
      </c>
      <c r="T14364">
        <v>0.81307424100000003</v>
      </c>
    </row>
    <row r="14365" spans="3:20" x14ac:dyDescent="0.25">
      <c r="C14365" s="100"/>
      <c r="D14365" s="2"/>
      <c r="S14365" s="102">
        <v>45135.604166666664</v>
      </c>
      <c r="T14365">
        <v>0.73497519099999997</v>
      </c>
    </row>
    <row r="14366" spans="3:20" x14ac:dyDescent="0.25">
      <c r="C14366" s="100"/>
      <c r="D14366" s="2"/>
      <c r="S14366" s="102">
        <v>45135.614583333336</v>
      </c>
      <c r="T14366">
        <v>0.94370650300000003</v>
      </c>
    </row>
    <row r="14367" spans="3:20" x14ac:dyDescent="0.25">
      <c r="C14367" s="100"/>
      <c r="D14367" s="2"/>
      <c r="S14367" s="102">
        <v>45135.625</v>
      </c>
      <c r="T14367">
        <v>0.81307424100000003</v>
      </c>
    </row>
    <row r="14368" spans="3:20" x14ac:dyDescent="0.25">
      <c r="C14368" s="100"/>
      <c r="D14368" s="2"/>
      <c r="S14368" s="102">
        <v>45135.635416666664</v>
      </c>
      <c r="T14368">
        <v>0.85462156099999997</v>
      </c>
    </row>
    <row r="14369" spans="3:20" x14ac:dyDescent="0.25">
      <c r="C14369" s="100"/>
      <c r="D14369" s="2"/>
      <c r="S14369" s="102">
        <v>45135.645833333336</v>
      </c>
      <c r="T14369">
        <v>0.94370650300000003</v>
      </c>
    </row>
    <row r="14370" spans="3:20" x14ac:dyDescent="0.25">
      <c r="C14370" s="100"/>
      <c r="D14370" s="2"/>
      <c r="S14370" s="102">
        <v>45135.65625</v>
      </c>
      <c r="T14370">
        <v>1.0404225359999999</v>
      </c>
    </row>
    <row r="14371" spans="3:20" x14ac:dyDescent="0.25">
      <c r="C14371" s="100"/>
      <c r="D14371" s="2"/>
      <c r="S14371" s="102">
        <v>45135.666666666664</v>
      </c>
      <c r="T14371">
        <v>0.85462156099999997</v>
      </c>
    </row>
    <row r="14372" spans="3:20" x14ac:dyDescent="0.25">
      <c r="C14372" s="100"/>
      <c r="D14372" s="2"/>
      <c r="S14372" s="102">
        <v>45135.677083333336</v>
      </c>
      <c r="T14372">
        <v>0.73432993800000002</v>
      </c>
    </row>
    <row r="14373" spans="3:20" x14ac:dyDescent="0.25">
      <c r="C14373" s="100"/>
      <c r="D14373" s="2"/>
      <c r="S14373" s="102">
        <v>45135.6875</v>
      </c>
      <c r="T14373">
        <v>0.59425534599999996</v>
      </c>
    </row>
    <row r="14374" spans="3:20" x14ac:dyDescent="0.25">
      <c r="C14374" s="100"/>
      <c r="D14374" s="2"/>
      <c r="S14374" s="102">
        <v>45135.697916666664</v>
      </c>
      <c r="T14374">
        <v>0.69769667099999999</v>
      </c>
    </row>
    <row r="14375" spans="3:20" x14ac:dyDescent="0.25">
      <c r="C14375" s="100"/>
      <c r="D14375" s="2"/>
      <c r="S14375" s="102">
        <v>45135.708333333336</v>
      </c>
      <c r="T14375">
        <v>0.59425534599999996</v>
      </c>
    </row>
    <row r="14376" spans="3:20" x14ac:dyDescent="0.25">
      <c r="C14376" s="100"/>
      <c r="D14376" s="2"/>
      <c r="S14376" s="102">
        <v>45135.71875</v>
      </c>
      <c r="T14376">
        <v>0.53251963199999997</v>
      </c>
    </row>
    <row r="14377" spans="3:20" x14ac:dyDescent="0.25">
      <c r="C14377" s="100"/>
      <c r="D14377" s="2"/>
      <c r="S14377" s="102">
        <v>45135.729166666664</v>
      </c>
      <c r="T14377">
        <v>0.69769667099999999</v>
      </c>
    </row>
    <row r="14378" spans="3:20" x14ac:dyDescent="0.25">
      <c r="C14378" s="100"/>
      <c r="D14378" s="2"/>
      <c r="S14378" s="102">
        <v>45135.739583333336</v>
      </c>
      <c r="T14378">
        <v>0.53251963199999997</v>
      </c>
    </row>
    <row r="14379" spans="3:20" x14ac:dyDescent="0.25">
      <c r="C14379" s="100"/>
      <c r="D14379" s="2"/>
      <c r="S14379" s="102">
        <v>45135.75</v>
      </c>
      <c r="T14379">
        <v>0.69769667099999999</v>
      </c>
    </row>
    <row r="14380" spans="3:20" x14ac:dyDescent="0.25">
      <c r="C14380" s="100"/>
      <c r="D14380" s="2"/>
      <c r="S14380" s="102">
        <v>45135.760416666664</v>
      </c>
      <c r="T14380">
        <v>0.81307424100000003</v>
      </c>
    </row>
    <row r="14381" spans="3:20" x14ac:dyDescent="0.25">
      <c r="C14381" s="100"/>
      <c r="D14381" s="2"/>
      <c r="S14381" s="102">
        <v>45135.770833333336</v>
      </c>
      <c r="T14381">
        <v>0.69769667099999999</v>
      </c>
    </row>
    <row r="14382" spans="3:20" x14ac:dyDescent="0.25">
      <c r="C14382" s="100"/>
      <c r="D14382" s="2"/>
      <c r="S14382" s="102">
        <v>45135.78125</v>
      </c>
      <c r="T14382">
        <v>0.81307424100000003</v>
      </c>
    </row>
    <row r="14383" spans="3:20" x14ac:dyDescent="0.25">
      <c r="C14383" s="100"/>
      <c r="D14383" s="2"/>
      <c r="S14383" s="102">
        <v>45135.791666666664</v>
      </c>
      <c r="T14383">
        <v>0.475692385</v>
      </c>
    </row>
    <row r="14384" spans="3:20" x14ac:dyDescent="0.25">
      <c r="C14384" s="100"/>
      <c r="D14384" s="2"/>
      <c r="S14384" s="102">
        <v>45135.802083333336</v>
      </c>
      <c r="T14384">
        <v>0.73432993800000002</v>
      </c>
    </row>
    <row r="14385" spans="3:20" x14ac:dyDescent="0.25">
      <c r="C14385" s="100"/>
      <c r="D14385" s="2"/>
      <c r="S14385" s="102">
        <v>45135.8125</v>
      </c>
      <c r="T14385">
        <v>0.69769667099999999</v>
      </c>
    </row>
    <row r="14386" spans="3:20" x14ac:dyDescent="0.25">
      <c r="C14386" s="100"/>
      <c r="D14386" s="2"/>
      <c r="S14386" s="102">
        <v>45135.822916666664</v>
      </c>
      <c r="T14386">
        <v>0.85462156099999997</v>
      </c>
    </row>
    <row r="14387" spans="3:20" x14ac:dyDescent="0.25">
      <c r="C14387" s="100"/>
      <c r="D14387" s="2"/>
      <c r="S14387" s="102">
        <v>45135.833333333336</v>
      </c>
      <c r="T14387">
        <v>0.73432993800000002</v>
      </c>
    </row>
    <row r="14388" spans="3:20" x14ac:dyDescent="0.25">
      <c r="C14388" s="100"/>
      <c r="D14388" s="2"/>
      <c r="S14388" s="102">
        <v>45135.84375</v>
      </c>
      <c r="T14388">
        <v>0.73432993800000002</v>
      </c>
    </row>
    <row r="14389" spans="3:20" x14ac:dyDescent="0.25">
      <c r="C14389" s="100"/>
      <c r="D14389" s="2"/>
      <c r="S14389" s="102">
        <v>45135.854166666664</v>
      </c>
      <c r="T14389">
        <v>0.62723254799999995</v>
      </c>
    </row>
    <row r="14390" spans="3:20" x14ac:dyDescent="0.25">
      <c r="C14390" s="100"/>
      <c r="D14390" s="2"/>
      <c r="S14390" s="102">
        <v>45135.864583333336</v>
      </c>
      <c r="T14390">
        <v>0.81307424100000003</v>
      </c>
    </row>
    <row r="14391" spans="3:20" x14ac:dyDescent="0.25">
      <c r="C14391" s="100"/>
      <c r="D14391" s="2"/>
      <c r="S14391" s="102">
        <v>45135.875</v>
      </c>
      <c r="T14391">
        <v>0.66228851600000005</v>
      </c>
    </row>
    <row r="14392" spans="3:20" x14ac:dyDescent="0.25">
      <c r="C14392" s="100"/>
      <c r="D14392" s="2"/>
      <c r="S14392" s="102">
        <v>45135.885416666664</v>
      </c>
      <c r="T14392">
        <v>1.1441742989999999</v>
      </c>
    </row>
    <row r="14393" spans="3:20" x14ac:dyDescent="0.25">
      <c r="C14393" s="100"/>
      <c r="D14393" s="2"/>
      <c r="S14393" s="102">
        <v>45135.895833333336</v>
      </c>
      <c r="T14393">
        <v>1.257509953</v>
      </c>
    </row>
    <row r="14394" spans="3:20" x14ac:dyDescent="0.25">
      <c r="C14394" s="100"/>
      <c r="D14394" s="2"/>
      <c r="S14394" s="102">
        <v>45135.90625</v>
      </c>
      <c r="T14394">
        <v>0.89783227600000004</v>
      </c>
    </row>
    <row r="14395" spans="3:20" x14ac:dyDescent="0.25">
      <c r="C14395" s="100"/>
      <c r="D14395" s="2"/>
      <c r="S14395" s="102">
        <v>45135.916666666664</v>
      </c>
      <c r="T14395">
        <v>0.89783227600000004</v>
      </c>
    </row>
    <row r="14396" spans="3:20" x14ac:dyDescent="0.25">
      <c r="C14396" s="100"/>
      <c r="D14396" s="2"/>
      <c r="S14396" s="102">
        <v>45135.927083333336</v>
      </c>
      <c r="T14396">
        <v>0.89783227600000004</v>
      </c>
    </row>
    <row r="14397" spans="3:20" x14ac:dyDescent="0.25">
      <c r="C14397" s="100"/>
      <c r="D14397" s="2"/>
      <c r="S14397" s="102">
        <v>45135.9375</v>
      </c>
      <c r="T14397">
        <v>0.85462156099999997</v>
      </c>
    </row>
    <row r="14398" spans="3:20" x14ac:dyDescent="0.25">
      <c r="C14398" s="100"/>
      <c r="D14398" s="2"/>
      <c r="S14398" s="102">
        <v>45135.947916666664</v>
      </c>
      <c r="T14398">
        <v>0.73432993800000002</v>
      </c>
    </row>
    <row r="14399" spans="3:20" x14ac:dyDescent="0.25">
      <c r="C14399" s="100"/>
      <c r="D14399" s="2"/>
      <c r="S14399" s="102">
        <v>45135.958333333336</v>
      </c>
      <c r="T14399">
        <v>0.99067576999999996</v>
      </c>
    </row>
    <row r="14400" spans="3:20" x14ac:dyDescent="0.25">
      <c r="C14400" s="100"/>
      <c r="D14400" s="2"/>
      <c r="S14400" s="102">
        <v>45135.96875</v>
      </c>
      <c r="T14400">
        <v>0.66168135500000003</v>
      </c>
    </row>
    <row r="14401" spans="3:20" x14ac:dyDescent="0.25">
      <c r="C14401" s="100"/>
      <c r="D14401" s="2"/>
      <c r="S14401" s="102">
        <v>45135.979166666664</v>
      </c>
      <c r="T14401">
        <v>0.99067576999999996</v>
      </c>
    </row>
    <row r="14402" spans="3:20" x14ac:dyDescent="0.25">
      <c r="C14402" s="100"/>
      <c r="D14402" s="2"/>
      <c r="S14402" s="102">
        <v>45135.989583333336</v>
      </c>
      <c r="T14402">
        <v>0.85462156099999997</v>
      </c>
    </row>
    <row r="14403" spans="3:20" x14ac:dyDescent="0.25">
      <c r="C14403" s="100"/>
      <c r="D14403" s="2"/>
      <c r="S14403" s="102">
        <v>45136</v>
      </c>
      <c r="T14403">
        <v>0.85462156099999997</v>
      </c>
    </row>
    <row r="14404" spans="3:20" x14ac:dyDescent="0.25">
      <c r="C14404" s="100"/>
      <c r="D14404" s="2"/>
      <c r="S14404" s="102">
        <v>45136.010416666664</v>
      </c>
      <c r="T14404">
        <v>0.99067576999999996</v>
      </c>
    </row>
    <row r="14405" spans="3:20" x14ac:dyDescent="0.25">
      <c r="C14405" s="100"/>
      <c r="D14405" s="2"/>
      <c r="S14405" s="102">
        <v>45136.020833333336</v>
      </c>
      <c r="T14405">
        <v>1.1441742989999999</v>
      </c>
    </row>
    <row r="14406" spans="3:20" x14ac:dyDescent="0.25">
      <c r="C14406" s="100"/>
      <c r="D14406" s="2"/>
      <c r="S14406" s="102">
        <v>45136.03125</v>
      </c>
      <c r="T14406">
        <v>0.73432993800000002</v>
      </c>
    </row>
    <row r="14407" spans="3:20" x14ac:dyDescent="0.25">
      <c r="C14407" s="100"/>
      <c r="D14407" s="2"/>
      <c r="S14407" s="102">
        <v>45136.041666666664</v>
      </c>
      <c r="T14407">
        <v>1.317101139</v>
      </c>
    </row>
    <row r="14408" spans="3:20" x14ac:dyDescent="0.25">
      <c r="C14408" s="100"/>
      <c r="D14408" s="2"/>
      <c r="S14408" s="102">
        <v>45136.052083333336</v>
      </c>
      <c r="T14408">
        <v>1.1441742989999999</v>
      </c>
    </row>
    <row r="14409" spans="3:20" x14ac:dyDescent="0.25">
      <c r="C14409" s="100"/>
      <c r="D14409" s="2"/>
      <c r="S14409" s="102">
        <v>45136.0625</v>
      </c>
      <c r="T14409">
        <v>1.257509953</v>
      </c>
    </row>
    <row r="14410" spans="3:20" x14ac:dyDescent="0.25">
      <c r="C14410" s="100"/>
      <c r="D14410" s="2"/>
      <c r="S14410" s="102">
        <v>45136.072916666664</v>
      </c>
      <c r="T14410">
        <v>0.85462156099999997</v>
      </c>
    </row>
    <row r="14411" spans="3:20" x14ac:dyDescent="0.25">
      <c r="C14411" s="100"/>
      <c r="D14411" s="2"/>
      <c r="S14411" s="102">
        <v>45136.083333333336</v>
      </c>
      <c r="T14411">
        <v>1.257509953</v>
      </c>
    </row>
    <row r="14412" spans="3:20" x14ac:dyDescent="0.25">
      <c r="C14412" s="100"/>
      <c r="D14412" s="2"/>
      <c r="S14412" s="102">
        <v>45136.09375</v>
      </c>
      <c r="T14412">
        <v>0.85462156099999997</v>
      </c>
    </row>
    <row r="14413" spans="3:20" x14ac:dyDescent="0.25">
      <c r="C14413" s="100"/>
      <c r="D14413" s="2"/>
      <c r="S14413" s="102">
        <v>45136.104166666664</v>
      </c>
      <c r="T14413">
        <v>0.99067576999999996</v>
      </c>
    </row>
    <row r="14414" spans="3:20" x14ac:dyDescent="0.25">
      <c r="C14414" s="100"/>
      <c r="D14414" s="2"/>
      <c r="S14414" s="102">
        <v>45136.114583333336</v>
      </c>
      <c r="T14414">
        <v>0.99067576999999996</v>
      </c>
    </row>
    <row r="14415" spans="3:20" x14ac:dyDescent="0.25">
      <c r="C14415" s="100"/>
      <c r="D14415" s="2"/>
      <c r="S14415" s="102">
        <v>45136.125</v>
      </c>
      <c r="T14415">
        <v>0.99067576999999996</v>
      </c>
    </row>
    <row r="14416" spans="3:20" x14ac:dyDescent="0.25">
      <c r="C14416" s="100"/>
      <c r="D14416" s="2"/>
      <c r="S14416" s="102">
        <v>45136.135416666664</v>
      </c>
      <c r="T14416">
        <v>1.1441742989999999</v>
      </c>
    </row>
    <row r="14417" spans="3:20" x14ac:dyDescent="0.25">
      <c r="C14417" s="100"/>
      <c r="D14417" s="2"/>
      <c r="S14417" s="102">
        <v>45136.145833333336</v>
      </c>
      <c r="T14417">
        <v>0.99067576999999996</v>
      </c>
    </row>
    <row r="14418" spans="3:20" x14ac:dyDescent="0.25">
      <c r="C14418" s="100"/>
      <c r="D14418" s="2"/>
      <c r="S14418" s="102">
        <v>45136.15625</v>
      </c>
      <c r="T14418">
        <v>0.66228851600000005</v>
      </c>
    </row>
    <row r="14419" spans="3:20" x14ac:dyDescent="0.25">
      <c r="C14419" s="100"/>
      <c r="D14419" s="2"/>
      <c r="S14419" s="102">
        <v>45136.166666666664</v>
      </c>
      <c r="T14419">
        <v>0.99067576999999996</v>
      </c>
    </row>
    <row r="14420" spans="3:20" x14ac:dyDescent="0.25">
      <c r="C14420" s="100"/>
      <c r="D14420" s="2"/>
      <c r="S14420" s="102">
        <v>45136.177083333336</v>
      </c>
      <c r="T14420">
        <v>1.4444654269999999</v>
      </c>
    </row>
    <row r="14421" spans="3:20" x14ac:dyDescent="0.25">
      <c r="C14421" s="100"/>
      <c r="D14421" s="2"/>
      <c r="S14421" s="102">
        <v>45136.1875</v>
      </c>
      <c r="T14421">
        <v>0.99067576999999996</v>
      </c>
    </row>
    <row r="14422" spans="3:20" x14ac:dyDescent="0.25">
      <c r="C14422" s="100"/>
      <c r="D14422" s="2"/>
      <c r="S14422" s="102">
        <v>45136.197916666664</v>
      </c>
      <c r="T14422">
        <v>0.85462156099999997</v>
      </c>
    </row>
    <row r="14423" spans="3:20" x14ac:dyDescent="0.25">
      <c r="C14423" s="100"/>
      <c r="D14423" s="2"/>
      <c r="S14423" s="102">
        <v>45136.208333333336</v>
      </c>
      <c r="T14423">
        <v>0.99067576999999996</v>
      </c>
    </row>
    <row r="14424" spans="3:20" x14ac:dyDescent="0.25">
      <c r="C14424" s="100"/>
      <c r="D14424" s="2"/>
      <c r="S14424" s="102">
        <v>45136.21875</v>
      </c>
      <c r="T14424">
        <v>0.99067576999999996</v>
      </c>
    </row>
    <row r="14425" spans="3:20" x14ac:dyDescent="0.25">
      <c r="C14425" s="100"/>
      <c r="D14425" s="2"/>
      <c r="S14425" s="102">
        <v>45136.229166666664</v>
      </c>
      <c r="T14425">
        <v>0.89783227600000004</v>
      </c>
    </row>
    <row r="14426" spans="3:20" x14ac:dyDescent="0.25">
      <c r="C14426" s="100"/>
      <c r="D14426" s="2"/>
      <c r="S14426" s="102">
        <v>45136.239583333336</v>
      </c>
      <c r="T14426">
        <v>0.99067576999999996</v>
      </c>
    </row>
    <row r="14427" spans="3:20" x14ac:dyDescent="0.25">
      <c r="C14427" s="100"/>
      <c r="D14427" s="2"/>
      <c r="S14427" s="102">
        <v>45136.25</v>
      </c>
      <c r="T14427">
        <v>1.1441742989999999</v>
      </c>
    </row>
    <row r="14428" spans="3:20" x14ac:dyDescent="0.25">
      <c r="C14428" s="100"/>
      <c r="D14428" s="2"/>
      <c r="S14428" s="102">
        <v>45136.260416666664</v>
      </c>
      <c r="T14428">
        <v>0.89783227600000004</v>
      </c>
    </row>
    <row r="14429" spans="3:20" x14ac:dyDescent="0.25">
      <c r="C14429" s="100"/>
      <c r="D14429" s="2"/>
      <c r="S14429" s="102">
        <v>45136.270833333336</v>
      </c>
      <c r="T14429">
        <v>1.1441742989999999</v>
      </c>
    </row>
    <row r="14430" spans="3:20" x14ac:dyDescent="0.25">
      <c r="C14430" s="100"/>
      <c r="D14430" s="2"/>
      <c r="S14430" s="102">
        <v>45136.28125</v>
      </c>
      <c r="T14430">
        <v>0.73432993800000002</v>
      </c>
    </row>
    <row r="14431" spans="3:20" x14ac:dyDescent="0.25">
      <c r="C14431" s="100"/>
      <c r="D14431" s="2"/>
      <c r="S14431" s="102">
        <v>45136.291666666664</v>
      </c>
      <c r="T14431">
        <v>0.85462156099999997</v>
      </c>
    </row>
    <row r="14432" spans="3:20" x14ac:dyDescent="0.25">
      <c r="C14432" s="100"/>
      <c r="D14432" s="2"/>
      <c r="S14432" s="102">
        <v>45136.302083333336</v>
      </c>
      <c r="T14432">
        <v>1.145105356</v>
      </c>
    </row>
    <row r="14433" spans="3:20" x14ac:dyDescent="0.25">
      <c r="C14433" s="100"/>
      <c r="D14433" s="2"/>
      <c r="S14433" s="102">
        <v>45136.3125</v>
      </c>
      <c r="T14433">
        <v>1.257509953</v>
      </c>
    </row>
    <row r="14434" spans="3:20" x14ac:dyDescent="0.25">
      <c r="C14434" s="100"/>
      <c r="D14434" s="2"/>
      <c r="S14434" s="102">
        <v>45136.322916666664</v>
      </c>
      <c r="T14434">
        <v>1.145105356</v>
      </c>
    </row>
    <row r="14435" spans="3:20" x14ac:dyDescent="0.25">
      <c r="C14435" s="100"/>
      <c r="D14435" s="2"/>
      <c r="S14435" s="102">
        <v>45136.333333333336</v>
      </c>
      <c r="T14435">
        <v>1.318149035</v>
      </c>
    </row>
    <row r="14436" spans="3:20" x14ac:dyDescent="0.25">
      <c r="C14436" s="100"/>
      <c r="D14436" s="2"/>
      <c r="S14436" s="102">
        <v>45136.34375</v>
      </c>
      <c r="T14436">
        <v>1.318149035</v>
      </c>
    </row>
    <row r="14437" spans="3:20" x14ac:dyDescent="0.25">
      <c r="C14437" s="100"/>
      <c r="D14437" s="2"/>
      <c r="S14437" s="102">
        <v>45136.354166666664</v>
      </c>
      <c r="T14437">
        <v>1.145105356</v>
      </c>
    </row>
    <row r="14438" spans="3:20" x14ac:dyDescent="0.25">
      <c r="C14438" s="100"/>
      <c r="D14438" s="2"/>
      <c r="S14438" s="102">
        <v>45136.364583333336</v>
      </c>
      <c r="T14438">
        <v>1.145105356</v>
      </c>
    </row>
    <row r="14439" spans="3:20" x14ac:dyDescent="0.25">
      <c r="C14439" s="100"/>
      <c r="D14439" s="2"/>
      <c r="S14439" s="102">
        <v>45136.375</v>
      </c>
      <c r="T14439">
        <v>0.99150227300000005</v>
      </c>
    </row>
    <row r="14440" spans="3:20" x14ac:dyDescent="0.25">
      <c r="C14440" s="100"/>
      <c r="D14440" s="2"/>
      <c r="S14440" s="102">
        <v>45136.385416666664</v>
      </c>
      <c r="T14440">
        <v>0.99150227300000005</v>
      </c>
    </row>
    <row r="14441" spans="3:20" x14ac:dyDescent="0.25">
      <c r="C14441" s="100"/>
      <c r="D14441" s="2"/>
      <c r="S14441" s="102">
        <v>45136.395833333336</v>
      </c>
      <c r="T14441">
        <v>0.99150227300000005</v>
      </c>
    </row>
    <row r="14442" spans="3:20" x14ac:dyDescent="0.25">
      <c r="C14442" s="100"/>
      <c r="D14442" s="2"/>
      <c r="S14442" s="102">
        <v>45136.40625</v>
      </c>
      <c r="T14442">
        <v>1.145105356</v>
      </c>
    </row>
    <row r="14443" spans="3:20" x14ac:dyDescent="0.25">
      <c r="C14443" s="100"/>
      <c r="D14443" s="2"/>
      <c r="S14443" s="102">
        <v>45136.416666666664</v>
      </c>
      <c r="T14443">
        <v>0.89859415399999998</v>
      </c>
    </row>
    <row r="14444" spans="3:20" x14ac:dyDescent="0.25">
      <c r="C14444" s="100"/>
      <c r="D14444" s="2"/>
      <c r="S14444" s="102">
        <v>45136.427083333336</v>
      </c>
      <c r="T14444">
        <v>0.89859415399999998</v>
      </c>
    </row>
    <row r="14445" spans="3:20" x14ac:dyDescent="0.25">
      <c r="C14445" s="100"/>
      <c r="D14445" s="2"/>
      <c r="S14445" s="102">
        <v>45136.4375</v>
      </c>
      <c r="T14445">
        <v>0.85535298199999998</v>
      </c>
    </row>
    <row r="14446" spans="3:20" x14ac:dyDescent="0.25">
      <c r="C14446" s="100"/>
      <c r="D14446" s="2"/>
      <c r="S14446" s="102">
        <v>45136.447916666664</v>
      </c>
      <c r="T14446">
        <v>0.66228851600000005</v>
      </c>
    </row>
    <row r="14447" spans="3:20" x14ac:dyDescent="0.25">
      <c r="C14447" s="100"/>
      <c r="D14447" s="2"/>
      <c r="S14447" s="102">
        <v>45136.458333333336</v>
      </c>
      <c r="T14447">
        <v>0.475692385</v>
      </c>
    </row>
    <row r="14448" spans="3:20" x14ac:dyDescent="0.25">
      <c r="C14448" s="100"/>
      <c r="D14448" s="2"/>
      <c r="S14448" s="102">
        <v>45136.46875</v>
      </c>
      <c r="T14448">
        <v>0.77321039300000005</v>
      </c>
    </row>
    <row r="14449" spans="3:20" x14ac:dyDescent="0.25">
      <c r="C14449" s="100"/>
      <c r="D14449" s="2"/>
      <c r="S14449" s="102">
        <v>45136.479166666664</v>
      </c>
      <c r="T14449">
        <v>0.56216848100000005</v>
      </c>
    </row>
    <row r="14450" spans="3:20" x14ac:dyDescent="0.25">
      <c r="C14450" s="100"/>
      <c r="D14450" s="2"/>
      <c r="S14450" s="102">
        <v>45136.489583333336</v>
      </c>
      <c r="T14450">
        <v>0.73432993800000002</v>
      </c>
    </row>
    <row r="14451" spans="3:20" x14ac:dyDescent="0.25">
      <c r="C14451" s="100"/>
      <c r="D14451" s="2"/>
      <c r="S14451" s="102">
        <v>45136.5</v>
      </c>
      <c r="T14451">
        <v>0.85462156099999997</v>
      </c>
    </row>
    <row r="14452" spans="3:20" x14ac:dyDescent="0.25">
      <c r="C14452" s="100"/>
      <c r="D14452" s="2"/>
      <c r="S14452" s="102">
        <v>45136.510416666664</v>
      </c>
      <c r="T14452">
        <v>0.772537527</v>
      </c>
    </row>
    <row r="14453" spans="3:20" x14ac:dyDescent="0.25">
      <c r="C14453" s="100"/>
      <c r="D14453" s="2"/>
      <c r="S14453" s="102">
        <v>45136.520833333336</v>
      </c>
      <c r="T14453">
        <v>0.85462156099999997</v>
      </c>
    </row>
    <row r="14454" spans="3:20" x14ac:dyDescent="0.25">
      <c r="C14454" s="100"/>
      <c r="D14454" s="2"/>
      <c r="S14454" s="102">
        <v>45136.53125</v>
      </c>
      <c r="T14454">
        <v>0.89783227600000004</v>
      </c>
    </row>
    <row r="14455" spans="3:20" x14ac:dyDescent="0.25">
      <c r="C14455" s="100"/>
      <c r="D14455" s="2"/>
      <c r="S14455" s="102">
        <v>45136.541666666664</v>
      </c>
      <c r="T14455">
        <v>0.56216848100000005</v>
      </c>
    </row>
    <row r="14456" spans="3:20" x14ac:dyDescent="0.25">
      <c r="C14456" s="100"/>
      <c r="D14456" s="2"/>
      <c r="S14456" s="102">
        <v>45136.552083333336</v>
      </c>
      <c r="T14456">
        <v>0.77321039300000005</v>
      </c>
    </row>
    <row r="14457" spans="3:20" x14ac:dyDescent="0.25">
      <c r="C14457" s="100"/>
      <c r="D14457" s="2"/>
      <c r="S14457" s="102">
        <v>45136.5625</v>
      </c>
      <c r="T14457">
        <v>0.89859415399999998</v>
      </c>
    </row>
    <row r="14458" spans="3:20" x14ac:dyDescent="0.25">
      <c r="C14458" s="100"/>
      <c r="D14458" s="2"/>
      <c r="S14458" s="102">
        <v>45136.572916666664</v>
      </c>
      <c r="T14458">
        <v>1.5125919880000001</v>
      </c>
    </row>
    <row r="14459" spans="3:20" x14ac:dyDescent="0.25">
      <c r="C14459" s="100"/>
      <c r="D14459" s="2"/>
      <c r="S14459" s="102">
        <v>45136.583333333336</v>
      </c>
      <c r="T14459">
        <v>1.654461261</v>
      </c>
    </row>
    <row r="14460" spans="3:20" x14ac:dyDescent="0.25">
      <c r="C14460" s="100"/>
      <c r="D14460" s="2"/>
      <c r="S14460" s="102">
        <v>45136.59375</v>
      </c>
      <c r="T14460">
        <v>1.5125919880000001</v>
      </c>
    </row>
    <row r="14461" spans="3:20" x14ac:dyDescent="0.25">
      <c r="C14461" s="100"/>
      <c r="D14461" s="2"/>
      <c r="S14461" s="102">
        <v>45136.604166666664</v>
      </c>
      <c r="T14461">
        <v>1.88950475</v>
      </c>
    </row>
    <row r="14462" spans="3:20" x14ac:dyDescent="0.25">
      <c r="C14462" s="100"/>
      <c r="D14462" s="2"/>
      <c r="S14462" s="102">
        <v>45136.614583333336</v>
      </c>
      <c r="T14462">
        <v>4.4021109559999996</v>
      </c>
    </row>
    <row r="14463" spans="3:20" x14ac:dyDescent="0.25">
      <c r="C14463" s="100"/>
      <c r="D14463" s="2"/>
      <c r="S14463" s="102">
        <v>45136.625</v>
      </c>
      <c r="T14463">
        <v>14.6021538</v>
      </c>
    </row>
    <row r="14464" spans="3:20" x14ac:dyDescent="0.25">
      <c r="C14464" s="100"/>
      <c r="D14464" s="2"/>
      <c r="S14464" s="102">
        <v>45136.635416666664</v>
      </c>
      <c r="T14464">
        <v>13.238676509999999</v>
      </c>
    </row>
    <row r="14465" spans="3:20" x14ac:dyDescent="0.25">
      <c r="C14465" s="100"/>
      <c r="D14465" s="2"/>
      <c r="S14465" s="102">
        <v>45136.645833333336</v>
      </c>
      <c r="T14465">
        <v>14.6021538</v>
      </c>
    </row>
    <row r="14466" spans="3:20" x14ac:dyDescent="0.25">
      <c r="C14466" s="100"/>
      <c r="D14466" s="2"/>
      <c r="S14466" s="102">
        <v>45136.65625</v>
      </c>
      <c r="T14466">
        <v>20.131538750000001</v>
      </c>
    </row>
    <row r="14467" spans="3:20" x14ac:dyDescent="0.25">
      <c r="C14467" s="100"/>
      <c r="D14467" s="2"/>
      <c r="S14467" s="102">
        <v>45136.666666666664</v>
      </c>
      <c r="T14467">
        <v>10.529934320000001</v>
      </c>
    </row>
    <row r="14468" spans="3:20" x14ac:dyDescent="0.25">
      <c r="C14468" s="100"/>
      <c r="D14468" s="2"/>
      <c r="S14468" s="102">
        <v>45136.677083333336</v>
      </c>
      <c r="T14468">
        <v>5.509495866</v>
      </c>
    </row>
    <row r="14469" spans="3:20" x14ac:dyDescent="0.25">
      <c r="C14469" s="100"/>
      <c r="D14469" s="2"/>
      <c r="S14469" s="102">
        <v>45136.6875</v>
      </c>
      <c r="T14469">
        <v>9.2095990650000008</v>
      </c>
    </row>
    <row r="14470" spans="3:20" x14ac:dyDescent="0.25">
      <c r="C14470" s="100"/>
      <c r="D14470" s="2"/>
      <c r="S14470" s="102">
        <v>45136.697916666664</v>
      </c>
      <c r="T14470">
        <v>3.8698277910000001</v>
      </c>
    </row>
    <row r="14471" spans="3:20" x14ac:dyDescent="0.25">
      <c r="C14471" s="100"/>
      <c r="D14471" s="2"/>
      <c r="S14471" s="102">
        <v>45136.708333333336</v>
      </c>
      <c r="T14471">
        <v>5.509495866</v>
      </c>
    </row>
    <row r="14472" spans="3:20" x14ac:dyDescent="0.25">
      <c r="C14472" s="100"/>
      <c r="D14472" s="2"/>
      <c r="S14472" s="102">
        <v>45136.71875</v>
      </c>
      <c r="T14472">
        <v>2.6539428329999999</v>
      </c>
    </row>
    <row r="14473" spans="3:20" x14ac:dyDescent="0.25">
      <c r="C14473" s="100"/>
      <c r="D14473" s="2"/>
      <c r="S14473" s="102">
        <v>45136.729166666664</v>
      </c>
      <c r="T14473">
        <v>2.8809824239999999</v>
      </c>
    </row>
    <row r="14474" spans="3:20" x14ac:dyDescent="0.25">
      <c r="C14474" s="100"/>
      <c r="D14474" s="2"/>
      <c r="S14474" s="102">
        <v>45136.739583333336</v>
      </c>
      <c r="T14474">
        <v>2.6558198119999998</v>
      </c>
    </row>
    <row r="14475" spans="3:20" x14ac:dyDescent="0.25">
      <c r="C14475" s="100"/>
      <c r="D14475" s="2"/>
      <c r="S14475" s="102">
        <v>45136.75</v>
      </c>
      <c r="T14475">
        <v>2.6558198119999998</v>
      </c>
    </row>
    <row r="14476" spans="3:20" x14ac:dyDescent="0.25">
      <c r="C14476" s="100"/>
      <c r="D14476" s="2"/>
      <c r="S14476" s="102">
        <v>45136.760416666664</v>
      </c>
      <c r="T14476">
        <v>2.0619739560000001</v>
      </c>
    </row>
    <row r="14477" spans="3:20" x14ac:dyDescent="0.25">
      <c r="C14477" s="100"/>
      <c r="D14477" s="2"/>
      <c r="S14477" s="102">
        <v>45136.770833333336</v>
      </c>
      <c r="T14477">
        <v>2.3436582540000002</v>
      </c>
    </row>
    <row r="14478" spans="3:20" x14ac:dyDescent="0.25">
      <c r="C14478" s="100"/>
      <c r="D14478" s="2"/>
      <c r="S14478" s="102">
        <v>45136.78125</v>
      </c>
      <c r="T14478">
        <v>2.0619739560000001</v>
      </c>
    </row>
    <row r="14479" spans="3:20" x14ac:dyDescent="0.25">
      <c r="C14479" s="100"/>
      <c r="D14479" s="2"/>
      <c r="S14479" s="102">
        <v>45136.791666666664</v>
      </c>
      <c r="T14479">
        <v>1.8086265969999999</v>
      </c>
    </row>
    <row r="14480" spans="3:20" x14ac:dyDescent="0.25">
      <c r="C14480" s="100"/>
      <c r="D14480" s="2"/>
      <c r="S14480" s="102">
        <v>45136.802083333336</v>
      </c>
      <c r="T14480">
        <v>2.3436582540000002</v>
      </c>
    </row>
    <row r="14481" spans="3:20" x14ac:dyDescent="0.25">
      <c r="C14481" s="100"/>
      <c r="D14481" s="2"/>
      <c r="S14481" s="102">
        <v>45136.8125</v>
      </c>
      <c r="T14481">
        <v>1.654461261</v>
      </c>
    </row>
    <row r="14482" spans="3:20" x14ac:dyDescent="0.25">
      <c r="C14482" s="100"/>
      <c r="D14482" s="2"/>
      <c r="S14482" s="102">
        <v>45136.822916666664</v>
      </c>
      <c r="T14482">
        <v>1.8086265969999999</v>
      </c>
    </row>
    <row r="14483" spans="3:20" x14ac:dyDescent="0.25">
      <c r="C14483" s="100"/>
      <c r="D14483" s="2"/>
      <c r="S14483" s="102">
        <v>45136.833333333336</v>
      </c>
      <c r="T14483">
        <v>1.8086265969999999</v>
      </c>
    </row>
    <row r="14484" spans="3:20" x14ac:dyDescent="0.25">
      <c r="C14484" s="100"/>
      <c r="D14484" s="2"/>
      <c r="S14484" s="102">
        <v>45136.84375</v>
      </c>
      <c r="T14484">
        <v>2.1522282119999998</v>
      </c>
    </row>
    <row r="14485" spans="3:20" x14ac:dyDescent="0.25">
      <c r="C14485" s="100"/>
      <c r="D14485" s="2"/>
      <c r="S14485" s="102">
        <v>45136.854166666664</v>
      </c>
      <c r="T14485">
        <v>1.88950475</v>
      </c>
    </row>
    <row r="14486" spans="3:20" x14ac:dyDescent="0.25">
      <c r="C14486" s="100"/>
      <c r="D14486" s="2"/>
      <c r="S14486" s="102">
        <v>45136.864583333336</v>
      </c>
      <c r="T14486">
        <v>2.1522282119999998</v>
      </c>
    </row>
    <row r="14487" spans="3:20" x14ac:dyDescent="0.25">
      <c r="C14487" s="100"/>
      <c r="D14487" s="2"/>
      <c r="S14487" s="102">
        <v>45136.875</v>
      </c>
      <c r="T14487">
        <v>2.3419653060000001</v>
      </c>
    </row>
    <row r="14488" spans="3:20" x14ac:dyDescent="0.25">
      <c r="C14488" s="100"/>
      <c r="D14488" s="2"/>
      <c r="S14488" s="102">
        <v>45136.885416666664</v>
      </c>
      <c r="T14488">
        <v>1.654461261</v>
      </c>
    </row>
    <row r="14489" spans="3:20" x14ac:dyDescent="0.25">
      <c r="C14489" s="100"/>
      <c r="D14489" s="2"/>
      <c r="S14489" s="102">
        <v>45136.895833333336</v>
      </c>
      <c r="T14489">
        <v>1.5125919880000001</v>
      </c>
    </row>
    <row r="14490" spans="3:20" x14ac:dyDescent="0.25">
      <c r="C14490" s="100"/>
      <c r="D14490" s="2"/>
      <c r="S14490" s="102">
        <v>45136.90625</v>
      </c>
      <c r="T14490">
        <v>1.654461261</v>
      </c>
    </row>
    <row r="14491" spans="3:20" x14ac:dyDescent="0.25">
      <c r="C14491" s="100"/>
      <c r="D14491" s="2"/>
      <c r="S14491" s="102">
        <v>45136.916666666664</v>
      </c>
      <c r="T14491">
        <v>2.1522282119999998</v>
      </c>
    </row>
    <row r="14492" spans="3:20" x14ac:dyDescent="0.25">
      <c r="C14492" s="100"/>
      <c r="D14492" s="2"/>
      <c r="S14492" s="102">
        <v>45136.927083333336</v>
      </c>
      <c r="T14492">
        <v>1.511415151</v>
      </c>
    </row>
    <row r="14493" spans="3:20" x14ac:dyDescent="0.25">
      <c r="C14493" s="100"/>
      <c r="D14493" s="2"/>
      <c r="S14493" s="102">
        <v>45136.9375</v>
      </c>
      <c r="T14493">
        <v>1.729502407</v>
      </c>
    </row>
    <row r="14494" spans="3:20" x14ac:dyDescent="0.25">
      <c r="C14494" s="100"/>
      <c r="D14494" s="2"/>
      <c r="S14494" s="102">
        <v>45136.947916666664</v>
      </c>
      <c r="T14494">
        <v>1.511415151</v>
      </c>
    </row>
    <row r="14495" spans="3:20" x14ac:dyDescent="0.25">
      <c r="C14495" s="100"/>
      <c r="D14495" s="2"/>
      <c r="S14495" s="102">
        <v>45136.958333333336</v>
      </c>
      <c r="T14495">
        <v>1.654461261</v>
      </c>
    </row>
    <row r="14496" spans="3:20" x14ac:dyDescent="0.25">
      <c r="C14496" s="100"/>
      <c r="D14496" s="2"/>
      <c r="S14496" s="102">
        <v>45136.96875</v>
      </c>
      <c r="T14496">
        <v>1.4444654269999999</v>
      </c>
    </row>
    <row r="14497" spans="3:20" x14ac:dyDescent="0.25">
      <c r="C14497" s="100"/>
      <c r="D14497" s="2"/>
      <c r="S14497" s="102">
        <v>45136.979166666664</v>
      </c>
      <c r="T14497">
        <v>1.654461261</v>
      </c>
    </row>
    <row r="14498" spans="3:20" x14ac:dyDescent="0.25">
      <c r="C14498" s="100"/>
      <c r="D14498" s="2"/>
      <c r="S14498" s="102">
        <v>45136.989583333336</v>
      </c>
      <c r="T14498">
        <v>1.729502407</v>
      </c>
    </row>
    <row r="14499" spans="3:20" x14ac:dyDescent="0.25">
      <c r="C14499" s="100"/>
      <c r="D14499" s="2"/>
      <c r="S14499" s="102">
        <v>45137</v>
      </c>
      <c r="T14499">
        <v>1.511415151</v>
      </c>
    </row>
    <row r="14500" spans="3:20" x14ac:dyDescent="0.25">
      <c r="C14500" s="100"/>
      <c r="D14500" s="2"/>
      <c r="S14500" s="102">
        <v>45137.010416666664</v>
      </c>
      <c r="T14500">
        <v>1.511415151</v>
      </c>
    </row>
    <row r="14501" spans="3:20" x14ac:dyDescent="0.25">
      <c r="C14501" s="100"/>
      <c r="D14501" s="2"/>
      <c r="S14501" s="102">
        <v>45137.020833333336</v>
      </c>
      <c r="T14501">
        <v>1.654461261</v>
      </c>
    </row>
    <row r="14502" spans="3:20" x14ac:dyDescent="0.25">
      <c r="C14502" s="100"/>
      <c r="D14502" s="2"/>
      <c r="S14502" s="102">
        <v>45137.03125</v>
      </c>
      <c r="T14502">
        <v>1.9734137430000001</v>
      </c>
    </row>
    <row r="14503" spans="3:20" x14ac:dyDescent="0.25">
      <c r="C14503" s="100"/>
      <c r="D14503" s="2"/>
      <c r="S14503" s="102">
        <v>45137.041666666664</v>
      </c>
      <c r="T14503">
        <v>1.317101139</v>
      </c>
    </row>
    <row r="14504" spans="3:20" x14ac:dyDescent="0.25">
      <c r="C14504" s="100"/>
      <c r="D14504" s="2"/>
      <c r="S14504" s="102">
        <v>45137.052083333336</v>
      </c>
      <c r="T14504">
        <v>1.4444654269999999</v>
      </c>
    </row>
    <row r="14505" spans="3:20" x14ac:dyDescent="0.25">
      <c r="C14505" s="100"/>
      <c r="D14505" s="2"/>
      <c r="S14505" s="102">
        <v>45137.0625</v>
      </c>
      <c r="T14505">
        <v>1.654461261</v>
      </c>
    </row>
    <row r="14506" spans="3:20" x14ac:dyDescent="0.25">
      <c r="C14506" s="100"/>
      <c r="D14506" s="2"/>
      <c r="S14506" s="102">
        <v>45137.072916666664</v>
      </c>
      <c r="T14506">
        <v>1.1441742989999999</v>
      </c>
    </row>
    <row r="14507" spans="3:20" x14ac:dyDescent="0.25">
      <c r="C14507" s="100"/>
      <c r="D14507" s="2"/>
      <c r="S14507" s="102">
        <v>45137.083333333336</v>
      </c>
      <c r="T14507">
        <v>1.9734137430000001</v>
      </c>
    </row>
    <row r="14508" spans="3:20" x14ac:dyDescent="0.25">
      <c r="C14508" s="100"/>
      <c r="D14508" s="2"/>
      <c r="S14508" s="102">
        <v>45137.09375</v>
      </c>
      <c r="T14508">
        <v>1.318149035</v>
      </c>
    </row>
    <row r="14509" spans="3:20" x14ac:dyDescent="0.25">
      <c r="C14509" s="100"/>
      <c r="D14509" s="2"/>
      <c r="S14509" s="102">
        <v>45137.104166666664</v>
      </c>
      <c r="T14509">
        <v>1.318149035</v>
      </c>
    </row>
    <row r="14510" spans="3:20" x14ac:dyDescent="0.25">
      <c r="C14510" s="100"/>
      <c r="D14510" s="2"/>
      <c r="S14510" s="102">
        <v>45137.114583333336</v>
      </c>
      <c r="T14510">
        <v>1.318149035</v>
      </c>
    </row>
    <row r="14511" spans="3:20" x14ac:dyDescent="0.25">
      <c r="C14511" s="100"/>
      <c r="D14511" s="2"/>
      <c r="S14511" s="102">
        <v>45137.125</v>
      </c>
      <c r="T14511">
        <v>1.730820966</v>
      </c>
    </row>
    <row r="14512" spans="3:20" x14ac:dyDescent="0.25">
      <c r="C14512" s="100"/>
      <c r="D14512" s="2"/>
      <c r="S14512" s="102">
        <v>45137.135416666664</v>
      </c>
      <c r="T14512">
        <v>1.318149035</v>
      </c>
    </row>
    <row r="14513" spans="3:20" x14ac:dyDescent="0.25">
      <c r="C14513" s="100"/>
      <c r="D14513" s="2"/>
      <c r="S14513" s="102">
        <v>45137.145833333336</v>
      </c>
      <c r="T14513">
        <v>1.654461261</v>
      </c>
    </row>
    <row r="14514" spans="3:20" x14ac:dyDescent="0.25">
      <c r="C14514" s="100"/>
      <c r="D14514" s="2"/>
      <c r="S14514" s="102">
        <v>45137.15625</v>
      </c>
      <c r="T14514">
        <v>1.654461261</v>
      </c>
    </row>
    <row r="14515" spans="3:20" x14ac:dyDescent="0.25">
      <c r="C14515" s="100"/>
      <c r="D14515" s="2"/>
      <c r="S14515" s="102">
        <v>45137.166666666664</v>
      </c>
      <c r="T14515">
        <v>1.654461261</v>
      </c>
    </row>
    <row r="14516" spans="3:20" x14ac:dyDescent="0.25">
      <c r="C14516" s="100"/>
      <c r="D14516" s="2"/>
      <c r="S14516" s="102">
        <v>45137.177083333336</v>
      </c>
      <c r="T14516">
        <v>1.511415151</v>
      </c>
    </row>
    <row r="14517" spans="3:20" x14ac:dyDescent="0.25">
      <c r="C14517" s="100"/>
      <c r="D14517" s="2"/>
      <c r="S14517" s="102">
        <v>45137.1875</v>
      </c>
      <c r="T14517">
        <v>1.511415151</v>
      </c>
    </row>
    <row r="14518" spans="3:20" x14ac:dyDescent="0.25">
      <c r="C14518" s="100"/>
      <c r="D14518" s="2"/>
      <c r="S14518" s="102">
        <v>45137.197916666664</v>
      </c>
      <c r="T14518">
        <v>1.511415151</v>
      </c>
    </row>
    <row r="14519" spans="3:20" x14ac:dyDescent="0.25">
      <c r="C14519" s="100"/>
      <c r="D14519" s="2"/>
      <c r="S14519" s="102">
        <v>45137.208333333336</v>
      </c>
      <c r="T14519">
        <v>1.511415151</v>
      </c>
    </row>
    <row r="14520" spans="3:20" x14ac:dyDescent="0.25">
      <c r="C14520" s="100"/>
      <c r="D14520" s="2"/>
      <c r="S14520" s="102">
        <v>45137.21875</v>
      </c>
      <c r="T14520">
        <v>1.4444654269999999</v>
      </c>
    </row>
    <row r="14521" spans="3:20" x14ac:dyDescent="0.25">
      <c r="C14521" s="100"/>
      <c r="D14521" s="2"/>
      <c r="S14521" s="102">
        <v>45137.229166666664</v>
      </c>
      <c r="T14521">
        <v>1.4444654269999999</v>
      </c>
    </row>
    <row r="14522" spans="3:20" x14ac:dyDescent="0.25">
      <c r="C14522" s="100"/>
      <c r="D14522" s="2"/>
      <c r="S14522" s="102">
        <v>45137.239583333336</v>
      </c>
      <c r="T14522">
        <v>1.654461261</v>
      </c>
    </row>
    <row r="14523" spans="3:20" x14ac:dyDescent="0.25">
      <c r="C14523" s="100"/>
      <c r="D14523" s="2"/>
      <c r="S14523" s="102">
        <v>45137.25</v>
      </c>
      <c r="T14523">
        <v>1.4444654269999999</v>
      </c>
    </row>
    <row r="14524" spans="3:20" x14ac:dyDescent="0.25">
      <c r="C14524" s="100"/>
      <c r="D14524" s="2"/>
      <c r="S14524" s="102">
        <v>45137.260416666664</v>
      </c>
      <c r="T14524">
        <v>1.257509953</v>
      </c>
    </row>
    <row r="14525" spans="3:20" x14ac:dyDescent="0.25">
      <c r="C14525" s="100"/>
      <c r="D14525" s="2"/>
      <c r="S14525" s="102">
        <v>45137.270833333336</v>
      </c>
      <c r="T14525">
        <v>1.5125919880000001</v>
      </c>
    </row>
    <row r="14526" spans="3:20" x14ac:dyDescent="0.25">
      <c r="C14526" s="100"/>
      <c r="D14526" s="2"/>
      <c r="S14526" s="102">
        <v>45137.28125</v>
      </c>
      <c r="T14526">
        <v>1.654461261</v>
      </c>
    </row>
    <row r="14527" spans="3:20" x14ac:dyDescent="0.25">
      <c r="C14527" s="100"/>
      <c r="D14527" s="2"/>
      <c r="S14527" s="102">
        <v>45137.291666666664</v>
      </c>
      <c r="T14527">
        <v>1.145105356</v>
      </c>
    </row>
    <row r="14528" spans="3:20" x14ac:dyDescent="0.25">
      <c r="C14528" s="100"/>
      <c r="D14528" s="2"/>
      <c r="S14528" s="102">
        <v>45137.302083333336</v>
      </c>
      <c r="T14528">
        <v>1.318149035</v>
      </c>
    </row>
    <row r="14529" spans="3:20" x14ac:dyDescent="0.25">
      <c r="C14529" s="100"/>
      <c r="D14529" s="2"/>
      <c r="S14529" s="102">
        <v>45137.3125</v>
      </c>
      <c r="T14529">
        <v>1.730820966</v>
      </c>
    </row>
    <row r="14530" spans="3:20" x14ac:dyDescent="0.25">
      <c r="C14530" s="100"/>
      <c r="D14530" s="2"/>
      <c r="S14530" s="102">
        <v>45137.322916666664</v>
      </c>
      <c r="T14530">
        <v>1.5125919880000001</v>
      </c>
    </row>
    <row r="14531" spans="3:20" x14ac:dyDescent="0.25">
      <c r="C14531" s="100"/>
      <c r="D14531" s="2"/>
      <c r="S14531" s="102">
        <v>45137.333333333336</v>
      </c>
      <c r="T14531">
        <v>1.4444654269999999</v>
      </c>
    </row>
    <row r="14532" spans="3:20" x14ac:dyDescent="0.25">
      <c r="C14532" s="100"/>
      <c r="D14532" s="2"/>
      <c r="S14532" s="102">
        <v>45137.34375</v>
      </c>
      <c r="T14532">
        <v>1.511415151</v>
      </c>
    </row>
    <row r="14533" spans="3:20" x14ac:dyDescent="0.25">
      <c r="C14533" s="100"/>
      <c r="D14533" s="2"/>
      <c r="S14533" s="102">
        <v>45137.354166666664</v>
      </c>
      <c r="T14533">
        <v>1.511415151</v>
      </c>
    </row>
    <row r="14534" spans="3:20" x14ac:dyDescent="0.25">
      <c r="C14534" s="100"/>
      <c r="D14534" s="2"/>
      <c r="S14534" s="102">
        <v>45137.364583333336</v>
      </c>
      <c r="T14534">
        <v>1.729502407</v>
      </c>
    </row>
    <row r="14535" spans="3:20" x14ac:dyDescent="0.25">
      <c r="C14535" s="100"/>
      <c r="D14535" s="2"/>
      <c r="S14535" s="102">
        <v>45137.375</v>
      </c>
      <c r="T14535">
        <v>1.729502407</v>
      </c>
    </row>
    <row r="14536" spans="3:20" x14ac:dyDescent="0.25">
      <c r="C14536" s="100"/>
      <c r="D14536" s="2"/>
      <c r="S14536" s="102">
        <v>45137.385416666664</v>
      </c>
      <c r="T14536">
        <v>1.511415151</v>
      </c>
    </row>
    <row r="14537" spans="3:20" x14ac:dyDescent="0.25">
      <c r="C14537" s="100"/>
      <c r="D14537" s="2"/>
      <c r="S14537" s="102">
        <v>45137.395833333336</v>
      </c>
      <c r="T14537">
        <v>1.654461261</v>
      </c>
    </row>
    <row r="14538" spans="3:20" x14ac:dyDescent="0.25">
      <c r="C14538" s="100"/>
      <c r="D14538" s="2"/>
      <c r="S14538" s="102">
        <v>45137.40625</v>
      </c>
      <c r="T14538">
        <v>1.511415151</v>
      </c>
    </row>
    <row r="14539" spans="3:20" x14ac:dyDescent="0.25">
      <c r="C14539" s="100"/>
      <c r="D14539" s="2"/>
      <c r="S14539" s="102">
        <v>45137.416666666664</v>
      </c>
      <c r="T14539">
        <v>1.4444654269999999</v>
      </c>
    </row>
    <row r="14540" spans="3:20" x14ac:dyDescent="0.25">
      <c r="C14540" s="100"/>
      <c r="D14540" s="2"/>
      <c r="S14540" s="102">
        <v>45137.427083333336</v>
      </c>
      <c r="T14540">
        <v>1.511415151</v>
      </c>
    </row>
    <row r="14541" spans="3:20" x14ac:dyDescent="0.25">
      <c r="C14541" s="100"/>
      <c r="D14541" s="2"/>
      <c r="S14541" s="102">
        <v>45137.4375</v>
      </c>
      <c r="T14541">
        <v>1.1441742989999999</v>
      </c>
    </row>
    <row r="14542" spans="3:20" x14ac:dyDescent="0.25">
      <c r="C14542" s="100"/>
      <c r="D14542" s="2"/>
      <c r="S14542" s="102">
        <v>45137.447916666664</v>
      </c>
      <c r="T14542">
        <v>1.145105356</v>
      </c>
    </row>
    <row r="14543" spans="3:20" x14ac:dyDescent="0.25">
      <c r="C14543" s="100"/>
      <c r="D14543" s="2"/>
      <c r="S14543" s="102">
        <v>45137.458333333336</v>
      </c>
      <c r="T14543">
        <v>0.99150227300000005</v>
      </c>
    </row>
    <row r="14544" spans="3:20" x14ac:dyDescent="0.25">
      <c r="C14544" s="100"/>
      <c r="D14544" s="2"/>
      <c r="S14544" s="102">
        <v>45137.46875</v>
      </c>
      <c r="T14544">
        <v>0.99150227300000005</v>
      </c>
    </row>
    <row r="14545" spans="3:20" x14ac:dyDescent="0.25">
      <c r="C14545" s="100"/>
      <c r="D14545" s="2"/>
      <c r="S14545" s="102">
        <v>45137.479166666664</v>
      </c>
      <c r="T14545">
        <v>1.257509953</v>
      </c>
    </row>
    <row r="14546" spans="3:20" x14ac:dyDescent="0.25">
      <c r="C14546" s="100"/>
      <c r="D14546" s="2"/>
      <c r="S14546" s="102">
        <v>45137.489583333336</v>
      </c>
      <c r="T14546">
        <v>0.85462156099999997</v>
      </c>
    </row>
    <row r="14547" spans="3:20" x14ac:dyDescent="0.25">
      <c r="C14547" s="100"/>
      <c r="D14547" s="2"/>
      <c r="S14547" s="102">
        <v>45137.5</v>
      </c>
      <c r="T14547">
        <v>1.1441742989999999</v>
      </c>
    </row>
    <row r="14548" spans="3:20" x14ac:dyDescent="0.25">
      <c r="C14548" s="100"/>
      <c r="D14548" s="2"/>
      <c r="S14548" s="102">
        <v>45137.510416666664</v>
      </c>
      <c r="T14548">
        <v>1.1441742989999999</v>
      </c>
    </row>
    <row r="14549" spans="3:20" x14ac:dyDescent="0.25">
      <c r="C14549" s="100"/>
      <c r="D14549" s="2"/>
      <c r="S14549" s="102">
        <v>45137.520833333336</v>
      </c>
      <c r="T14549">
        <v>0.99067576999999996</v>
      </c>
    </row>
    <row r="14550" spans="3:20" x14ac:dyDescent="0.25">
      <c r="C14550" s="100"/>
      <c r="D14550" s="2"/>
      <c r="S14550" s="102">
        <v>45137.53125</v>
      </c>
      <c r="T14550">
        <v>0.99067576999999996</v>
      </c>
    </row>
    <row r="14551" spans="3:20" x14ac:dyDescent="0.25">
      <c r="C14551" s="100"/>
      <c r="D14551" s="2"/>
      <c r="S14551" s="102">
        <v>45137.541666666664</v>
      </c>
      <c r="T14551">
        <v>1.257509953</v>
      </c>
    </row>
    <row r="14552" spans="3:20" x14ac:dyDescent="0.25">
      <c r="C14552" s="100"/>
      <c r="D14552" s="2"/>
      <c r="S14552" s="102">
        <v>45137.552083333336</v>
      </c>
      <c r="T14552">
        <v>0.99067576999999996</v>
      </c>
    </row>
    <row r="14553" spans="3:20" x14ac:dyDescent="0.25">
      <c r="C14553" s="100"/>
      <c r="D14553" s="2"/>
      <c r="S14553" s="102">
        <v>45137.5625</v>
      </c>
      <c r="T14553">
        <v>1.1441742989999999</v>
      </c>
    </row>
    <row r="14554" spans="3:20" x14ac:dyDescent="0.25">
      <c r="C14554" s="100"/>
      <c r="D14554" s="2"/>
      <c r="S14554" s="102">
        <v>45137.572916666664</v>
      </c>
      <c r="T14554">
        <v>0.99067576999999996</v>
      </c>
    </row>
    <row r="14555" spans="3:20" x14ac:dyDescent="0.25">
      <c r="C14555" s="100"/>
      <c r="D14555" s="2"/>
      <c r="S14555" s="102">
        <v>45137.583333333336</v>
      </c>
      <c r="T14555">
        <v>1.1441742989999999</v>
      </c>
    </row>
    <row r="14556" spans="3:20" x14ac:dyDescent="0.25">
      <c r="C14556" s="100"/>
      <c r="D14556" s="2"/>
      <c r="S14556" s="102">
        <v>45137.59375</v>
      </c>
      <c r="T14556">
        <v>0.85462156099999997</v>
      </c>
    </row>
    <row r="14557" spans="3:20" x14ac:dyDescent="0.25">
      <c r="C14557" s="100"/>
      <c r="D14557" s="2"/>
      <c r="S14557" s="102">
        <v>45137.604166666664</v>
      </c>
      <c r="T14557">
        <v>1.257509953</v>
      </c>
    </row>
    <row r="14558" spans="3:20" x14ac:dyDescent="0.25">
      <c r="C14558" s="100"/>
      <c r="D14558" s="2"/>
      <c r="S14558" s="102">
        <v>45137.614583333336</v>
      </c>
      <c r="T14558">
        <v>1.091323134</v>
      </c>
    </row>
    <row r="14559" spans="3:20" x14ac:dyDescent="0.25">
      <c r="C14559" s="100"/>
      <c r="D14559" s="2"/>
      <c r="S14559" s="102">
        <v>45137.625</v>
      </c>
      <c r="T14559">
        <v>1.257509953</v>
      </c>
    </row>
    <row r="14560" spans="3:20" x14ac:dyDescent="0.25">
      <c r="C14560" s="100"/>
      <c r="D14560" s="2"/>
      <c r="S14560" s="102">
        <v>45137.635416666664</v>
      </c>
      <c r="T14560">
        <v>0.99150227300000005</v>
      </c>
    </row>
    <row r="14561" spans="3:20" x14ac:dyDescent="0.25">
      <c r="C14561" s="100"/>
      <c r="D14561" s="2"/>
      <c r="S14561" s="102">
        <v>45137.645833333336</v>
      </c>
      <c r="T14561">
        <v>1.145105356</v>
      </c>
    </row>
    <row r="14562" spans="3:20" x14ac:dyDescent="0.25">
      <c r="C14562" s="100"/>
      <c r="D14562" s="2"/>
      <c r="S14562" s="102">
        <v>45137.65625</v>
      </c>
      <c r="T14562">
        <v>0.94370650300000003</v>
      </c>
    </row>
    <row r="14563" spans="3:20" x14ac:dyDescent="0.25">
      <c r="C14563" s="100"/>
      <c r="D14563" s="2"/>
      <c r="S14563" s="102">
        <v>45137.666666666664</v>
      </c>
      <c r="T14563">
        <v>0.99067576999999996</v>
      </c>
    </row>
    <row r="14564" spans="3:20" x14ac:dyDescent="0.25">
      <c r="C14564" s="100"/>
      <c r="D14564" s="2"/>
      <c r="S14564" s="102">
        <v>45137.677083333336</v>
      </c>
      <c r="T14564">
        <v>1.091323134</v>
      </c>
    </row>
    <row r="14565" spans="3:20" x14ac:dyDescent="0.25">
      <c r="C14565" s="100"/>
      <c r="D14565" s="2"/>
      <c r="S14565" s="102">
        <v>45137.6875</v>
      </c>
      <c r="T14565">
        <v>0.85462156099999997</v>
      </c>
    </row>
    <row r="14566" spans="3:20" x14ac:dyDescent="0.25">
      <c r="C14566" s="100"/>
      <c r="D14566" s="2"/>
      <c r="S14566" s="102">
        <v>45137.697916666664</v>
      </c>
      <c r="T14566">
        <v>1.091323134</v>
      </c>
    </row>
    <row r="14567" spans="3:20" x14ac:dyDescent="0.25">
      <c r="C14567" s="100"/>
      <c r="D14567" s="2"/>
      <c r="S14567" s="102">
        <v>45137.708333333336</v>
      </c>
      <c r="T14567">
        <v>0.85462156099999997</v>
      </c>
    </row>
    <row r="14568" spans="3:20" x14ac:dyDescent="0.25">
      <c r="C14568" s="100"/>
      <c r="D14568" s="2"/>
      <c r="S14568" s="102">
        <v>45137.71875</v>
      </c>
      <c r="T14568">
        <v>1.257509953</v>
      </c>
    </row>
    <row r="14569" spans="3:20" x14ac:dyDescent="0.25">
      <c r="C14569" s="100"/>
      <c r="D14569" s="2"/>
      <c r="S14569" s="102">
        <v>45137.729166666664</v>
      </c>
      <c r="T14569">
        <v>1.091323134</v>
      </c>
    </row>
    <row r="14570" spans="3:20" x14ac:dyDescent="0.25">
      <c r="C14570" s="100"/>
      <c r="D14570" s="2"/>
      <c r="S14570" s="102">
        <v>45137.739583333336</v>
      </c>
      <c r="T14570">
        <v>0.94370650300000003</v>
      </c>
    </row>
    <row r="14571" spans="3:20" x14ac:dyDescent="0.25">
      <c r="C14571" s="100"/>
      <c r="D14571" s="2"/>
      <c r="S14571" s="102">
        <v>45137.75</v>
      </c>
      <c r="T14571">
        <v>1.200201638</v>
      </c>
    </row>
    <row r="14572" spans="3:20" x14ac:dyDescent="0.25">
      <c r="C14572" s="100"/>
      <c r="D14572" s="2"/>
      <c r="S14572" s="102">
        <v>45137.760416666664</v>
      </c>
      <c r="T14572">
        <v>0.85462156099999997</v>
      </c>
    </row>
    <row r="14573" spans="3:20" x14ac:dyDescent="0.25">
      <c r="C14573" s="100"/>
      <c r="D14573" s="2"/>
      <c r="S14573" s="102">
        <v>45137.770833333336</v>
      </c>
      <c r="T14573">
        <v>1.200201638</v>
      </c>
    </row>
    <row r="14574" spans="3:20" x14ac:dyDescent="0.25">
      <c r="C14574" s="100"/>
      <c r="D14574" s="2"/>
      <c r="S14574" s="102">
        <v>45137.78125</v>
      </c>
      <c r="T14574">
        <v>0.94370650300000003</v>
      </c>
    </row>
    <row r="14575" spans="3:20" x14ac:dyDescent="0.25">
      <c r="C14575" s="100"/>
      <c r="D14575" s="2"/>
      <c r="S14575" s="102">
        <v>45137.791666666664</v>
      </c>
      <c r="T14575">
        <v>0.81307424100000003</v>
      </c>
    </row>
    <row r="14576" spans="3:20" x14ac:dyDescent="0.25">
      <c r="C14576" s="100"/>
      <c r="D14576" s="2"/>
      <c r="S14576" s="102">
        <v>45137.802083333336</v>
      </c>
      <c r="T14576">
        <v>0.81307424100000003</v>
      </c>
    </row>
    <row r="14577" spans="3:20" x14ac:dyDescent="0.25">
      <c r="C14577" s="100"/>
      <c r="D14577" s="2"/>
      <c r="S14577" s="102">
        <v>45137.8125</v>
      </c>
      <c r="T14577">
        <v>1.091323134</v>
      </c>
    </row>
    <row r="14578" spans="3:20" x14ac:dyDescent="0.25">
      <c r="C14578" s="100"/>
      <c r="D14578" s="2"/>
      <c r="S14578" s="102">
        <v>45137.822916666664</v>
      </c>
      <c r="T14578">
        <v>0.94370650300000003</v>
      </c>
    </row>
    <row r="14579" spans="3:20" x14ac:dyDescent="0.25">
      <c r="C14579" s="100"/>
      <c r="D14579" s="2"/>
      <c r="S14579" s="102">
        <v>45137.833333333336</v>
      </c>
      <c r="T14579">
        <v>0.81307424100000003</v>
      </c>
    </row>
    <row r="14580" spans="3:20" x14ac:dyDescent="0.25">
      <c r="C14580" s="100"/>
      <c r="D14580" s="2"/>
      <c r="S14580" s="102">
        <v>45137.84375</v>
      </c>
      <c r="T14580">
        <v>0.85462156099999997</v>
      </c>
    </row>
    <row r="14581" spans="3:20" x14ac:dyDescent="0.25">
      <c r="C14581" s="100"/>
      <c r="D14581" s="2"/>
      <c r="S14581" s="102">
        <v>45137.854166666664</v>
      </c>
      <c r="T14581">
        <v>1.200201638</v>
      </c>
    </row>
    <row r="14582" spans="3:20" x14ac:dyDescent="0.25">
      <c r="C14582" s="100"/>
      <c r="D14582" s="2"/>
      <c r="S14582" s="102">
        <v>45137.864583333336</v>
      </c>
      <c r="T14582">
        <v>0.73432993800000002</v>
      </c>
    </row>
    <row r="14583" spans="3:20" x14ac:dyDescent="0.25">
      <c r="C14583" s="100"/>
      <c r="D14583" s="2"/>
      <c r="S14583" s="102">
        <v>45137.875</v>
      </c>
      <c r="T14583">
        <v>0.94370650300000003</v>
      </c>
    </row>
    <row r="14584" spans="3:20" x14ac:dyDescent="0.25">
      <c r="C14584" s="100"/>
      <c r="D14584" s="2"/>
      <c r="S14584" s="102">
        <v>45137.885416666664</v>
      </c>
      <c r="T14584">
        <v>0.85462156099999997</v>
      </c>
    </row>
    <row r="14585" spans="3:20" x14ac:dyDescent="0.25">
      <c r="C14585" s="100"/>
      <c r="D14585" s="2"/>
      <c r="S14585" s="102">
        <v>45137.895833333336</v>
      </c>
      <c r="T14585">
        <v>0.99150227300000005</v>
      </c>
    </row>
    <row r="14586" spans="3:20" x14ac:dyDescent="0.25">
      <c r="C14586" s="100"/>
      <c r="D14586" s="2"/>
      <c r="S14586" s="102">
        <v>45137.90625</v>
      </c>
      <c r="T14586">
        <v>0.99150227300000005</v>
      </c>
    </row>
    <row r="14587" spans="3:20" x14ac:dyDescent="0.25">
      <c r="C14587" s="100"/>
      <c r="D14587" s="2"/>
      <c r="S14587" s="102">
        <v>45137.916666666664</v>
      </c>
      <c r="T14587">
        <v>0.94370650300000003</v>
      </c>
    </row>
    <row r="14588" spans="3:20" x14ac:dyDescent="0.25">
      <c r="C14588" s="100"/>
      <c r="D14588" s="2"/>
      <c r="S14588" s="102">
        <v>45137.927083333336</v>
      </c>
      <c r="T14588">
        <v>0.85462156099999997</v>
      </c>
    </row>
    <row r="14589" spans="3:20" x14ac:dyDescent="0.25">
      <c r="C14589" s="100"/>
      <c r="D14589" s="2"/>
      <c r="S14589" s="102">
        <v>45137.9375</v>
      </c>
      <c r="T14589">
        <v>1.091323134</v>
      </c>
    </row>
    <row r="14590" spans="3:20" x14ac:dyDescent="0.25">
      <c r="C14590" s="100"/>
      <c r="D14590" s="2"/>
      <c r="S14590" s="102">
        <v>45137.947916666664</v>
      </c>
      <c r="T14590">
        <v>1.1441742989999999</v>
      </c>
    </row>
    <row r="14591" spans="3:20" x14ac:dyDescent="0.25">
      <c r="C14591" s="100"/>
      <c r="D14591" s="2"/>
      <c r="S14591" s="102">
        <v>45137.958333333336</v>
      </c>
      <c r="T14591">
        <v>1.091323134</v>
      </c>
    </row>
    <row r="14592" spans="3:20" x14ac:dyDescent="0.25">
      <c r="C14592" s="100"/>
      <c r="D14592" s="2"/>
      <c r="S14592" s="102">
        <v>45137.96875</v>
      </c>
      <c r="T14592">
        <v>1.145105356</v>
      </c>
    </row>
    <row r="14593" spans="3:20" x14ac:dyDescent="0.25">
      <c r="C14593" s="100"/>
      <c r="D14593" s="2"/>
      <c r="S14593" s="102">
        <v>45137.979166666664</v>
      </c>
      <c r="T14593">
        <v>0.85535298199999998</v>
      </c>
    </row>
    <row r="14594" spans="3:20" x14ac:dyDescent="0.25">
      <c r="C14594" s="100"/>
      <c r="D14594" s="2"/>
      <c r="S14594" s="102">
        <v>45137.989583333336</v>
      </c>
      <c r="T14594">
        <v>1.091323134</v>
      </c>
    </row>
    <row r="14595" spans="3:20" x14ac:dyDescent="0.25">
      <c r="C14595" s="100"/>
      <c r="D14595" s="2"/>
      <c r="S14595" s="102">
        <v>45138</v>
      </c>
      <c r="T14595">
        <v>0.85535298199999998</v>
      </c>
    </row>
    <row r="14596" spans="3:20" x14ac:dyDescent="0.25">
      <c r="C14596" s="100"/>
      <c r="D14596" s="2"/>
      <c r="S14596" s="102">
        <v>45138.010416666664</v>
      </c>
      <c r="T14596">
        <v>0.99067576999999996</v>
      </c>
    </row>
    <row r="14597" spans="3:20" x14ac:dyDescent="0.25">
      <c r="C14597" s="100"/>
      <c r="D14597" s="2"/>
      <c r="S14597" s="102">
        <v>45138.020833333336</v>
      </c>
      <c r="T14597">
        <v>1.257509953</v>
      </c>
    </row>
    <row r="14598" spans="3:20" x14ac:dyDescent="0.25">
      <c r="C14598" s="100"/>
      <c r="D14598" s="2"/>
      <c r="S14598" s="102">
        <v>45138.03125</v>
      </c>
      <c r="T14598">
        <v>1.091323134</v>
      </c>
    </row>
    <row r="14599" spans="3:20" x14ac:dyDescent="0.25">
      <c r="C14599" s="100"/>
      <c r="D14599" s="2"/>
      <c r="S14599" s="102">
        <v>45138.041666666664</v>
      </c>
      <c r="T14599">
        <v>0.99150227300000005</v>
      </c>
    </row>
    <row r="14600" spans="3:20" x14ac:dyDescent="0.25">
      <c r="C14600" s="100"/>
      <c r="D14600" s="2"/>
      <c r="S14600" s="102">
        <v>45138.052083333336</v>
      </c>
      <c r="T14600">
        <v>1.091323134</v>
      </c>
    </row>
    <row r="14601" spans="3:20" x14ac:dyDescent="0.25">
      <c r="C14601" s="100"/>
      <c r="D14601" s="2"/>
      <c r="S14601" s="102">
        <v>45138.0625</v>
      </c>
      <c r="T14601">
        <v>1.091323134</v>
      </c>
    </row>
    <row r="14602" spans="3:20" x14ac:dyDescent="0.25">
      <c r="C14602" s="100"/>
      <c r="D14602" s="2"/>
      <c r="S14602" s="102">
        <v>45138.072916666664</v>
      </c>
      <c r="T14602">
        <v>1.257509953</v>
      </c>
    </row>
    <row r="14603" spans="3:20" x14ac:dyDescent="0.25">
      <c r="C14603" s="100"/>
      <c r="D14603" s="2"/>
      <c r="S14603" s="102">
        <v>45138.083333333336</v>
      </c>
      <c r="T14603">
        <v>1.257509953</v>
      </c>
    </row>
    <row r="14604" spans="3:20" x14ac:dyDescent="0.25">
      <c r="C14604" s="100"/>
      <c r="D14604" s="2"/>
      <c r="S14604" s="102">
        <v>45138.09375</v>
      </c>
      <c r="T14604">
        <v>1.1441742989999999</v>
      </c>
    </row>
    <row r="14605" spans="3:20" x14ac:dyDescent="0.25">
      <c r="C14605" s="100"/>
      <c r="D14605" s="2"/>
      <c r="S14605" s="102">
        <v>45138.104166666664</v>
      </c>
      <c r="T14605">
        <v>1.1441742989999999</v>
      </c>
    </row>
    <row r="14606" spans="3:20" x14ac:dyDescent="0.25">
      <c r="C14606" s="100"/>
      <c r="D14606" s="2"/>
      <c r="S14606" s="102">
        <v>45138.114583333336</v>
      </c>
      <c r="T14606">
        <v>1.257509953</v>
      </c>
    </row>
    <row r="14607" spans="3:20" x14ac:dyDescent="0.25">
      <c r="C14607" s="100"/>
      <c r="D14607" s="2"/>
      <c r="S14607" s="102">
        <v>45138.125</v>
      </c>
      <c r="T14607">
        <v>1.3801434450000001</v>
      </c>
    </row>
    <row r="14608" spans="3:20" x14ac:dyDescent="0.25">
      <c r="C14608" s="100"/>
      <c r="D14608" s="2"/>
      <c r="S14608" s="102">
        <v>45138.135416666664</v>
      </c>
      <c r="T14608">
        <v>1.257509953</v>
      </c>
    </row>
    <row r="14609" spans="3:20" x14ac:dyDescent="0.25">
      <c r="C14609" s="100"/>
      <c r="D14609" s="2"/>
      <c r="S14609" s="102">
        <v>45138.145833333336</v>
      </c>
      <c r="T14609">
        <v>1.257509953</v>
      </c>
    </row>
    <row r="14610" spans="3:20" x14ac:dyDescent="0.25">
      <c r="C14610" s="100"/>
      <c r="D14610" s="2"/>
      <c r="S14610" s="102">
        <v>45138.15625</v>
      </c>
      <c r="T14610">
        <v>1.257509953</v>
      </c>
    </row>
    <row r="14611" spans="3:20" x14ac:dyDescent="0.25">
      <c r="C14611" s="100"/>
      <c r="D14611" s="2"/>
      <c r="S14611" s="102">
        <v>45138.166666666664</v>
      </c>
      <c r="T14611">
        <v>1.091323134</v>
      </c>
    </row>
    <row r="14612" spans="3:20" x14ac:dyDescent="0.25">
      <c r="C14612" s="100"/>
      <c r="D14612" s="2"/>
      <c r="S14612" s="102">
        <v>45138.177083333336</v>
      </c>
      <c r="T14612">
        <v>0.94370650300000003</v>
      </c>
    </row>
    <row r="14613" spans="3:20" x14ac:dyDescent="0.25">
      <c r="C14613" s="100"/>
      <c r="D14613" s="2"/>
      <c r="S14613" s="102">
        <v>45138.1875</v>
      </c>
      <c r="T14613">
        <v>1.257509953</v>
      </c>
    </row>
    <row r="14614" spans="3:20" x14ac:dyDescent="0.25">
      <c r="C14614" s="100"/>
      <c r="D14614" s="2"/>
      <c r="S14614" s="102">
        <v>45138.197916666664</v>
      </c>
      <c r="T14614">
        <v>1.3801434450000001</v>
      </c>
    </row>
    <row r="14615" spans="3:20" x14ac:dyDescent="0.25">
      <c r="C14615" s="100"/>
      <c r="D14615" s="2"/>
      <c r="S14615" s="102">
        <v>45138.208333333336</v>
      </c>
      <c r="T14615">
        <v>1.1441742989999999</v>
      </c>
    </row>
    <row r="14616" spans="3:20" x14ac:dyDescent="0.25">
      <c r="C14616" s="100"/>
      <c r="D14616" s="2"/>
      <c r="S14616" s="102">
        <v>45138.21875</v>
      </c>
      <c r="T14616">
        <v>1.3801434450000001</v>
      </c>
    </row>
    <row r="14617" spans="3:20" x14ac:dyDescent="0.25">
      <c r="C14617" s="100"/>
      <c r="D14617" s="2"/>
      <c r="S14617" s="102">
        <v>45138.229166666664</v>
      </c>
      <c r="T14617">
        <v>0.94370650300000003</v>
      </c>
    </row>
    <row r="14618" spans="3:20" x14ac:dyDescent="0.25">
      <c r="C14618" s="100"/>
      <c r="D14618" s="2"/>
      <c r="S14618" s="102">
        <v>45138.239583333336</v>
      </c>
      <c r="T14618">
        <v>1.257509953</v>
      </c>
    </row>
    <row r="14619" spans="3:20" x14ac:dyDescent="0.25">
      <c r="C14619" s="100"/>
      <c r="D14619" s="2"/>
      <c r="S14619" s="102">
        <v>45138.25</v>
      </c>
      <c r="T14619">
        <v>1.257509953</v>
      </c>
    </row>
    <row r="14620" spans="3:20" x14ac:dyDescent="0.25">
      <c r="C14620" s="100"/>
      <c r="D14620" s="2"/>
      <c r="S14620" s="102">
        <v>45138.260416666664</v>
      </c>
      <c r="T14620">
        <v>0.85462156099999997</v>
      </c>
    </row>
    <row r="14621" spans="3:20" x14ac:dyDescent="0.25">
      <c r="C14621" s="100"/>
      <c r="D14621" s="2"/>
      <c r="S14621" s="102">
        <v>45138.270833333336</v>
      </c>
      <c r="T14621">
        <v>1.257509953</v>
      </c>
    </row>
    <row r="14622" spans="3:20" x14ac:dyDescent="0.25">
      <c r="C14622" s="100"/>
      <c r="D14622" s="2"/>
      <c r="S14622" s="102">
        <v>45138.28125</v>
      </c>
      <c r="T14622">
        <v>1.091323134</v>
      </c>
    </row>
    <row r="14623" spans="3:20" x14ac:dyDescent="0.25">
      <c r="C14623" s="100"/>
      <c r="D14623" s="2"/>
      <c r="S14623" s="102">
        <v>45138.291666666664</v>
      </c>
      <c r="T14623">
        <v>1.091323134</v>
      </c>
    </row>
    <row r="14624" spans="3:20" x14ac:dyDescent="0.25">
      <c r="C14624" s="100"/>
      <c r="D14624" s="2"/>
      <c r="S14624" s="102">
        <v>45138.302083333336</v>
      </c>
      <c r="T14624">
        <v>1.257509953</v>
      </c>
    </row>
    <row r="14625" spans="3:20" x14ac:dyDescent="0.25">
      <c r="C14625" s="100"/>
      <c r="D14625" s="2"/>
      <c r="S14625" s="102">
        <v>45138.3125</v>
      </c>
      <c r="T14625">
        <v>1.257509953</v>
      </c>
    </row>
    <row r="14626" spans="3:20" x14ac:dyDescent="0.25">
      <c r="C14626" s="100"/>
      <c r="D14626" s="2"/>
      <c r="S14626" s="102">
        <v>45138.322916666664</v>
      </c>
      <c r="T14626">
        <v>0.99150227300000005</v>
      </c>
    </row>
    <row r="14627" spans="3:20" x14ac:dyDescent="0.25">
      <c r="C14627" s="100"/>
      <c r="D14627" s="2"/>
      <c r="S14627" s="102">
        <v>45138.333333333336</v>
      </c>
      <c r="T14627">
        <v>1.091323134</v>
      </c>
    </row>
    <row r="14628" spans="3:20" x14ac:dyDescent="0.25">
      <c r="C14628" s="100"/>
      <c r="D14628" s="2"/>
      <c r="S14628" s="102">
        <v>45138.34375</v>
      </c>
      <c r="T14628">
        <v>0.94370650300000003</v>
      </c>
    </row>
    <row r="14629" spans="3:20" x14ac:dyDescent="0.25">
      <c r="C14629" s="100"/>
      <c r="D14629" s="2"/>
      <c r="S14629" s="102">
        <v>45138.354166666664</v>
      </c>
      <c r="T14629">
        <v>1.4444654269999999</v>
      </c>
    </row>
    <row r="14630" spans="3:20" x14ac:dyDescent="0.25">
      <c r="C14630" s="100"/>
      <c r="D14630" s="2"/>
      <c r="S14630" s="102">
        <v>45138.364583333336</v>
      </c>
      <c r="T14630">
        <v>1.257509953</v>
      </c>
    </row>
    <row r="14631" spans="3:20" x14ac:dyDescent="0.25">
      <c r="C14631" s="100"/>
      <c r="D14631" s="2"/>
      <c r="S14631" s="102">
        <v>45138.375</v>
      </c>
      <c r="T14631">
        <v>0.94370650300000003</v>
      </c>
    </row>
    <row r="14632" spans="3:20" x14ac:dyDescent="0.25">
      <c r="C14632" s="100"/>
      <c r="D14632" s="2"/>
      <c r="S14632" s="102">
        <v>45138.385416666664</v>
      </c>
      <c r="T14632">
        <v>1.145105356</v>
      </c>
    </row>
    <row r="14633" spans="3:20" x14ac:dyDescent="0.25">
      <c r="C14633" s="100"/>
      <c r="D14633" s="2"/>
      <c r="S14633" s="102">
        <v>45138.395833333336</v>
      </c>
      <c r="T14633">
        <v>1.091323134</v>
      </c>
    </row>
    <row r="14634" spans="3:20" x14ac:dyDescent="0.25">
      <c r="C14634" s="100"/>
      <c r="D14634" s="2"/>
      <c r="S14634" s="102">
        <v>45138.40625</v>
      </c>
      <c r="T14634">
        <v>1.257509953</v>
      </c>
    </row>
    <row r="14635" spans="3:20" x14ac:dyDescent="0.25">
      <c r="C14635" s="100"/>
      <c r="D14635" s="2"/>
      <c r="S14635" s="102">
        <v>45138.416666666664</v>
      </c>
      <c r="T14635">
        <v>1.257509953</v>
      </c>
    </row>
    <row r="14636" spans="3:20" x14ac:dyDescent="0.25">
      <c r="C14636" s="100"/>
      <c r="D14636" s="2"/>
      <c r="S14636" s="102">
        <v>45138.427083333336</v>
      </c>
      <c r="T14636">
        <v>0.99150227300000005</v>
      </c>
    </row>
    <row r="14637" spans="3:20" x14ac:dyDescent="0.25">
      <c r="C14637" s="100"/>
      <c r="D14637" s="2"/>
      <c r="S14637" s="102">
        <v>45138.4375</v>
      </c>
      <c r="T14637">
        <v>1.091323134</v>
      </c>
    </row>
    <row r="14638" spans="3:20" x14ac:dyDescent="0.25">
      <c r="C14638" s="100"/>
      <c r="D14638" s="2"/>
      <c r="S14638" s="102">
        <v>45138.447916666664</v>
      </c>
      <c r="T14638">
        <v>0.99150227300000005</v>
      </c>
    </row>
    <row r="14639" spans="3:20" x14ac:dyDescent="0.25">
      <c r="C14639" s="100"/>
      <c r="D14639" s="2"/>
      <c r="S14639" s="102">
        <v>45138.458333333336</v>
      </c>
      <c r="T14639">
        <v>0.94370650300000003</v>
      </c>
    </row>
    <row r="14640" spans="3:20" x14ac:dyDescent="0.25">
      <c r="C14640" s="100"/>
      <c r="D14640" s="2"/>
      <c r="S14640" s="102">
        <v>45138.46875</v>
      </c>
      <c r="T14640">
        <v>0.94370650300000003</v>
      </c>
    </row>
    <row r="14641" spans="3:20" x14ac:dyDescent="0.25">
      <c r="C14641" s="100"/>
      <c r="D14641" s="2"/>
      <c r="S14641" s="102">
        <v>45138.479166666664</v>
      </c>
      <c r="T14641">
        <v>0.62781390000000004</v>
      </c>
    </row>
    <row r="14642" spans="3:20" x14ac:dyDescent="0.25">
      <c r="C14642" s="100"/>
      <c r="D14642" s="2"/>
      <c r="S14642" s="102">
        <v>45138.489583333336</v>
      </c>
      <c r="T14642">
        <v>1.257509953</v>
      </c>
    </row>
    <row r="14643" spans="3:20" x14ac:dyDescent="0.25">
      <c r="C14643" s="100"/>
      <c r="D14643" s="2"/>
      <c r="S14643" s="102">
        <v>45138.5</v>
      </c>
      <c r="T14643">
        <v>0.81307424100000003</v>
      </c>
    </row>
    <row r="14644" spans="3:20" x14ac:dyDescent="0.25">
      <c r="C14644" s="100"/>
      <c r="D14644" s="2"/>
      <c r="S14644" s="102">
        <v>45138.510416666664</v>
      </c>
      <c r="T14644">
        <v>0.94370650300000003</v>
      </c>
    </row>
    <row r="14645" spans="3:20" x14ac:dyDescent="0.25">
      <c r="C14645" s="100"/>
      <c r="D14645" s="2"/>
      <c r="S14645" s="102">
        <v>45138.520833333336</v>
      </c>
      <c r="T14645">
        <v>0.73432993800000002</v>
      </c>
    </row>
    <row r="14646" spans="3:20" x14ac:dyDescent="0.25">
      <c r="C14646" s="100"/>
      <c r="D14646" s="2"/>
      <c r="S14646" s="102">
        <v>45138.53125</v>
      </c>
      <c r="T14646">
        <v>0.62723254799999995</v>
      </c>
    </row>
    <row r="14647" spans="3:20" x14ac:dyDescent="0.25">
      <c r="C14647" s="100"/>
      <c r="D14647" s="2"/>
      <c r="S14647" s="102">
        <v>45138.541666666664</v>
      </c>
      <c r="T14647">
        <v>0.69769667099999999</v>
      </c>
    </row>
    <row r="14648" spans="3:20" x14ac:dyDescent="0.25">
      <c r="C14648" s="100"/>
      <c r="D14648" s="2"/>
      <c r="S14648" s="102">
        <v>45138.552083333336</v>
      </c>
      <c r="T14648">
        <v>0.69769667099999999</v>
      </c>
    </row>
    <row r="14649" spans="3:20" x14ac:dyDescent="0.25">
      <c r="C14649" s="100"/>
      <c r="D14649" s="2"/>
      <c r="S14649" s="102">
        <v>45138.5625</v>
      </c>
      <c r="T14649">
        <v>0.69769667099999999</v>
      </c>
    </row>
    <row r="14650" spans="3:20" x14ac:dyDescent="0.25">
      <c r="C14650" s="100"/>
      <c r="D14650" s="2"/>
      <c r="S14650" s="102">
        <v>45138.572916666664</v>
      </c>
      <c r="T14650">
        <v>0.69769667099999999</v>
      </c>
    </row>
    <row r="14651" spans="3:20" x14ac:dyDescent="0.25">
      <c r="C14651" s="100"/>
      <c r="D14651" s="2"/>
      <c r="S14651" s="102">
        <v>45138.583333333336</v>
      </c>
      <c r="T14651">
        <v>0.94370650300000003</v>
      </c>
    </row>
    <row r="14652" spans="3:20" x14ac:dyDescent="0.25">
      <c r="C14652" s="100"/>
      <c r="D14652" s="2"/>
      <c r="S14652" s="102">
        <v>45138.59375</v>
      </c>
      <c r="T14652">
        <v>0.69769667099999999</v>
      </c>
    </row>
    <row r="14653" spans="3:20" x14ac:dyDescent="0.25">
      <c r="C14653" s="100"/>
      <c r="D14653" s="2"/>
      <c r="S14653" s="102">
        <v>45138.604166666664</v>
      </c>
      <c r="T14653">
        <v>0.69769667099999999</v>
      </c>
    </row>
    <row r="14654" spans="3:20" x14ac:dyDescent="0.25">
      <c r="C14654" s="100"/>
      <c r="D14654" s="2"/>
      <c r="S14654" s="102">
        <v>45138.614583333336</v>
      </c>
      <c r="T14654">
        <v>1.0395625100000001</v>
      </c>
    </row>
    <row r="14655" spans="3:20" x14ac:dyDescent="0.25">
      <c r="C14655" s="100"/>
      <c r="D14655" s="2"/>
      <c r="S14655" s="102">
        <v>45138.625</v>
      </c>
      <c r="T14655">
        <v>0.81307424100000003</v>
      </c>
    </row>
    <row r="14656" spans="3:20" x14ac:dyDescent="0.25">
      <c r="C14656" s="100"/>
      <c r="D14656" s="2"/>
      <c r="S14656" s="102">
        <v>45138.635416666664</v>
      </c>
      <c r="T14656">
        <v>0.66228851600000005</v>
      </c>
    </row>
    <row r="14657" spans="3:20" x14ac:dyDescent="0.25">
      <c r="C14657" s="100"/>
      <c r="D14657" s="2"/>
      <c r="S14657" s="102">
        <v>45138.645833333336</v>
      </c>
      <c r="T14657">
        <v>0.81307424100000003</v>
      </c>
    </row>
    <row r="14658" spans="3:20" x14ac:dyDescent="0.25">
      <c r="C14658" s="100"/>
      <c r="D14658" s="2"/>
      <c r="S14658" s="102">
        <v>45138.65625</v>
      </c>
      <c r="T14658">
        <v>0.89859415399999998</v>
      </c>
    </row>
    <row r="14659" spans="3:20" x14ac:dyDescent="0.25">
      <c r="C14659" s="100"/>
      <c r="D14659" s="2"/>
      <c r="S14659" s="102">
        <v>45138.666666666664</v>
      </c>
      <c r="T14659">
        <v>0.69769667099999999</v>
      </c>
    </row>
    <row r="14660" spans="3:20" x14ac:dyDescent="0.25">
      <c r="C14660" s="100"/>
      <c r="D14660" s="2"/>
      <c r="S14660" s="102">
        <v>45138.677083333336</v>
      </c>
      <c r="T14660">
        <v>0.50323377899999999</v>
      </c>
    </row>
    <row r="14661" spans="3:20" x14ac:dyDescent="0.25">
      <c r="C14661" s="100"/>
      <c r="D14661" s="2"/>
      <c r="S14661" s="102">
        <v>45138.6875</v>
      </c>
      <c r="T14661">
        <v>0.69769667099999999</v>
      </c>
    </row>
    <row r="14662" spans="3:20" x14ac:dyDescent="0.25">
      <c r="C14662" s="100"/>
      <c r="D14662" s="2"/>
      <c r="S14662" s="102">
        <v>45138.697916666664</v>
      </c>
      <c r="T14662">
        <v>0.81307424100000003</v>
      </c>
    </row>
    <row r="14663" spans="3:20" x14ac:dyDescent="0.25">
      <c r="C14663" s="100"/>
      <c r="D14663" s="2"/>
      <c r="S14663" s="102">
        <v>45138.708333333336</v>
      </c>
      <c r="T14663">
        <v>0.59425534599999996</v>
      </c>
    </row>
    <row r="14664" spans="3:20" x14ac:dyDescent="0.25">
      <c r="C14664" s="100"/>
      <c r="D14664" s="2"/>
      <c r="S14664" s="102">
        <v>45138.71875</v>
      </c>
      <c r="T14664">
        <v>0.59425534599999996</v>
      </c>
    </row>
    <row r="14665" spans="3:20" x14ac:dyDescent="0.25">
      <c r="C14665" s="100"/>
      <c r="D14665" s="2"/>
      <c r="S14665" s="102">
        <v>45138.729166666664</v>
      </c>
      <c r="T14665">
        <v>0.69769667099999999</v>
      </c>
    </row>
    <row r="14666" spans="3:20" x14ac:dyDescent="0.25">
      <c r="C14666" s="100"/>
      <c r="D14666" s="2"/>
      <c r="S14666" s="102">
        <v>45138.739583333336</v>
      </c>
      <c r="T14666">
        <v>0.50323377899999999</v>
      </c>
    </row>
    <row r="14667" spans="3:20" x14ac:dyDescent="0.25">
      <c r="C14667" s="100"/>
      <c r="D14667" s="2"/>
      <c r="S14667" s="102">
        <v>45138.75</v>
      </c>
      <c r="T14667">
        <v>0.59425534599999996</v>
      </c>
    </row>
    <row r="14668" spans="3:20" x14ac:dyDescent="0.25">
      <c r="C14668" s="100"/>
      <c r="D14668" s="2"/>
      <c r="S14668" s="102">
        <v>45138.760416666664</v>
      </c>
      <c r="T14668">
        <v>0.89859415399999998</v>
      </c>
    </row>
    <row r="14669" spans="3:20" x14ac:dyDescent="0.25">
      <c r="C14669" s="100"/>
      <c r="D14669" s="2"/>
      <c r="S14669" s="102">
        <v>45138.770833333336</v>
      </c>
      <c r="T14669">
        <v>0.69769667099999999</v>
      </c>
    </row>
    <row r="14670" spans="3:20" x14ac:dyDescent="0.25">
      <c r="C14670" s="100"/>
      <c r="D14670" s="2"/>
      <c r="S14670" s="102">
        <v>45138.78125</v>
      </c>
      <c r="T14670">
        <v>0.59425534599999996</v>
      </c>
    </row>
    <row r="14671" spans="3:20" x14ac:dyDescent="0.25">
      <c r="C14671" s="100"/>
      <c r="D14671" s="2"/>
      <c r="S14671" s="102">
        <v>45138.791666666664</v>
      </c>
      <c r="T14671">
        <v>0.94370650300000003</v>
      </c>
    </row>
    <row r="14672" spans="3:20" x14ac:dyDescent="0.25">
      <c r="C14672" s="100"/>
      <c r="D14672" s="2"/>
      <c r="S14672" s="102">
        <v>45138.802083333336</v>
      </c>
      <c r="T14672">
        <v>0.81307424100000003</v>
      </c>
    </row>
    <row r="14673" spans="3:20" x14ac:dyDescent="0.25">
      <c r="C14673" s="100"/>
      <c r="D14673" s="2"/>
      <c r="S14673" s="102">
        <v>45138.8125</v>
      </c>
      <c r="T14673">
        <v>0.69769667099999999</v>
      </c>
    </row>
    <row r="14674" spans="3:20" x14ac:dyDescent="0.25">
      <c r="C14674" s="100"/>
      <c r="D14674" s="2"/>
      <c r="S14674" s="102">
        <v>45138.822916666664</v>
      </c>
      <c r="T14674">
        <v>0.69769667099999999</v>
      </c>
    </row>
    <row r="14675" spans="3:20" x14ac:dyDescent="0.25">
      <c r="C14675" s="100"/>
      <c r="D14675" s="2"/>
      <c r="S14675" s="102">
        <v>45138.833333333336</v>
      </c>
      <c r="T14675">
        <v>0.77321039300000005</v>
      </c>
    </row>
    <row r="14676" spans="3:20" x14ac:dyDescent="0.25">
      <c r="C14676" s="100"/>
      <c r="D14676" s="2"/>
      <c r="S14676" s="102">
        <v>45138.84375</v>
      </c>
      <c r="T14676">
        <v>0.69769667099999999</v>
      </c>
    </row>
    <row r="14677" spans="3:20" x14ac:dyDescent="0.25">
      <c r="C14677" s="100"/>
      <c r="D14677" s="2"/>
      <c r="S14677" s="102">
        <v>45138.854166666664</v>
      </c>
      <c r="T14677">
        <v>0.81307424100000003</v>
      </c>
    </row>
    <row r="14678" spans="3:20" x14ac:dyDescent="0.25">
      <c r="C14678" s="100"/>
      <c r="D14678" s="2"/>
      <c r="S14678" s="102">
        <v>45138.864583333336</v>
      </c>
      <c r="T14678">
        <v>0.69769667099999999</v>
      </c>
    </row>
    <row r="14679" spans="3:20" x14ac:dyDescent="0.25">
      <c r="C14679" s="100"/>
      <c r="D14679" s="2"/>
      <c r="S14679" s="102">
        <v>45138.875</v>
      </c>
      <c r="T14679">
        <v>0.53251963199999997</v>
      </c>
    </row>
    <row r="14680" spans="3:20" x14ac:dyDescent="0.25">
      <c r="C14680" s="100"/>
      <c r="D14680" s="2"/>
      <c r="S14680" s="102">
        <v>45138.885416666664</v>
      </c>
      <c r="T14680">
        <v>0.53251963199999997</v>
      </c>
    </row>
    <row r="14681" spans="3:20" x14ac:dyDescent="0.25">
      <c r="C14681" s="100"/>
      <c r="D14681" s="2"/>
      <c r="S14681" s="102">
        <v>45138.895833333336</v>
      </c>
      <c r="T14681">
        <v>0.53251963199999997</v>
      </c>
    </row>
    <row r="14682" spans="3:20" x14ac:dyDescent="0.25">
      <c r="C14682" s="100"/>
      <c r="D14682" s="2"/>
      <c r="S14682" s="102">
        <v>45138.90625</v>
      </c>
      <c r="T14682">
        <v>0.81307424100000003</v>
      </c>
    </row>
    <row r="14683" spans="3:20" x14ac:dyDescent="0.25">
      <c r="C14683" s="100"/>
      <c r="D14683" s="2"/>
      <c r="S14683" s="102">
        <v>45138.916666666664</v>
      </c>
      <c r="T14683">
        <v>0.69769667099999999</v>
      </c>
    </row>
    <row r="14684" spans="3:20" x14ac:dyDescent="0.25">
      <c r="C14684" s="100"/>
      <c r="D14684" s="2"/>
      <c r="S14684" s="102">
        <v>45138.927083333336</v>
      </c>
      <c r="T14684">
        <v>0.59425534599999996</v>
      </c>
    </row>
    <row r="14685" spans="3:20" x14ac:dyDescent="0.25">
      <c r="C14685" s="100"/>
      <c r="D14685" s="2"/>
      <c r="S14685" s="102">
        <v>45138.9375</v>
      </c>
      <c r="T14685">
        <v>0.69769667099999999</v>
      </c>
    </row>
    <row r="14686" spans="3:20" x14ac:dyDescent="0.25">
      <c r="C14686" s="100"/>
      <c r="D14686" s="2"/>
      <c r="S14686" s="102">
        <v>45138.947916666664</v>
      </c>
      <c r="T14686">
        <v>0.81307424100000003</v>
      </c>
    </row>
    <row r="14687" spans="3:20" x14ac:dyDescent="0.25">
      <c r="C14687" s="100"/>
      <c r="D14687" s="2"/>
      <c r="S14687" s="102">
        <v>45138.958333333336</v>
      </c>
      <c r="T14687">
        <v>0.53201108200000002</v>
      </c>
    </row>
    <row r="14688" spans="3:20" x14ac:dyDescent="0.25">
      <c r="C14688" s="100"/>
      <c r="D14688" s="2"/>
      <c r="S14688" s="102">
        <v>45138.96875</v>
      </c>
      <c r="T14688">
        <v>0.69769667099999999</v>
      </c>
    </row>
    <row r="14689" spans="3:20" x14ac:dyDescent="0.25">
      <c r="C14689" s="100"/>
      <c r="D14689" s="2"/>
      <c r="S14689" s="102">
        <v>45138.979166666664</v>
      </c>
      <c r="T14689">
        <v>0.73432993800000002</v>
      </c>
    </row>
    <row r="14690" spans="3:20" x14ac:dyDescent="0.25">
      <c r="C14690" s="100"/>
      <c r="D14690" s="2"/>
      <c r="S14690" s="102">
        <v>45138.989583333336</v>
      </c>
      <c r="T14690">
        <v>0.73432993800000002</v>
      </c>
    </row>
    <row r="14691" spans="3:20" x14ac:dyDescent="0.25">
      <c r="C14691" s="100"/>
      <c r="D14691" s="2"/>
      <c r="S14691" s="102">
        <v>45139</v>
      </c>
      <c r="T14691">
        <v>0.69769667099999999</v>
      </c>
    </row>
    <row r="14692" spans="3:20" x14ac:dyDescent="0.25">
      <c r="C14692" s="100"/>
      <c r="D14692" s="2"/>
      <c r="S14692" s="102">
        <v>45139.010416666664</v>
      </c>
      <c r="T14692">
        <v>0.81307424100000003</v>
      </c>
    </row>
    <row r="14693" spans="3:20" x14ac:dyDescent="0.25">
      <c r="C14693" s="100"/>
      <c r="D14693" s="2"/>
      <c r="S14693" s="102">
        <v>45139.020833333336</v>
      </c>
      <c r="T14693">
        <v>0.85462156099999997</v>
      </c>
    </row>
    <row r="14694" spans="3:20" x14ac:dyDescent="0.25">
      <c r="C14694" s="100"/>
      <c r="D14694" s="2"/>
      <c r="S14694" s="102">
        <v>45139.03125</v>
      </c>
      <c r="T14694">
        <v>0.62723254799999995</v>
      </c>
    </row>
    <row r="14695" spans="3:20" x14ac:dyDescent="0.25">
      <c r="C14695" s="100"/>
      <c r="D14695" s="2"/>
      <c r="S14695" s="102">
        <v>45139.041666666664</v>
      </c>
      <c r="T14695">
        <v>0.73432993800000002</v>
      </c>
    </row>
    <row r="14696" spans="3:20" x14ac:dyDescent="0.25">
      <c r="C14696" s="100"/>
      <c r="D14696" s="2"/>
      <c r="S14696" s="102">
        <v>45139.052083333336</v>
      </c>
      <c r="T14696">
        <v>0.62723254799999995</v>
      </c>
    </row>
    <row r="14697" spans="3:20" x14ac:dyDescent="0.25">
      <c r="C14697" s="100"/>
      <c r="D14697" s="2"/>
      <c r="S14697" s="102">
        <v>45139.0625</v>
      </c>
      <c r="T14697">
        <v>0.73432993800000002</v>
      </c>
    </row>
    <row r="14698" spans="3:20" x14ac:dyDescent="0.25">
      <c r="C14698" s="100"/>
      <c r="D14698" s="2"/>
      <c r="S14698" s="102">
        <v>45139.072916666664</v>
      </c>
      <c r="T14698">
        <v>0.73432993800000002</v>
      </c>
    </row>
    <row r="14699" spans="3:20" x14ac:dyDescent="0.25">
      <c r="C14699" s="100"/>
      <c r="D14699" s="2"/>
      <c r="S14699" s="102">
        <v>45139.083333333336</v>
      </c>
      <c r="T14699">
        <v>0.81307424100000003</v>
      </c>
    </row>
    <row r="14700" spans="3:20" x14ac:dyDescent="0.25">
      <c r="C14700" s="100"/>
      <c r="D14700" s="2"/>
      <c r="S14700" s="102">
        <v>45139.09375</v>
      </c>
      <c r="T14700">
        <v>0.81307424100000003</v>
      </c>
    </row>
    <row r="14701" spans="3:20" x14ac:dyDescent="0.25">
      <c r="C14701" s="100"/>
      <c r="D14701" s="2"/>
      <c r="S14701" s="102">
        <v>45139.104166666664</v>
      </c>
      <c r="T14701">
        <v>0.81307424100000003</v>
      </c>
    </row>
    <row r="14702" spans="3:20" x14ac:dyDescent="0.25">
      <c r="C14702" s="100"/>
      <c r="D14702" s="2"/>
      <c r="S14702" s="102">
        <v>45139.114583333336</v>
      </c>
      <c r="T14702">
        <v>0.85462156099999997</v>
      </c>
    </row>
    <row r="14703" spans="3:20" x14ac:dyDescent="0.25">
      <c r="C14703" s="100"/>
      <c r="D14703" s="2"/>
      <c r="S14703" s="102">
        <v>45139.125</v>
      </c>
      <c r="T14703">
        <v>0.73432993800000002</v>
      </c>
    </row>
    <row r="14704" spans="3:20" x14ac:dyDescent="0.25">
      <c r="C14704" s="100"/>
      <c r="D14704" s="2"/>
      <c r="S14704" s="102">
        <v>45139.135416666664</v>
      </c>
      <c r="T14704">
        <v>0.94370650300000003</v>
      </c>
    </row>
    <row r="14705" spans="3:20" x14ac:dyDescent="0.25">
      <c r="C14705" s="100"/>
      <c r="D14705" s="2"/>
      <c r="S14705" s="102">
        <v>45139.145833333336</v>
      </c>
      <c r="T14705">
        <v>0.62723254799999995</v>
      </c>
    </row>
    <row r="14706" spans="3:20" x14ac:dyDescent="0.25">
      <c r="C14706" s="100"/>
      <c r="D14706" s="2"/>
      <c r="S14706" s="102">
        <v>45139.15625</v>
      </c>
      <c r="T14706">
        <v>0.73432993800000002</v>
      </c>
    </row>
    <row r="14707" spans="3:20" x14ac:dyDescent="0.25">
      <c r="C14707" s="100"/>
      <c r="D14707" s="2"/>
      <c r="S14707" s="102">
        <v>45139.166666666664</v>
      </c>
      <c r="T14707">
        <v>0.73432993800000002</v>
      </c>
    </row>
    <row r="14708" spans="3:20" x14ac:dyDescent="0.25">
      <c r="C14708" s="100"/>
      <c r="D14708" s="2"/>
      <c r="S14708" s="102">
        <v>45139.177083333336</v>
      </c>
      <c r="T14708">
        <v>0.85462156099999997</v>
      </c>
    </row>
    <row r="14709" spans="3:20" x14ac:dyDescent="0.25">
      <c r="C14709" s="100"/>
      <c r="D14709" s="2"/>
      <c r="S14709" s="102">
        <v>45139.1875</v>
      </c>
      <c r="T14709">
        <v>0.85462156099999997</v>
      </c>
    </row>
    <row r="14710" spans="3:20" x14ac:dyDescent="0.25">
      <c r="C14710" s="100"/>
      <c r="D14710" s="2"/>
      <c r="S14710" s="102">
        <v>45139.197916666664</v>
      </c>
      <c r="T14710">
        <v>1.091323134</v>
      </c>
    </row>
    <row r="14711" spans="3:20" x14ac:dyDescent="0.25">
      <c r="C14711" s="100"/>
      <c r="D14711" s="2"/>
      <c r="S14711" s="102">
        <v>45139.208333333336</v>
      </c>
      <c r="T14711">
        <v>0.85462156099999997</v>
      </c>
    </row>
    <row r="14712" spans="3:20" x14ac:dyDescent="0.25">
      <c r="C14712" s="100"/>
      <c r="D14712" s="2"/>
      <c r="S14712" s="102">
        <v>45139.21875</v>
      </c>
      <c r="T14712">
        <v>0.85462156099999997</v>
      </c>
    </row>
    <row r="14713" spans="3:20" x14ac:dyDescent="0.25">
      <c r="C14713" s="100"/>
      <c r="D14713" s="2"/>
      <c r="S14713" s="102">
        <v>45139.229166666664</v>
      </c>
      <c r="T14713">
        <v>0.85462156099999997</v>
      </c>
    </row>
    <row r="14714" spans="3:20" x14ac:dyDescent="0.25">
      <c r="C14714" s="100"/>
      <c r="D14714" s="2"/>
      <c r="S14714" s="102">
        <v>45139.239583333336</v>
      </c>
      <c r="T14714">
        <v>0.85462156099999997</v>
      </c>
    </row>
    <row r="14715" spans="3:20" x14ac:dyDescent="0.25">
      <c r="C14715" s="100"/>
      <c r="D14715" s="2"/>
      <c r="S14715" s="102">
        <v>45139.25</v>
      </c>
      <c r="T14715">
        <v>0.81307424100000003</v>
      </c>
    </row>
    <row r="14716" spans="3:20" x14ac:dyDescent="0.25">
      <c r="C14716" s="100"/>
      <c r="D14716" s="2"/>
      <c r="S14716" s="102">
        <v>45139.260416666664</v>
      </c>
      <c r="T14716">
        <v>0.85462156099999997</v>
      </c>
    </row>
    <row r="14717" spans="3:20" x14ac:dyDescent="0.25">
      <c r="C14717" s="100"/>
      <c r="D14717" s="2"/>
      <c r="S14717" s="102">
        <v>45139.270833333336</v>
      </c>
      <c r="T14717">
        <v>1.091323134</v>
      </c>
    </row>
    <row r="14718" spans="3:20" x14ac:dyDescent="0.25">
      <c r="C14718" s="100"/>
      <c r="D14718" s="2"/>
      <c r="S14718" s="102">
        <v>45139.28125</v>
      </c>
      <c r="T14718">
        <v>0.99067576999999996</v>
      </c>
    </row>
    <row r="14719" spans="3:20" x14ac:dyDescent="0.25">
      <c r="C14719" s="100"/>
      <c r="D14719" s="2"/>
      <c r="S14719" s="102">
        <v>45139.291666666664</v>
      </c>
      <c r="T14719">
        <v>0.85462156099999997</v>
      </c>
    </row>
    <row r="14720" spans="3:20" x14ac:dyDescent="0.25">
      <c r="C14720" s="100"/>
      <c r="D14720" s="2"/>
      <c r="S14720" s="102">
        <v>45139.302083333336</v>
      </c>
      <c r="T14720">
        <v>1.091323134</v>
      </c>
    </row>
    <row r="14721" spans="3:20" x14ac:dyDescent="0.25">
      <c r="C14721" s="100"/>
      <c r="D14721" s="2"/>
      <c r="S14721" s="102">
        <v>45139.3125</v>
      </c>
      <c r="T14721">
        <v>0.89859415399999998</v>
      </c>
    </row>
    <row r="14722" spans="3:20" x14ac:dyDescent="0.25">
      <c r="C14722" s="100"/>
      <c r="D14722" s="2"/>
      <c r="S14722" s="102">
        <v>45139.322916666664</v>
      </c>
      <c r="T14722">
        <v>1.1441742989999999</v>
      </c>
    </row>
    <row r="14723" spans="3:20" x14ac:dyDescent="0.25">
      <c r="C14723" s="100"/>
      <c r="D14723" s="2"/>
      <c r="S14723" s="102">
        <v>45139.333333333336</v>
      </c>
      <c r="T14723">
        <v>1.317101139</v>
      </c>
    </row>
    <row r="14724" spans="3:20" x14ac:dyDescent="0.25">
      <c r="C14724" s="100"/>
      <c r="D14724" s="2"/>
      <c r="S14724" s="102">
        <v>45139.34375</v>
      </c>
      <c r="T14724">
        <v>1.1441742989999999</v>
      </c>
    </row>
    <row r="14725" spans="3:20" x14ac:dyDescent="0.25">
      <c r="C14725" s="100"/>
      <c r="D14725" s="2"/>
      <c r="S14725" s="102">
        <v>45139.354166666664</v>
      </c>
      <c r="T14725">
        <v>1.257509953</v>
      </c>
    </row>
    <row r="14726" spans="3:20" x14ac:dyDescent="0.25">
      <c r="C14726" s="100"/>
      <c r="D14726" s="2"/>
      <c r="S14726" s="102">
        <v>45139.364583333336</v>
      </c>
      <c r="T14726">
        <v>0.89783227600000004</v>
      </c>
    </row>
    <row r="14727" spans="3:20" x14ac:dyDescent="0.25">
      <c r="C14727" s="100"/>
      <c r="D14727" s="2"/>
      <c r="S14727" s="102">
        <v>45139.375</v>
      </c>
      <c r="T14727">
        <v>1.091323134</v>
      </c>
    </row>
    <row r="14728" spans="3:20" x14ac:dyDescent="0.25">
      <c r="C14728" s="100"/>
      <c r="D14728" s="2"/>
      <c r="S14728" s="102">
        <v>45139.385416666664</v>
      </c>
      <c r="T14728">
        <v>0.89783227600000004</v>
      </c>
    </row>
    <row r="14729" spans="3:20" x14ac:dyDescent="0.25">
      <c r="C14729" s="100"/>
      <c r="D14729" s="2"/>
      <c r="S14729" s="102">
        <v>45139.395833333336</v>
      </c>
      <c r="T14729">
        <v>1.257509953</v>
      </c>
    </row>
    <row r="14730" spans="3:20" x14ac:dyDescent="0.25">
      <c r="C14730" s="100"/>
      <c r="D14730" s="2"/>
      <c r="S14730" s="102">
        <v>45139.40625</v>
      </c>
      <c r="T14730">
        <v>1.257509953</v>
      </c>
    </row>
    <row r="14731" spans="3:20" x14ac:dyDescent="0.25">
      <c r="C14731" s="100"/>
      <c r="D14731" s="2"/>
      <c r="S14731" s="102">
        <v>45139.416666666664</v>
      </c>
      <c r="T14731">
        <v>1.1441742989999999</v>
      </c>
    </row>
    <row r="14732" spans="3:20" x14ac:dyDescent="0.25">
      <c r="C14732" s="100"/>
      <c r="D14732" s="2"/>
      <c r="S14732" s="102">
        <v>45139.427083333336</v>
      </c>
      <c r="T14732">
        <v>0.99067576999999996</v>
      </c>
    </row>
    <row r="14733" spans="3:20" x14ac:dyDescent="0.25">
      <c r="C14733" s="100"/>
      <c r="D14733" s="2"/>
      <c r="S14733" s="102">
        <v>45139.4375</v>
      </c>
      <c r="T14733">
        <v>1.1441742989999999</v>
      </c>
    </row>
    <row r="14734" spans="3:20" x14ac:dyDescent="0.25">
      <c r="C14734" s="100"/>
      <c r="D14734" s="2"/>
      <c r="S14734" s="102">
        <v>45139.447916666664</v>
      </c>
      <c r="T14734">
        <v>1.091323134</v>
      </c>
    </row>
    <row r="14735" spans="3:20" x14ac:dyDescent="0.25">
      <c r="C14735" s="100"/>
      <c r="D14735" s="2"/>
      <c r="S14735" s="102">
        <v>45139.458333333336</v>
      </c>
      <c r="T14735">
        <v>1.1441742989999999</v>
      </c>
    </row>
    <row r="14736" spans="3:20" x14ac:dyDescent="0.25">
      <c r="C14736" s="100"/>
      <c r="D14736" s="2"/>
      <c r="S14736" s="102">
        <v>45139.46875</v>
      </c>
      <c r="T14736">
        <v>0.99067576999999996</v>
      </c>
    </row>
    <row r="14737" spans="3:20" x14ac:dyDescent="0.25">
      <c r="C14737" s="100"/>
      <c r="D14737" s="2"/>
      <c r="S14737" s="102">
        <v>45139.479166666664</v>
      </c>
      <c r="T14737">
        <v>0.99067576999999996</v>
      </c>
    </row>
    <row r="14738" spans="3:20" x14ac:dyDescent="0.25">
      <c r="C14738" s="100"/>
      <c r="D14738" s="2"/>
      <c r="S14738" s="102">
        <v>45139.489583333336</v>
      </c>
      <c r="T14738">
        <v>1.1441742989999999</v>
      </c>
    </row>
    <row r="14739" spans="3:20" x14ac:dyDescent="0.25">
      <c r="C14739" s="100"/>
      <c r="D14739" s="2"/>
      <c r="S14739" s="102">
        <v>45139.5</v>
      </c>
      <c r="T14739">
        <v>0.94370650300000003</v>
      </c>
    </row>
    <row r="14740" spans="3:20" x14ac:dyDescent="0.25">
      <c r="C14740" s="100"/>
      <c r="D14740" s="2"/>
      <c r="S14740" s="102">
        <v>45139.510416666664</v>
      </c>
      <c r="T14740">
        <v>1.4444654269999999</v>
      </c>
    </row>
    <row r="14741" spans="3:20" x14ac:dyDescent="0.25">
      <c r="C14741" s="100"/>
      <c r="D14741" s="2"/>
      <c r="S14741" s="102">
        <v>45139.520833333336</v>
      </c>
      <c r="T14741">
        <v>0.94370650300000003</v>
      </c>
    </row>
    <row r="14742" spans="3:20" x14ac:dyDescent="0.25">
      <c r="C14742" s="100"/>
      <c r="D14742" s="2"/>
      <c r="S14742" s="102">
        <v>45139.53125</v>
      </c>
      <c r="T14742">
        <v>1.091323134</v>
      </c>
    </row>
    <row r="14743" spans="3:20" x14ac:dyDescent="0.25">
      <c r="C14743" s="100"/>
      <c r="D14743" s="2"/>
      <c r="S14743" s="102">
        <v>45139.541666666664</v>
      </c>
      <c r="T14743">
        <v>1.091323134</v>
      </c>
    </row>
    <row r="14744" spans="3:20" x14ac:dyDescent="0.25">
      <c r="C14744" s="100"/>
      <c r="D14744" s="2"/>
      <c r="S14744" s="102">
        <v>45139.552083333336</v>
      </c>
      <c r="T14744">
        <v>0.81307424100000003</v>
      </c>
    </row>
    <row r="14745" spans="3:20" x14ac:dyDescent="0.25">
      <c r="C14745" s="100"/>
      <c r="D14745" s="2"/>
      <c r="S14745" s="102">
        <v>45139.5625</v>
      </c>
      <c r="T14745">
        <v>0.85462156099999997</v>
      </c>
    </row>
    <row r="14746" spans="3:20" x14ac:dyDescent="0.25">
      <c r="C14746" s="100"/>
      <c r="D14746" s="2"/>
      <c r="S14746" s="102">
        <v>45139.572916666664</v>
      </c>
      <c r="T14746">
        <v>1.091323134</v>
      </c>
    </row>
    <row r="14747" spans="3:20" x14ac:dyDescent="0.25">
      <c r="C14747" s="100"/>
      <c r="D14747" s="2"/>
      <c r="S14747" s="102">
        <v>45139.583333333336</v>
      </c>
      <c r="T14747">
        <v>0.81307424100000003</v>
      </c>
    </row>
    <row r="14748" spans="3:20" x14ac:dyDescent="0.25">
      <c r="C14748" s="100"/>
      <c r="D14748" s="2"/>
      <c r="S14748" s="102">
        <v>45139.59375</v>
      </c>
      <c r="T14748">
        <v>1.257509953</v>
      </c>
    </row>
    <row r="14749" spans="3:20" x14ac:dyDescent="0.25">
      <c r="C14749" s="100"/>
      <c r="D14749" s="2"/>
      <c r="S14749" s="102">
        <v>45139.604166666664</v>
      </c>
      <c r="T14749">
        <v>0.89859415399999998</v>
      </c>
    </row>
    <row r="14750" spans="3:20" x14ac:dyDescent="0.25">
      <c r="C14750" s="100"/>
      <c r="D14750" s="2"/>
      <c r="S14750" s="102">
        <v>45139.614583333336</v>
      </c>
      <c r="T14750">
        <v>1.0404225359999999</v>
      </c>
    </row>
    <row r="14751" spans="3:20" x14ac:dyDescent="0.25">
      <c r="C14751" s="100"/>
      <c r="D14751" s="2"/>
      <c r="S14751" s="102">
        <v>45139.625</v>
      </c>
      <c r="T14751">
        <v>0.94370650300000003</v>
      </c>
    </row>
    <row r="14752" spans="3:20" x14ac:dyDescent="0.25">
      <c r="C14752" s="100"/>
      <c r="D14752" s="2"/>
      <c r="S14752" s="102">
        <v>45139.635416666664</v>
      </c>
      <c r="T14752">
        <v>0.62781390000000004</v>
      </c>
    </row>
    <row r="14753" spans="3:20" x14ac:dyDescent="0.25">
      <c r="C14753" s="100"/>
      <c r="D14753" s="2"/>
      <c r="S14753" s="102">
        <v>45139.645833333336</v>
      </c>
      <c r="T14753">
        <v>0.81307424100000003</v>
      </c>
    </row>
    <row r="14754" spans="3:20" x14ac:dyDescent="0.25">
      <c r="C14754" s="100"/>
      <c r="D14754" s="2"/>
      <c r="S14754" s="102">
        <v>45139.65625</v>
      </c>
      <c r="T14754">
        <v>0.89783227600000004</v>
      </c>
    </row>
    <row r="14755" spans="3:20" x14ac:dyDescent="0.25">
      <c r="C14755" s="100"/>
      <c r="D14755" s="2"/>
      <c r="S14755" s="102">
        <v>45139.666666666664</v>
      </c>
      <c r="T14755">
        <v>0.69769667099999999</v>
      </c>
    </row>
    <row r="14756" spans="3:20" x14ac:dyDescent="0.25">
      <c r="C14756" s="100"/>
      <c r="D14756" s="2"/>
      <c r="S14756" s="102">
        <v>45139.677083333336</v>
      </c>
      <c r="T14756">
        <v>0.69769667099999999</v>
      </c>
    </row>
    <row r="14757" spans="3:20" x14ac:dyDescent="0.25">
      <c r="C14757" s="100"/>
      <c r="D14757" s="2"/>
      <c r="S14757" s="102">
        <v>45139.6875</v>
      </c>
      <c r="T14757">
        <v>0.69769667099999999</v>
      </c>
    </row>
    <row r="14758" spans="3:20" x14ac:dyDescent="0.25">
      <c r="C14758" s="100"/>
      <c r="D14758" s="2"/>
      <c r="S14758" s="102">
        <v>45139.697916666664</v>
      </c>
      <c r="T14758">
        <v>1.0395625100000001</v>
      </c>
    </row>
    <row r="14759" spans="3:20" x14ac:dyDescent="0.25">
      <c r="C14759" s="100"/>
      <c r="D14759" s="2"/>
      <c r="S14759" s="102">
        <v>45139.708333333336</v>
      </c>
      <c r="T14759">
        <v>0.81307424100000003</v>
      </c>
    </row>
    <row r="14760" spans="3:20" x14ac:dyDescent="0.25">
      <c r="C14760" s="100"/>
      <c r="D14760" s="2"/>
      <c r="S14760" s="102">
        <v>45139.71875</v>
      </c>
      <c r="T14760">
        <v>0.81307424100000003</v>
      </c>
    </row>
    <row r="14761" spans="3:20" x14ac:dyDescent="0.25">
      <c r="C14761" s="100"/>
      <c r="D14761" s="2"/>
      <c r="S14761" s="102">
        <v>45139.729166666664</v>
      </c>
      <c r="T14761">
        <v>0.81307424100000003</v>
      </c>
    </row>
    <row r="14762" spans="3:20" x14ac:dyDescent="0.25">
      <c r="C14762" s="100"/>
      <c r="D14762" s="2"/>
      <c r="S14762" s="102">
        <v>45139.739583333336</v>
      </c>
      <c r="T14762">
        <v>0.81307424100000003</v>
      </c>
    </row>
    <row r="14763" spans="3:20" x14ac:dyDescent="0.25">
      <c r="C14763" s="100"/>
      <c r="D14763" s="2"/>
      <c r="S14763" s="102">
        <v>45139.75</v>
      </c>
      <c r="T14763">
        <v>0.94370650300000003</v>
      </c>
    </row>
    <row r="14764" spans="3:20" x14ac:dyDescent="0.25">
      <c r="C14764" s="100"/>
      <c r="D14764" s="2"/>
      <c r="S14764" s="102">
        <v>45139.760416666664</v>
      </c>
      <c r="T14764">
        <v>1.091323134</v>
      </c>
    </row>
    <row r="14765" spans="3:20" x14ac:dyDescent="0.25">
      <c r="C14765" s="100"/>
      <c r="D14765" s="2"/>
      <c r="S14765" s="102">
        <v>45139.770833333336</v>
      </c>
      <c r="T14765">
        <v>0.81307424100000003</v>
      </c>
    </row>
    <row r="14766" spans="3:20" x14ac:dyDescent="0.25">
      <c r="C14766" s="100"/>
      <c r="D14766" s="2"/>
      <c r="S14766" s="102">
        <v>45139.78125</v>
      </c>
      <c r="T14766">
        <v>1.3801434450000001</v>
      </c>
    </row>
    <row r="14767" spans="3:20" x14ac:dyDescent="0.25">
      <c r="C14767" s="100"/>
      <c r="D14767" s="2"/>
      <c r="S14767" s="102">
        <v>45139.791666666664</v>
      </c>
      <c r="T14767">
        <v>1.3801434450000001</v>
      </c>
    </row>
    <row r="14768" spans="3:20" x14ac:dyDescent="0.25">
      <c r="C14768" s="100"/>
      <c r="D14768" s="2"/>
      <c r="S14768" s="102">
        <v>45139.802083333336</v>
      </c>
      <c r="T14768">
        <v>0.94370650300000003</v>
      </c>
    </row>
    <row r="14769" spans="3:20" x14ac:dyDescent="0.25">
      <c r="C14769" s="100"/>
      <c r="D14769" s="2"/>
      <c r="S14769" s="102">
        <v>45139.8125</v>
      </c>
      <c r="T14769">
        <v>1.3790541089999999</v>
      </c>
    </row>
    <row r="14770" spans="3:20" x14ac:dyDescent="0.25">
      <c r="C14770" s="100"/>
      <c r="D14770" s="2"/>
      <c r="S14770" s="102">
        <v>45139.822916666664</v>
      </c>
      <c r="T14770">
        <v>1.257509953</v>
      </c>
    </row>
    <row r="14771" spans="3:20" x14ac:dyDescent="0.25">
      <c r="C14771" s="100"/>
      <c r="D14771" s="2"/>
      <c r="S14771" s="102">
        <v>45139.833333333336</v>
      </c>
      <c r="T14771">
        <v>0.69769667099999999</v>
      </c>
    </row>
    <row r="14772" spans="3:20" x14ac:dyDescent="0.25">
      <c r="C14772" s="100"/>
      <c r="D14772" s="2"/>
      <c r="S14772" s="102">
        <v>45139.84375</v>
      </c>
      <c r="T14772">
        <v>0.81307424100000003</v>
      </c>
    </row>
    <row r="14773" spans="3:20" x14ac:dyDescent="0.25">
      <c r="C14773" s="100"/>
      <c r="D14773" s="2"/>
      <c r="S14773" s="102">
        <v>45139.854166666664</v>
      </c>
      <c r="T14773">
        <v>0.94370650300000003</v>
      </c>
    </row>
    <row r="14774" spans="3:20" x14ac:dyDescent="0.25">
      <c r="C14774" s="100"/>
      <c r="D14774" s="2"/>
      <c r="S14774" s="102">
        <v>45139.864583333336</v>
      </c>
      <c r="T14774">
        <v>1.091323134</v>
      </c>
    </row>
    <row r="14775" spans="3:20" x14ac:dyDescent="0.25">
      <c r="C14775" s="100"/>
      <c r="D14775" s="2"/>
      <c r="S14775" s="102">
        <v>45139.875</v>
      </c>
      <c r="T14775">
        <v>0.94370650300000003</v>
      </c>
    </row>
    <row r="14776" spans="3:20" x14ac:dyDescent="0.25">
      <c r="C14776" s="100"/>
      <c r="D14776" s="2"/>
      <c r="S14776" s="102">
        <v>45139.885416666664</v>
      </c>
      <c r="T14776">
        <v>1.091323134</v>
      </c>
    </row>
    <row r="14777" spans="3:20" x14ac:dyDescent="0.25">
      <c r="C14777" s="100"/>
      <c r="D14777" s="2"/>
      <c r="S14777" s="102">
        <v>45139.895833333336</v>
      </c>
      <c r="T14777">
        <v>1.091323134</v>
      </c>
    </row>
    <row r="14778" spans="3:20" x14ac:dyDescent="0.25">
      <c r="C14778" s="100"/>
      <c r="D14778" s="2"/>
      <c r="S14778" s="102">
        <v>45139.90625</v>
      </c>
      <c r="T14778">
        <v>0.94370650300000003</v>
      </c>
    </row>
    <row r="14779" spans="3:20" x14ac:dyDescent="0.25">
      <c r="C14779" s="100"/>
      <c r="D14779" s="2"/>
      <c r="S14779" s="102">
        <v>45139.916666666664</v>
      </c>
      <c r="T14779">
        <v>1.091323134</v>
      </c>
    </row>
    <row r="14780" spans="3:20" x14ac:dyDescent="0.25">
      <c r="C14780" s="100"/>
      <c r="D14780" s="2"/>
      <c r="S14780" s="102">
        <v>45139.927083333336</v>
      </c>
      <c r="T14780">
        <v>0.99067576999999996</v>
      </c>
    </row>
    <row r="14781" spans="3:20" x14ac:dyDescent="0.25">
      <c r="C14781" s="100"/>
      <c r="D14781" s="2"/>
      <c r="S14781" s="102">
        <v>45139.9375</v>
      </c>
      <c r="T14781">
        <v>0.94370650300000003</v>
      </c>
    </row>
    <row r="14782" spans="3:20" x14ac:dyDescent="0.25">
      <c r="C14782" s="100"/>
      <c r="D14782" s="2"/>
      <c r="S14782" s="102">
        <v>45139.947916666664</v>
      </c>
      <c r="T14782">
        <v>1.1441742989999999</v>
      </c>
    </row>
    <row r="14783" spans="3:20" x14ac:dyDescent="0.25">
      <c r="C14783" s="100"/>
      <c r="D14783" s="2"/>
      <c r="S14783" s="102">
        <v>45139.958333333336</v>
      </c>
      <c r="T14783">
        <v>0.94370650300000003</v>
      </c>
    </row>
    <row r="14784" spans="3:20" x14ac:dyDescent="0.25">
      <c r="C14784" s="100"/>
      <c r="D14784" s="2"/>
      <c r="S14784" s="102">
        <v>45139.96875</v>
      </c>
      <c r="T14784">
        <v>0.85462156099999997</v>
      </c>
    </row>
    <row r="14785" spans="3:20" x14ac:dyDescent="0.25">
      <c r="C14785" s="100"/>
      <c r="D14785" s="2"/>
      <c r="S14785" s="102">
        <v>45139.979166666664</v>
      </c>
      <c r="T14785">
        <v>0.99067576999999996</v>
      </c>
    </row>
    <row r="14786" spans="3:20" x14ac:dyDescent="0.25">
      <c r="C14786" s="100"/>
      <c r="D14786" s="2"/>
      <c r="S14786" s="102">
        <v>45139.989583333336</v>
      </c>
      <c r="T14786">
        <v>1.1441742989999999</v>
      </c>
    </row>
    <row r="14787" spans="3:20" x14ac:dyDescent="0.25">
      <c r="C14787" s="100"/>
      <c r="D14787" s="2"/>
      <c r="S14787" s="102">
        <v>45140</v>
      </c>
      <c r="T14787">
        <v>0.99067576999999996</v>
      </c>
    </row>
    <row r="14788" spans="3:20" x14ac:dyDescent="0.25">
      <c r="C14788" s="100"/>
      <c r="D14788" s="2"/>
      <c r="S14788" s="102">
        <v>45140.010416666664</v>
      </c>
      <c r="T14788">
        <v>0.99067576999999996</v>
      </c>
    </row>
    <row r="14789" spans="3:20" x14ac:dyDescent="0.25">
      <c r="C14789" s="100"/>
      <c r="D14789" s="2"/>
      <c r="S14789" s="102">
        <v>45140.020833333336</v>
      </c>
      <c r="T14789">
        <v>0.85462156099999997</v>
      </c>
    </row>
    <row r="14790" spans="3:20" x14ac:dyDescent="0.25">
      <c r="C14790" s="100"/>
      <c r="D14790" s="2"/>
      <c r="S14790" s="102">
        <v>45140.03125</v>
      </c>
      <c r="T14790">
        <v>1.1441742989999999</v>
      </c>
    </row>
    <row r="14791" spans="3:20" x14ac:dyDescent="0.25">
      <c r="C14791" s="100"/>
      <c r="D14791" s="2"/>
      <c r="S14791" s="102">
        <v>45140.041666666664</v>
      </c>
      <c r="T14791">
        <v>0.81307424100000003</v>
      </c>
    </row>
    <row r="14792" spans="3:20" x14ac:dyDescent="0.25">
      <c r="C14792" s="100"/>
      <c r="D14792" s="2"/>
      <c r="S14792" s="102">
        <v>45140.052083333336</v>
      </c>
      <c r="T14792">
        <v>0.94370650300000003</v>
      </c>
    </row>
    <row r="14793" spans="3:20" x14ac:dyDescent="0.25">
      <c r="C14793" s="100"/>
      <c r="D14793" s="2"/>
      <c r="S14793" s="102">
        <v>45140.0625</v>
      </c>
      <c r="T14793">
        <v>1.091323134</v>
      </c>
    </row>
    <row r="14794" spans="3:20" x14ac:dyDescent="0.25">
      <c r="C14794" s="100"/>
      <c r="D14794" s="2"/>
      <c r="S14794" s="102">
        <v>45140.072916666664</v>
      </c>
      <c r="T14794">
        <v>0.94370650300000003</v>
      </c>
    </row>
    <row r="14795" spans="3:20" x14ac:dyDescent="0.25">
      <c r="C14795" s="100"/>
      <c r="D14795" s="2"/>
      <c r="S14795" s="102">
        <v>45140.083333333336</v>
      </c>
      <c r="T14795">
        <v>1.257509953</v>
      </c>
    </row>
    <row r="14796" spans="3:20" x14ac:dyDescent="0.25">
      <c r="C14796" s="100"/>
      <c r="D14796" s="2"/>
      <c r="S14796" s="102">
        <v>45140.09375</v>
      </c>
      <c r="T14796">
        <v>0.99067576999999996</v>
      </c>
    </row>
    <row r="14797" spans="3:20" x14ac:dyDescent="0.25">
      <c r="C14797" s="100"/>
      <c r="D14797" s="2"/>
      <c r="S14797" s="102">
        <v>45140.104166666664</v>
      </c>
      <c r="T14797">
        <v>0.94370650300000003</v>
      </c>
    </row>
    <row r="14798" spans="3:20" x14ac:dyDescent="0.25">
      <c r="C14798" s="100"/>
      <c r="D14798" s="2"/>
      <c r="S14798" s="102">
        <v>45140.114583333336</v>
      </c>
      <c r="T14798">
        <v>1.200201638</v>
      </c>
    </row>
    <row r="14799" spans="3:20" x14ac:dyDescent="0.25">
      <c r="C14799" s="100"/>
      <c r="D14799" s="2"/>
      <c r="S14799" s="102">
        <v>45140.125</v>
      </c>
      <c r="T14799">
        <v>0.99067576999999996</v>
      </c>
    </row>
    <row r="14800" spans="3:20" x14ac:dyDescent="0.25">
      <c r="C14800" s="100"/>
      <c r="D14800" s="2"/>
      <c r="S14800" s="102">
        <v>45140.135416666664</v>
      </c>
      <c r="T14800">
        <v>1.091323134</v>
      </c>
    </row>
    <row r="14801" spans="3:20" x14ac:dyDescent="0.25">
      <c r="C14801" s="100"/>
      <c r="D14801" s="2"/>
      <c r="S14801" s="102">
        <v>45140.145833333336</v>
      </c>
      <c r="T14801">
        <v>0.81307424100000003</v>
      </c>
    </row>
    <row r="14802" spans="3:20" x14ac:dyDescent="0.25">
      <c r="C14802" s="100"/>
      <c r="D14802" s="2"/>
      <c r="S14802" s="102">
        <v>45140.15625</v>
      </c>
      <c r="T14802">
        <v>0.81307424100000003</v>
      </c>
    </row>
    <row r="14803" spans="3:20" x14ac:dyDescent="0.25">
      <c r="C14803" s="100"/>
      <c r="D14803" s="2"/>
      <c r="S14803" s="102">
        <v>45140.166666666664</v>
      </c>
      <c r="T14803">
        <v>1.0404225359999999</v>
      </c>
    </row>
    <row r="14804" spans="3:20" x14ac:dyDescent="0.25">
      <c r="C14804" s="100"/>
      <c r="D14804" s="2"/>
      <c r="S14804" s="102">
        <v>45140.177083333336</v>
      </c>
      <c r="T14804">
        <v>0.94370650300000003</v>
      </c>
    </row>
    <row r="14805" spans="3:20" x14ac:dyDescent="0.25">
      <c r="C14805" s="100"/>
      <c r="D14805" s="2"/>
      <c r="S14805" s="102">
        <v>45140.1875</v>
      </c>
      <c r="T14805">
        <v>1.091323134</v>
      </c>
    </row>
    <row r="14806" spans="3:20" x14ac:dyDescent="0.25">
      <c r="C14806" s="100"/>
      <c r="D14806" s="2"/>
      <c r="S14806" s="102">
        <v>45140.197916666664</v>
      </c>
      <c r="T14806">
        <v>0.94370650300000003</v>
      </c>
    </row>
    <row r="14807" spans="3:20" x14ac:dyDescent="0.25">
      <c r="C14807" s="100"/>
      <c r="D14807" s="2"/>
      <c r="S14807" s="102">
        <v>45140.208333333336</v>
      </c>
      <c r="T14807">
        <v>0.94370650300000003</v>
      </c>
    </row>
    <row r="14808" spans="3:20" x14ac:dyDescent="0.25">
      <c r="C14808" s="100"/>
      <c r="D14808" s="2"/>
      <c r="S14808" s="102">
        <v>45140.21875</v>
      </c>
      <c r="T14808">
        <v>1.257509953</v>
      </c>
    </row>
    <row r="14809" spans="3:20" x14ac:dyDescent="0.25">
      <c r="C14809" s="100"/>
      <c r="D14809" s="2"/>
      <c r="S14809" s="102">
        <v>45140.229166666664</v>
      </c>
      <c r="T14809">
        <v>0.94370650300000003</v>
      </c>
    </row>
    <row r="14810" spans="3:20" x14ac:dyDescent="0.25">
      <c r="C14810" s="100"/>
      <c r="D14810" s="2"/>
      <c r="S14810" s="102">
        <v>45140.239583333336</v>
      </c>
      <c r="T14810">
        <v>0.94370650300000003</v>
      </c>
    </row>
    <row r="14811" spans="3:20" x14ac:dyDescent="0.25">
      <c r="C14811" s="100"/>
      <c r="D14811" s="2"/>
      <c r="S14811" s="102">
        <v>45140.25</v>
      </c>
      <c r="T14811">
        <v>1.3801434450000001</v>
      </c>
    </row>
    <row r="14812" spans="3:20" x14ac:dyDescent="0.25">
      <c r="C14812" s="100"/>
      <c r="D14812" s="2"/>
      <c r="S14812" s="102">
        <v>45140.260416666664</v>
      </c>
      <c r="T14812">
        <v>0.85462156099999997</v>
      </c>
    </row>
    <row r="14813" spans="3:20" x14ac:dyDescent="0.25">
      <c r="C14813" s="100"/>
      <c r="D14813" s="2"/>
      <c r="S14813" s="102">
        <v>45140.270833333336</v>
      </c>
      <c r="T14813">
        <v>1.091323134</v>
      </c>
    </row>
    <row r="14814" spans="3:20" x14ac:dyDescent="0.25">
      <c r="C14814" s="100"/>
      <c r="D14814" s="2"/>
      <c r="S14814" s="102">
        <v>45140.28125</v>
      </c>
      <c r="T14814">
        <v>0.94370650300000003</v>
      </c>
    </row>
    <row r="14815" spans="3:20" x14ac:dyDescent="0.25">
      <c r="C14815" s="100"/>
      <c r="D14815" s="2"/>
      <c r="S14815" s="102">
        <v>45140.291666666664</v>
      </c>
      <c r="T14815">
        <v>1.0404225359999999</v>
      </c>
    </row>
    <row r="14816" spans="3:20" x14ac:dyDescent="0.25">
      <c r="C14816" s="100"/>
      <c r="D14816" s="2"/>
      <c r="S14816" s="102">
        <v>45140.302083333336</v>
      </c>
      <c r="T14816">
        <v>0.94370650300000003</v>
      </c>
    </row>
    <row r="14817" spans="3:20" x14ac:dyDescent="0.25">
      <c r="C14817" s="100"/>
      <c r="D14817" s="2"/>
      <c r="S14817" s="102">
        <v>45140.3125</v>
      </c>
      <c r="T14817">
        <v>0.94370650300000003</v>
      </c>
    </row>
    <row r="14818" spans="3:20" x14ac:dyDescent="0.25">
      <c r="C14818" s="100"/>
      <c r="D14818" s="2"/>
      <c r="S14818" s="102">
        <v>45140.322916666664</v>
      </c>
      <c r="T14818">
        <v>0.81307424100000003</v>
      </c>
    </row>
    <row r="14819" spans="3:20" x14ac:dyDescent="0.25">
      <c r="C14819" s="100"/>
      <c r="D14819" s="2"/>
      <c r="S14819" s="102">
        <v>45140.333333333336</v>
      </c>
      <c r="T14819">
        <v>0.81307424100000003</v>
      </c>
    </row>
    <row r="14820" spans="3:20" x14ac:dyDescent="0.25">
      <c r="C14820" s="100"/>
      <c r="D14820" s="2"/>
      <c r="S14820" s="102">
        <v>45140.34375</v>
      </c>
      <c r="T14820">
        <v>0.81307424100000003</v>
      </c>
    </row>
    <row r="14821" spans="3:20" x14ac:dyDescent="0.25">
      <c r="C14821" s="100"/>
      <c r="D14821" s="2"/>
      <c r="S14821" s="102">
        <v>45140.354166666664</v>
      </c>
      <c r="T14821">
        <v>0.81307424100000003</v>
      </c>
    </row>
    <row r="14822" spans="3:20" x14ac:dyDescent="0.25">
      <c r="C14822" s="100"/>
      <c r="D14822" s="2"/>
      <c r="S14822" s="102">
        <v>45140.364583333336</v>
      </c>
      <c r="T14822">
        <v>0.81307424100000003</v>
      </c>
    </row>
    <row r="14823" spans="3:20" x14ac:dyDescent="0.25">
      <c r="C14823" s="100"/>
      <c r="D14823" s="2"/>
      <c r="S14823" s="102">
        <v>45140.375</v>
      </c>
      <c r="T14823">
        <v>0.81307424100000003</v>
      </c>
    </row>
    <row r="14824" spans="3:20" x14ac:dyDescent="0.25">
      <c r="C14824" s="100"/>
      <c r="D14824" s="2"/>
      <c r="S14824" s="102">
        <v>45140.385416666664</v>
      </c>
      <c r="T14824">
        <v>0.94370650300000003</v>
      </c>
    </row>
    <row r="14825" spans="3:20" x14ac:dyDescent="0.25">
      <c r="C14825" s="100"/>
      <c r="D14825" s="2"/>
      <c r="S14825" s="102">
        <v>45140.395833333336</v>
      </c>
      <c r="T14825">
        <v>0.94370650300000003</v>
      </c>
    </row>
    <row r="14826" spans="3:20" x14ac:dyDescent="0.25">
      <c r="C14826" s="100"/>
      <c r="D14826" s="2"/>
      <c r="S14826" s="102">
        <v>45140.40625</v>
      </c>
      <c r="T14826">
        <v>0.81307424100000003</v>
      </c>
    </row>
    <row r="14827" spans="3:20" x14ac:dyDescent="0.25">
      <c r="C14827" s="100"/>
      <c r="D14827" s="2"/>
      <c r="S14827" s="102">
        <v>45140.416666666664</v>
      </c>
      <c r="T14827">
        <v>0.69769667099999999</v>
      </c>
    </row>
    <row r="14828" spans="3:20" x14ac:dyDescent="0.25">
      <c r="C14828" s="100"/>
      <c r="D14828" s="2"/>
      <c r="S14828" s="102">
        <v>45140.427083333336</v>
      </c>
      <c r="T14828">
        <v>0.69769667099999999</v>
      </c>
    </row>
    <row r="14829" spans="3:20" x14ac:dyDescent="0.25">
      <c r="C14829" s="100"/>
      <c r="D14829" s="2"/>
      <c r="S14829" s="102">
        <v>45140.4375</v>
      </c>
      <c r="T14829">
        <v>0.81307424100000003</v>
      </c>
    </row>
    <row r="14830" spans="3:20" x14ac:dyDescent="0.25">
      <c r="C14830" s="100"/>
      <c r="D14830" s="2"/>
      <c r="S14830" s="102">
        <v>45140.447916666664</v>
      </c>
      <c r="T14830">
        <v>0.81307424100000003</v>
      </c>
    </row>
    <row r="14831" spans="3:20" x14ac:dyDescent="0.25">
      <c r="C14831" s="100"/>
      <c r="D14831" s="2"/>
      <c r="S14831" s="102">
        <v>45140.458333333336</v>
      </c>
      <c r="T14831">
        <v>0.69769667099999999</v>
      </c>
    </row>
    <row r="14832" spans="3:20" x14ac:dyDescent="0.25">
      <c r="C14832" s="100"/>
      <c r="D14832" s="2"/>
      <c r="S14832" s="102">
        <v>45140.46875</v>
      </c>
      <c r="T14832">
        <v>0.62723254799999995</v>
      </c>
    </row>
    <row r="14833" spans="3:20" x14ac:dyDescent="0.25">
      <c r="C14833" s="100"/>
      <c r="D14833" s="2"/>
      <c r="S14833" s="102">
        <v>45140.479166666664</v>
      </c>
      <c r="T14833">
        <v>0.59425534599999996</v>
      </c>
    </row>
    <row r="14834" spans="3:20" x14ac:dyDescent="0.25">
      <c r="C14834" s="100"/>
      <c r="D14834" s="2"/>
      <c r="S14834" s="102">
        <v>45140.489583333336</v>
      </c>
      <c r="T14834">
        <v>0.69769667099999999</v>
      </c>
    </row>
    <row r="14835" spans="3:20" x14ac:dyDescent="0.25">
      <c r="C14835" s="100"/>
      <c r="D14835" s="2"/>
      <c r="S14835" s="102">
        <v>45140.5</v>
      </c>
      <c r="T14835">
        <v>0.53201108200000002</v>
      </c>
    </row>
    <row r="14836" spans="3:20" x14ac:dyDescent="0.25">
      <c r="C14836" s="100"/>
      <c r="D14836" s="2"/>
      <c r="S14836" s="102">
        <v>45140.510416666664</v>
      </c>
      <c r="T14836">
        <v>0.772537527</v>
      </c>
    </row>
    <row r="14837" spans="3:20" x14ac:dyDescent="0.25">
      <c r="C14837" s="100"/>
      <c r="D14837" s="2"/>
      <c r="S14837" s="102">
        <v>45140.520833333336</v>
      </c>
      <c r="T14837">
        <v>0.59425534599999996</v>
      </c>
    </row>
    <row r="14838" spans="3:20" x14ac:dyDescent="0.25">
      <c r="C14838" s="100"/>
      <c r="D14838" s="2"/>
      <c r="S14838" s="102">
        <v>45140.53125</v>
      </c>
      <c r="T14838">
        <v>0.62781390000000004</v>
      </c>
    </row>
    <row r="14839" spans="3:20" x14ac:dyDescent="0.25">
      <c r="C14839" s="100"/>
      <c r="D14839" s="2"/>
      <c r="S14839" s="102">
        <v>45140.541666666664</v>
      </c>
      <c r="T14839">
        <v>0.44939223900000003</v>
      </c>
    </row>
    <row r="14840" spans="3:20" x14ac:dyDescent="0.25">
      <c r="C14840" s="100"/>
      <c r="D14840" s="2"/>
      <c r="S14840" s="102">
        <v>45140.552083333336</v>
      </c>
      <c r="T14840">
        <v>0.50323377899999999</v>
      </c>
    </row>
    <row r="14841" spans="3:20" x14ac:dyDescent="0.25">
      <c r="C14841" s="100"/>
      <c r="D14841" s="2"/>
      <c r="S14841" s="102">
        <v>45140.5625</v>
      </c>
      <c r="T14841">
        <v>0.77321039300000005</v>
      </c>
    </row>
    <row r="14842" spans="3:20" x14ac:dyDescent="0.25">
      <c r="C14842" s="100"/>
      <c r="D14842" s="2"/>
      <c r="S14842" s="102">
        <v>45140.572916666664</v>
      </c>
      <c r="T14842">
        <v>0.376777213</v>
      </c>
    </row>
    <row r="14843" spans="3:20" x14ac:dyDescent="0.25">
      <c r="C14843" s="100"/>
      <c r="D14843" s="2"/>
      <c r="S14843" s="102">
        <v>45140.583333333336</v>
      </c>
      <c r="T14843">
        <v>0.59425534599999996</v>
      </c>
    </row>
    <row r="14844" spans="3:20" x14ac:dyDescent="0.25">
      <c r="C14844" s="100"/>
      <c r="D14844" s="2"/>
      <c r="S14844" s="102">
        <v>45140.59375</v>
      </c>
      <c r="T14844">
        <v>0.44894941300000002</v>
      </c>
    </row>
    <row r="14845" spans="3:20" x14ac:dyDescent="0.25">
      <c r="C14845" s="100"/>
      <c r="D14845" s="2"/>
      <c r="S14845" s="102">
        <v>45140.604166666664</v>
      </c>
      <c r="T14845">
        <v>0.59425534599999996</v>
      </c>
    </row>
    <row r="14846" spans="3:20" x14ac:dyDescent="0.25">
      <c r="C14846" s="100"/>
      <c r="D14846" s="2"/>
      <c r="S14846" s="102">
        <v>45140.614583333336</v>
      </c>
      <c r="T14846">
        <v>0.81307424100000003</v>
      </c>
    </row>
    <row r="14847" spans="3:20" x14ac:dyDescent="0.25">
      <c r="C14847" s="100"/>
      <c r="D14847" s="2"/>
      <c r="S14847" s="102">
        <v>45140.625</v>
      </c>
      <c r="T14847">
        <v>0.53201108200000002</v>
      </c>
    </row>
    <row r="14848" spans="3:20" x14ac:dyDescent="0.25">
      <c r="C14848" s="100"/>
      <c r="D14848" s="2"/>
      <c r="S14848" s="102">
        <v>45140.635416666664</v>
      </c>
      <c r="T14848">
        <v>0.81307424100000003</v>
      </c>
    </row>
    <row r="14849" spans="3:20" x14ac:dyDescent="0.25">
      <c r="C14849" s="100"/>
      <c r="D14849" s="2"/>
      <c r="S14849" s="102">
        <v>45140.645833333336</v>
      </c>
      <c r="T14849">
        <v>0.59425534599999996</v>
      </c>
    </row>
    <row r="14850" spans="3:20" x14ac:dyDescent="0.25">
      <c r="C14850" s="100"/>
      <c r="D14850" s="2"/>
      <c r="S14850" s="102">
        <v>45140.65625</v>
      </c>
      <c r="T14850">
        <v>0.69769667099999999</v>
      </c>
    </row>
    <row r="14851" spans="3:20" x14ac:dyDescent="0.25">
      <c r="C14851" s="100"/>
      <c r="D14851" s="2"/>
      <c r="S14851" s="102">
        <v>45140.666666666664</v>
      </c>
      <c r="T14851">
        <v>0.94370650300000003</v>
      </c>
    </row>
    <row r="14852" spans="3:20" x14ac:dyDescent="0.25">
      <c r="C14852" s="100"/>
      <c r="D14852" s="2"/>
      <c r="S14852" s="102">
        <v>45140.677083333336</v>
      </c>
      <c r="T14852">
        <v>0.81307424100000003</v>
      </c>
    </row>
    <row r="14853" spans="3:20" x14ac:dyDescent="0.25">
      <c r="C14853" s="100"/>
      <c r="D14853" s="2"/>
      <c r="S14853" s="102">
        <v>45140.6875</v>
      </c>
      <c r="T14853">
        <v>0.66228851600000005</v>
      </c>
    </row>
    <row r="14854" spans="3:20" x14ac:dyDescent="0.25">
      <c r="C14854" s="100"/>
      <c r="D14854" s="2"/>
      <c r="S14854" s="102">
        <v>45140.697916666664</v>
      </c>
      <c r="T14854">
        <v>0.69769667099999999</v>
      </c>
    </row>
    <row r="14855" spans="3:20" x14ac:dyDescent="0.25">
      <c r="C14855" s="100"/>
      <c r="D14855" s="2"/>
      <c r="S14855" s="102">
        <v>45140.708333333336</v>
      </c>
      <c r="T14855">
        <v>0.69769667099999999</v>
      </c>
    </row>
    <row r="14856" spans="3:20" x14ac:dyDescent="0.25">
      <c r="C14856" s="100"/>
      <c r="D14856" s="2"/>
      <c r="S14856" s="102">
        <v>45140.71875</v>
      </c>
      <c r="T14856">
        <v>0.66228851600000005</v>
      </c>
    </row>
    <row r="14857" spans="3:20" x14ac:dyDescent="0.25">
      <c r="C14857" s="100"/>
      <c r="D14857" s="2"/>
      <c r="S14857" s="102">
        <v>45140.729166666664</v>
      </c>
      <c r="T14857">
        <v>0.69769667099999999</v>
      </c>
    </row>
    <row r="14858" spans="3:20" x14ac:dyDescent="0.25">
      <c r="C14858" s="100"/>
      <c r="D14858" s="2"/>
      <c r="S14858" s="102">
        <v>45140.739583333336</v>
      </c>
      <c r="T14858">
        <v>0.81307424100000003</v>
      </c>
    </row>
    <row r="14859" spans="3:20" x14ac:dyDescent="0.25">
      <c r="C14859" s="100"/>
      <c r="D14859" s="2"/>
      <c r="S14859" s="102">
        <v>45140.75</v>
      </c>
      <c r="T14859">
        <v>0.69769667099999999</v>
      </c>
    </row>
    <row r="14860" spans="3:20" x14ac:dyDescent="0.25">
      <c r="C14860" s="100"/>
      <c r="D14860" s="2"/>
      <c r="S14860" s="102">
        <v>45140.760416666664</v>
      </c>
      <c r="T14860">
        <v>0.89783227600000004</v>
      </c>
    </row>
    <row r="14861" spans="3:20" x14ac:dyDescent="0.25">
      <c r="C14861" s="100"/>
      <c r="D14861" s="2"/>
      <c r="S14861" s="102">
        <v>45140.770833333336</v>
      </c>
      <c r="T14861">
        <v>0.89859415399999998</v>
      </c>
    </row>
    <row r="14862" spans="3:20" x14ac:dyDescent="0.25">
      <c r="C14862" s="100"/>
      <c r="D14862" s="2"/>
      <c r="S14862" s="102">
        <v>45140.78125</v>
      </c>
      <c r="T14862">
        <v>0.59425534599999996</v>
      </c>
    </row>
    <row r="14863" spans="3:20" x14ac:dyDescent="0.25">
      <c r="C14863" s="100"/>
      <c r="D14863" s="2"/>
      <c r="S14863" s="102">
        <v>45140.791666666664</v>
      </c>
      <c r="T14863">
        <v>0.81307424100000003</v>
      </c>
    </row>
    <row r="14864" spans="3:20" x14ac:dyDescent="0.25">
      <c r="C14864" s="100"/>
      <c r="D14864" s="2"/>
      <c r="S14864" s="102">
        <v>45140.802083333336</v>
      </c>
      <c r="T14864">
        <v>0.62723254799999995</v>
      </c>
    </row>
    <row r="14865" spans="3:20" x14ac:dyDescent="0.25">
      <c r="C14865" s="100"/>
      <c r="D14865" s="2"/>
      <c r="S14865" s="102">
        <v>45140.8125</v>
      </c>
      <c r="T14865">
        <v>0.81307424100000003</v>
      </c>
    </row>
    <row r="14866" spans="3:20" x14ac:dyDescent="0.25">
      <c r="C14866" s="100"/>
      <c r="D14866" s="2"/>
      <c r="S14866" s="102">
        <v>45140.822916666664</v>
      </c>
      <c r="T14866">
        <v>1.257509953</v>
      </c>
    </row>
    <row r="14867" spans="3:20" x14ac:dyDescent="0.25">
      <c r="C14867" s="100"/>
      <c r="D14867" s="2"/>
      <c r="S14867" s="102">
        <v>45140.833333333336</v>
      </c>
      <c r="T14867">
        <v>1.091323134</v>
      </c>
    </row>
    <row r="14868" spans="3:20" x14ac:dyDescent="0.25">
      <c r="C14868" s="100"/>
      <c r="D14868" s="2"/>
      <c r="S14868" s="102">
        <v>45140.84375</v>
      </c>
      <c r="T14868">
        <v>0.81307424100000003</v>
      </c>
    </row>
    <row r="14869" spans="3:20" x14ac:dyDescent="0.25">
      <c r="C14869" s="100"/>
      <c r="D14869" s="2"/>
      <c r="S14869" s="102">
        <v>45140.854166666664</v>
      </c>
      <c r="T14869">
        <v>1.200201638</v>
      </c>
    </row>
    <row r="14870" spans="3:20" x14ac:dyDescent="0.25">
      <c r="C14870" s="100"/>
      <c r="D14870" s="2"/>
      <c r="S14870" s="102">
        <v>45140.864583333336</v>
      </c>
      <c r="T14870">
        <v>1.0404225359999999</v>
      </c>
    </row>
    <row r="14871" spans="3:20" x14ac:dyDescent="0.25">
      <c r="C14871" s="100"/>
      <c r="D14871" s="2"/>
      <c r="S14871" s="102">
        <v>45140.875</v>
      </c>
      <c r="T14871">
        <v>1.318149035</v>
      </c>
    </row>
    <row r="14872" spans="3:20" x14ac:dyDescent="0.25">
      <c r="C14872" s="100"/>
      <c r="D14872" s="2"/>
      <c r="S14872" s="102">
        <v>45140.885416666664</v>
      </c>
      <c r="T14872">
        <v>1.3801434450000001</v>
      </c>
    </row>
    <row r="14873" spans="3:20" x14ac:dyDescent="0.25">
      <c r="C14873" s="100"/>
      <c r="D14873" s="2"/>
      <c r="S14873" s="102">
        <v>45140.895833333336</v>
      </c>
      <c r="T14873">
        <v>1.200201638</v>
      </c>
    </row>
    <row r="14874" spans="3:20" x14ac:dyDescent="0.25">
      <c r="C14874" s="100"/>
      <c r="D14874" s="2"/>
      <c r="S14874" s="102">
        <v>45140.90625</v>
      </c>
      <c r="T14874">
        <v>1.3801434450000001</v>
      </c>
    </row>
    <row r="14875" spans="3:20" x14ac:dyDescent="0.25">
      <c r="C14875" s="100"/>
      <c r="D14875" s="2"/>
      <c r="S14875" s="102">
        <v>45140.916666666664</v>
      </c>
      <c r="T14875">
        <v>1.200201638</v>
      </c>
    </row>
    <row r="14876" spans="3:20" x14ac:dyDescent="0.25">
      <c r="C14876" s="100"/>
      <c r="D14876" s="2"/>
      <c r="S14876" s="102">
        <v>45140.927083333336</v>
      </c>
      <c r="T14876">
        <v>1.317101139</v>
      </c>
    </row>
    <row r="14877" spans="3:20" x14ac:dyDescent="0.25">
      <c r="C14877" s="100"/>
      <c r="D14877" s="2"/>
      <c r="S14877" s="102">
        <v>45140.9375</v>
      </c>
      <c r="T14877">
        <v>1.317101139</v>
      </c>
    </row>
    <row r="14878" spans="3:20" x14ac:dyDescent="0.25">
      <c r="C14878" s="100"/>
      <c r="D14878" s="2"/>
      <c r="S14878" s="102">
        <v>45140.947916666664</v>
      </c>
      <c r="T14878">
        <v>1.1992331839999999</v>
      </c>
    </row>
    <row r="14879" spans="3:20" x14ac:dyDescent="0.25">
      <c r="C14879" s="100"/>
      <c r="D14879" s="2"/>
      <c r="S14879" s="102">
        <v>45140.958333333336</v>
      </c>
      <c r="T14879">
        <v>1.257509953</v>
      </c>
    </row>
    <row r="14880" spans="3:20" x14ac:dyDescent="0.25">
      <c r="C14880" s="100"/>
      <c r="D14880" s="2"/>
      <c r="S14880" s="102">
        <v>45140.96875</v>
      </c>
      <c r="T14880">
        <v>1.257509953</v>
      </c>
    </row>
    <row r="14881" spans="3:20" x14ac:dyDescent="0.25">
      <c r="C14881" s="100"/>
      <c r="D14881" s="2"/>
      <c r="S14881" s="102">
        <v>45140.979166666664</v>
      </c>
      <c r="T14881">
        <v>1.091323134</v>
      </c>
    </row>
    <row r="14882" spans="3:20" x14ac:dyDescent="0.25">
      <c r="C14882" s="100"/>
      <c r="D14882" s="2"/>
      <c r="S14882" s="102">
        <v>45140.989583333336</v>
      </c>
      <c r="T14882">
        <v>1.091323134</v>
      </c>
    </row>
    <row r="14883" spans="3:20" x14ac:dyDescent="0.25">
      <c r="C14883" s="100"/>
      <c r="D14883" s="2"/>
      <c r="S14883" s="102">
        <v>45141</v>
      </c>
      <c r="T14883">
        <v>1.091323134</v>
      </c>
    </row>
    <row r="14884" spans="3:20" x14ac:dyDescent="0.25">
      <c r="C14884" s="100"/>
      <c r="D14884" s="2"/>
      <c r="S14884" s="102">
        <v>45141.010416666664</v>
      </c>
      <c r="T14884">
        <v>1.091323134</v>
      </c>
    </row>
    <row r="14885" spans="3:20" x14ac:dyDescent="0.25">
      <c r="C14885" s="100"/>
      <c r="D14885" s="2"/>
      <c r="S14885" s="102">
        <v>45141.020833333336</v>
      </c>
      <c r="T14885">
        <v>1.0395625100000001</v>
      </c>
    </row>
    <row r="14886" spans="3:20" x14ac:dyDescent="0.25">
      <c r="C14886" s="100"/>
      <c r="D14886" s="2"/>
      <c r="S14886" s="102">
        <v>45141.03125</v>
      </c>
      <c r="T14886">
        <v>0.94370650300000003</v>
      </c>
    </row>
    <row r="14887" spans="3:20" x14ac:dyDescent="0.25">
      <c r="C14887" s="100"/>
      <c r="D14887" s="2"/>
      <c r="S14887" s="102">
        <v>45141.041666666664</v>
      </c>
      <c r="T14887">
        <v>0.81307424100000003</v>
      </c>
    </row>
    <row r="14888" spans="3:20" x14ac:dyDescent="0.25">
      <c r="C14888" s="100"/>
      <c r="D14888" s="2"/>
      <c r="S14888" s="102">
        <v>45141.052083333336</v>
      </c>
      <c r="T14888">
        <v>0.99067576999999996</v>
      </c>
    </row>
    <row r="14889" spans="3:20" x14ac:dyDescent="0.25">
      <c r="C14889" s="100"/>
      <c r="D14889" s="2"/>
      <c r="S14889" s="102">
        <v>45141.0625</v>
      </c>
      <c r="T14889">
        <v>1.091323134</v>
      </c>
    </row>
    <row r="14890" spans="3:20" x14ac:dyDescent="0.25">
      <c r="C14890" s="100"/>
      <c r="D14890" s="2"/>
      <c r="S14890" s="102">
        <v>45141.072916666664</v>
      </c>
      <c r="T14890">
        <v>1.091323134</v>
      </c>
    </row>
    <row r="14891" spans="3:20" x14ac:dyDescent="0.25">
      <c r="C14891" s="100"/>
      <c r="D14891" s="2"/>
      <c r="S14891" s="102">
        <v>45141.083333333336</v>
      </c>
      <c r="T14891">
        <v>1.091323134</v>
      </c>
    </row>
    <row r="14892" spans="3:20" x14ac:dyDescent="0.25">
      <c r="C14892" s="100"/>
      <c r="D14892" s="2"/>
      <c r="S14892" s="102">
        <v>45141.09375</v>
      </c>
      <c r="T14892">
        <v>0.81307424100000003</v>
      </c>
    </row>
    <row r="14893" spans="3:20" x14ac:dyDescent="0.25">
      <c r="C14893" s="100"/>
      <c r="D14893" s="2"/>
      <c r="S14893" s="102">
        <v>45141.104166666664</v>
      </c>
      <c r="T14893">
        <v>0.94370650300000003</v>
      </c>
    </row>
    <row r="14894" spans="3:20" x14ac:dyDescent="0.25">
      <c r="C14894" s="100"/>
      <c r="D14894" s="2"/>
      <c r="S14894" s="102">
        <v>45141.114583333336</v>
      </c>
      <c r="T14894">
        <v>0.94370650300000003</v>
      </c>
    </row>
    <row r="14895" spans="3:20" x14ac:dyDescent="0.25">
      <c r="C14895" s="100"/>
      <c r="D14895" s="2"/>
      <c r="S14895" s="102">
        <v>45141.125</v>
      </c>
      <c r="T14895">
        <v>0.89783227600000004</v>
      </c>
    </row>
    <row r="14896" spans="3:20" x14ac:dyDescent="0.25">
      <c r="C14896" s="100"/>
      <c r="D14896" s="2"/>
      <c r="S14896" s="102">
        <v>45141.135416666664</v>
      </c>
      <c r="T14896">
        <v>0.81307424100000003</v>
      </c>
    </row>
    <row r="14897" spans="3:20" x14ac:dyDescent="0.25">
      <c r="C14897" s="100"/>
      <c r="D14897" s="2"/>
      <c r="S14897" s="102">
        <v>45141.145833333336</v>
      </c>
      <c r="T14897">
        <v>1.091323134</v>
      </c>
    </row>
    <row r="14898" spans="3:20" x14ac:dyDescent="0.25">
      <c r="C14898" s="100"/>
      <c r="D14898" s="2"/>
      <c r="S14898" s="102">
        <v>45141.15625</v>
      </c>
      <c r="T14898">
        <v>1.200201638</v>
      </c>
    </row>
    <row r="14899" spans="3:20" x14ac:dyDescent="0.25">
      <c r="C14899" s="100"/>
      <c r="D14899" s="2"/>
      <c r="S14899" s="102">
        <v>45141.166666666664</v>
      </c>
      <c r="T14899">
        <v>0.94370650300000003</v>
      </c>
    </row>
    <row r="14900" spans="3:20" x14ac:dyDescent="0.25">
      <c r="C14900" s="100"/>
      <c r="D14900" s="2"/>
      <c r="S14900" s="102">
        <v>45141.177083333336</v>
      </c>
      <c r="T14900">
        <v>1.0404225359999999</v>
      </c>
    </row>
    <row r="14901" spans="3:20" x14ac:dyDescent="0.25">
      <c r="C14901" s="100"/>
      <c r="D14901" s="2"/>
      <c r="S14901" s="102">
        <v>45141.1875</v>
      </c>
      <c r="T14901">
        <v>1.0404225359999999</v>
      </c>
    </row>
    <row r="14902" spans="3:20" x14ac:dyDescent="0.25">
      <c r="C14902" s="100"/>
      <c r="D14902" s="2"/>
      <c r="S14902" s="102">
        <v>45141.197916666664</v>
      </c>
      <c r="T14902">
        <v>0.81307424100000003</v>
      </c>
    </row>
    <row r="14903" spans="3:20" x14ac:dyDescent="0.25">
      <c r="C14903" s="100"/>
      <c r="D14903" s="2"/>
      <c r="S14903" s="102">
        <v>45141.208333333336</v>
      </c>
      <c r="T14903">
        <v>1.145105356</v>
      </c>
    </row>
    <row r="14904" spans="3:20" x14ac:dyDescent="0.25">
      <c r="C14904" s="100"/>
      <c r="D14904" s="2"/>
      <c r="S14904" s="102">
        <v>45141.21875</v>
      </c>
      <c r="T14904">
        <v>1.145105356</v>
      </c>
    </row>
    <row r="14905" spans="3:20" x14ac:dyDescent="0.25">
      <c r="C14905" s="100"/>
      <c r="D14905" s="2"/>
      <c r="S14905" s="102">
        <v>45141.229166666664</v>
      </c>
      <c r="T14905">
        <v>1.0404225359999999</v>
      </c>
    </row>
    <row r="14906" spans="3:20" x14ac:dyDescent="0.25">
      <c r="C14906" s="100"/>
      <c r="D14906" s="2"/>
      <c r="S14906" s="102">
        <v>45141.239583333336</v>
      </c>
      <c r="T14906">
        <v>1.0404225359999999</v>
      </c>
    </row>
    <row r="14907" spans="3:20" x14ac:dyDescent="0.25">
      <c r="C14907" s="100"/>
      <c r="D14907" s="2"/>
      <c r="S14907" s="102">
        <v>45141.25</v>
      </c>
      <c r="T14907">
        <v>0.94370650300000003</v>
      </c>
    </row>
    <row r="14908" spans="3:20" x14ac:dyDescent="0.25">
      <c r="C14908" s="100"/>
      <c r="D14908" s="2"/>
      <c r="S14908" s="102">
        <v>45141.260416666664</v>
      </c>
      <c r="T14908">
        <v>1.0404225359999999</v>
      </c>
    </row>
    <row r="14909" spans="3:20" x14ac:dyDescent="0.25">
      <c r="C14909" s="100"/>
      <c r="D14909" s="2"/>
      <c r="S14909" s="102">
        <v>45141.270833333336</v>
      </c>
      <c r="T14909">
        <v>1.200201638</v>
      </c>
    </row>
    <row r="14910" spans="3:20" x14ac:dyDescent="0.25">
      <c r="C14910" s="100"/>
      <c r="D14910" s="2"/>
      <c r="S14910" s="102">
        <v>45141.28125</v>
      </c>
      <c r="T14910">
        <v>1.317101139</v>
      </c>
    </row>
    <row r="14911" spans="3:20" x14ac:dyDescent="0.25">
      <c r="C14911" s="100"/>
      <c r="S14911" s="102">
        <v>45141.291666666664</v>
      </c>
      <c r="T14911">
        <v>1.317101139</v>
      </c>
    </row>
    <row r="14912" spans="3:20" x14ac:dyDescent="0.25">
      <c r="C14912" s="100"/>
      <c r="S14912" s="102">
        <v>45141.302083333336</v>
      </c>
      <c r="T14912">
        <v>1.091323134</v>
      </c>
    </row>
    <row r="14913" spans="3:20" x14ac:dyDescent="0.25">
      <c r="C14913" s="100"/>
      <c r="S14913" s="102">
        <v>45141.3125</v>
      </c>
      <c r="T14913">
        <v>0.94370650300000003</v>
      </c>
    </row>
    <row r="14914" spans="3:20" x14ac:dyDescent="0.25">
      <c r="C14914" s="100"/>
      <c r="S14914" s="102">
        <v>45141.322916666664</v>
      </c>
      <c r="T14914">
        <v>1.1992331839999999</v>
      </c>
    </row>
    <row r="14915" spans="3:20" x14ac:dyDescent="0.25">
      <c r="C14915" s="100"/>
      <c r="S14915" s="102">
        <v>45141.333333333336</v>
      </c>
      <c r="T14915">
        <v>0.69769667099999999</v>
      </c>
    </row>
    <row r="14916" spans="3:20" x14ac:dyDescent="0.25">
      <c r="C14916" s="100"/>
      <c r="S14916" s="102">
        <v>45141.34375</v>
      </c>
      <c r="T14916">
        <v>0.89783227600000004</v>
      </c>
    </row>
    <row r="14917" spans="3:20" x14ac:dyDescent="0.25">
      <c r="C14917" s="100"/>
      <c r="S14917" s="102">
        <v>45141.354166666664</v>
      </c>
      <c r="T14917">
        <v>1.091323134</v>
      </c>
    </row>
    <row r="14918" spans="3:20" x14ac:dyDescent="0.25">
      <c r="C14918" s="100"/>
      <c r="S14918" s="102">
        <v>45141.364583333336</v>
      </c>
      <c r="T14918">
        <v>0.94370650300000003</v>
      </c>
    </row>
    <row r="14919" spans="3:20" x14ac:dyDescent="0.25">
      <c r="C14919" s="100"/>
      <c r="S14919" s="102">
        <v>45141.375</v>
      </c>
      <c r="T14919">
        <v>1.091323134</v>
      </c>
    </row>
    <row r="14920" spans="3:20" x14ac:dyDescent="0.25">
      <c r="C14920" s="100"/>
      <c r="S14920" s="102">
        <v>45141.385416666664</v>
      </c>
      <c r="T14920">
        <v>1.0395625100000001</v>
      </c>
    </row>
    <row r="14921" spans="3:20" x14ac:dyDescent="0.25">
      <c r="C14921" s="100"/>
      <c r="S14921" s="102">
        <v>45141.395833333336</v>
      </c>
      <c r="T14921">
        <v>0.81307424100000003</v>
      </c>
    </row>
    <row r="14922" spans="3:20" x14ac:dyDescent="0.25">
      <c r="C14922" s="100"/>
      <c r="S14922" s="102">
        <v>45141.40625</v>
      </c>
      <c r="T14922">
        <v>1.091323134</v>
      </c>
    </row>
    <row r="14923" spans="3:20" x14ac:dyDescent="0.25">
      <c r="C14923" s="100"/>
      <c r="S14923" s="102">
        <v>45141.416666666664</v>
      </c>
      <c r="T14923">
        <v>0.94370650300000003</v>
      </c>
    </row>
    <row r="14924" spans="3:20" x14ac:dyDescent="0.25">
      <c r="C14924" s="100"/>
      <c r="S14924" s="102">
        <v>45141.427083333336</v>
      </c>
      <c r="T14924">
        <v>0.94370650300000003</v>
      </c>
    </row>
    <row r="14925" spans="3:20" x14ac:dyDescent="0.25">
      <c r="C14925" s="100"/>
      <c r="S14925" s="102">
        <v>45141.4375</v>
      </c>
      <c r="T14925">
        <v>0.81307424100000003</v>
      </c>
    </row>
    <row r="14926" spans="3:20" x14ac:dyDescent="0.25">
      <c r="C14926" s="100"/>
      <c r="S14926" s="102">
        <v>45141.447916666664</v>
      </c>
      <c r="T14926">
        <v>0.81307424100000003</v>
      </c>
    </row>
    <row r="14927" spans="3:20" x14ac:dyDescent="0.25">
      <c r="C14927" s="100"/>
      <c r="S14927" s="102">
        <v>45141.458333333336</v>
      </c>
      <c r="T14927">
        <v>0.772537527</v>
      </c>
    </row>
    <row r="14928" spans="3:20" x14ac:dyDescent="0.25">
      <c r="C14928" s="100"/>
      <c r="S14928" s="102">
        <v>45141.46875</v>
      </c>
      <c r="T14928">
        <v>0.772537527</v>
      </c>
    </row>
    <row r="14929" spans="3:20" x14ac:dyDescent="0.25">
      <c r="C14929" s="100"/>
      <c r="S14929" s="102">
        <v>45141.479166666664</v>
      </c>
      <c r="T14929">
        <v>0.62781390000000004</v>
      </c>
    </row>
    <row r="14930" spans="3:20" x14ac:dyDescent="0.25">
      <c r="C14930" s="100"/>
      <c r="S14930" s="102">
        <v>45141.489583333336</v>
      </c>
      <c r="T14930">
        <v>0.62781390000000004</v>
      </c>
    </row>
    <row r="14931" spans="3:20" x14ac:dyDescent="0.25">
      <c r="C14931" s="100"/>
      <c r="S14931" s="102">
        <v>45141.5</v>
      </c>
      <c r="T14931">
        <v>0.69769667099999999</v>
      </c>
    </row>
    <row r="14932" spans="3:20" x14ac:dyDescent="0.25">
      <c r="C14932" s="100"/>
      <c r="S14932" s="102">
        <v>45141.510416666664</v>
      </c>
      <c r="T14932">
        <v>0.81307424100000003</v>
      </c>
    </row>
    <row r="14933" spans="3:20" x14ac:dyDescent="0.25">
      <c r="C14933" s="100"/>
      <c r="S14933" s="102">
        <v>45141.520833333336</v>
      </c>
      <c r="T14933">
        <v>0.69769667099999999</v>
      </c>
    </row>
    <row r="14934" spans="3:20" x14ac:dyDescent="0.25">
      <c r="C14934" s="100"/>
      <c r="S14934" s="102">
        <v>45141.53125</v>
      </c>
      <c r="T14934">
        <v>0.59425534599999996</v>
      </c>
    </row>
    <row r="14935" spans="3:20" x14ac:dyDescent="0.25">
      <c r="C14935" s="100"/>
      <c r="S14935" s="102">
        <v>45141.541666666664</v>
      </c>
      <c r="T14935">
        <v>0.50323377899999999</v>
      </c>
    </row>
    <row r="14936" spans="3:20" x14ac:dyDescent="0.25">
      <c r="C14936" s="100"/>
      <c r="S14936" s="102">
        <v>45141.552083333336</v>
      </c>
      <c r="T14936">
        <v>0.59425534599999996</v>
      </c>
    </row>
    <row r="14937" spans="3:20" x14ac:dyDescent="0.25">
      <c r="C14937" s="100"/>
      <c r="S14937" s="102">
        <v>45141.5625</v>
      </c>
      <c r="T14937">
        <v>0.50323377899999999</v>
      </c>
    </row>
    <row r="14938" spans="3:20" x14ac:dyDescent="0.25">
      <c r="C14938" s="100"/>
      <c r="S14938" s="102">
        <v>45141.572916666664</v>
      </c>
      <c r="T14938">
        <v>0.53201108200000002</v>
      </c>
    </row>
    <row r="14939" spans="3:20" x14ac:dyDescent="0.25">
      <c r="C14939" s="100"/>
      <c r="S14939" s="102">
        <v>45141.583333333336</v>
      </c>
      <c r="T14939">
        <v>0.59425534599999996</v>
      </c>
    </row>
    <row r="14940" spans="3:20" x14ac:dyDescent="0.25">
      <c r="C14940" s="100"/>
      <c r="S14940" s="102">
        <v>45141.59375</v>
      </c>
      <c r="T14940">
        <v>0.42386643899999998</v>
      </c>
    </row>
    <row r="14941" spans="3:20" x14ac:dyDescent="0.25">
      <c r="C14941" s="100"/>
      <c r="S14941" s="102">
        <v>45141.604166666664</v>
      </c>
      <c r="T14941">
        <v>0.42386643899999998</v>
      </c>
    </row>
    <row r="14942" spans="3:20" x14ac:dyDescent="0.25">
      <c r="C14942" s="100"/>
      <c r="S14942" s="102">
        <v>45141.614583333336</v>
      </c>
      <c r="T14942">
        <v>0.42386643899999998</v>
      </c>
    </row>
    <row r="14943" spans="3:20" x14ac:dyDescent="0.25">
      <c r="C14943" s="100"/>
      <c r="S14943" s="102">
        <v>45141.625</v>
      </c>
      <c r="T14943">
        <v>0.59425534599999996</v>
      </c>
    </row>
    <row r="14944" spans="3:20" x14ac:dyDescent="0.25">
      <c r="C14944" s="100"/>
      <c r="S14944" s="102">
        <v>45141.635416666664</v>
      </c>
      <c r="T14944">
        <v>0.44894941300000002</v>
      </c>
    </row>
    <row r="14945" spans="3:20" x14ac:dyDescent="0.25">
      <c r="C14945" s="100"/>
      <c r="S14945" s="102">
        <v>45141.645833333336</v>
      </c>
      <c r="T14945">
        <v>0.44894941300000002</v>
      </c>
    </row>
    <row r="14946" spans="3:20" x14ac:dyDescent="0.25">
      <c r="C14946" s="100"/>
      <c r="S14946" s="102">
        <v>45141.65625</v>
      </c>
      <c r="T14946">
        <v>0.44894941300000002</v>
      </c>
    </row>
    <row r="14947" spans="3:20" x14ac:dyDescent="0.25">
      <c r="C14947" s="100"/>
      <c r="S14947" s="102">
        <v>45141.666666666664</v>
      </c>
      <c r="T14947">
        <v>0.59425534599999996</v>
      </c>
    </row>
    <row r="14948" spans="3:20" x14ac:dyDescent="0.25">
      <c r="C14948" s="100"/>
      <c r="S14948" s="102">
        <v>45141.677083333336</v>
      </c>
      <c r="T14948">
        <v>0.376777213</v>
      </c>
    </row>
    <row r="14949" spans="3:20" x14ac:dyDescent="0.25">
      <c r="C14949" s="100"/>
      <c r="S14949" s="102">
        <v>45141.6875</v>
      </c>
      <c r="T14949">
        <v>0.42386643899999998</v>
      </c>
    </row>
    <row r="14950" spans="3:20" x14ac:dyDescent="0.25">
      <c r="C14950" s="100"/>
      <c r="S14950" s="102">
        <v>45141.697916666664</v>
      </c>
      <c r="T14950">
        <v>0.314737561</v>
      </c>
    </row>
    <row r="14951" spans="3:20" x14ac:dyDescent="0.25">
      <c r="C14951" s="100"/>
      <c r="S14951" s="102">
        <v>45141.708333333336</v>
      </c>
      <c r="T14951">
        <v>0.377160934</v>
      </c>
    </row>
    <row r="14952" spans="3:20" x14ac:dyDescent="0.25">
      <c r="C14952" s="100"/>
      <c r="S14952" s="102">
        <v>45141.71875</v>
      </c>
      <c r="T14952">
        <v>0.50323377899999999</v>
      </c>
    </row>
    <row r="14953" spans="3:20" x14ac:dyDescent="0.25">
      <c r="C14953" s="100"/>
      <c r="S14953" s="102">
        <v>45141.729166666664</v>
      </c>
      <c r="T14953">
        <v>0.50323377899999999</v>
      </c>
    </row>
    <row r="14954" spans="3:20" x14ac:dyDescent="0.25">
      <c r="C14954" s="100"/>
      <c r="S14954" s="102">
        <v>45141.739583333336</v>
      </c>
      <c r="T14954">
        <v>0.44939223900000003</v>
      </c>
    </row>
    <row r="14955" spans="3:20" x14ac:dyDescent="0.25">
      <c r="C14955" s="100"/>
      <c r="S14955" s="102">
        <v>45141.75</v>
      </c>
      <c r="T14955">
        <v>0.35506608000000001</v>
      </c>
    </row>
    <row r="14956" spans="3:20" x14ac:dyDescent="0.25">
      <c r="C14956" s="100"/>
      <c r="S14956" s="102">
        <v>45141.760416666664</v>
      </c>
      <c r="T14956">
        <v>0.50323377899999999</v>
      </c>
    </row>
    <row r="14957" spans="3:20" x14ac:dyDescent="0.25">
      <c r="C14957" s="100"/>
      <c r="S14957" s="102">
        <v>45141.770833333336</v>
      </c>
      <c r="T14957">
        <v>0.59425534599999996</v>
      </c>
    </row>
    <row r="14958" spans="3:20" x14ac:dyDescent="0.25">
      <c r="C14958" s="100"/>
      <c r="S14958" s="102">
        <v>45141.78125</v>
      </c>
      <c r="T14958">
        <v>0.42386643899999998</v>
      </c>
    </row>
    <row r="14959" spans="3:20" x14ac:dyDescent="0.25">
      <c r="C14959" s="100"/>
      <c r="S14959" s="102">
        <v>45141.791666666664</v>
      </c>
      <c r="T14959">
        <v>0.50323377899999999</v>
      </c>
    </row>
    <row r="14960" spans="3:20" x14ac:dyDescent="0.25">
      <c r="C14960" s="100"/>
      <c r="S14960" s="102">
        <v>45141.802083333336</v>
      </c>
      <c r="T14960">
        <v>0.42386643899999998</v>
      </c>
    </row>
    <row r="14961" spans="3:20" x14ac:dyDescent="0.25">
      <c r="C14961" s="100"/>
      <c r="S14961" s="102">
        <v>45141.8125</v>
      </c>
      <c r="T14961">
        <v>0.42386643899999998</v>
      </c>
    </row>
    <row r="14962" spans="3:20" x14ac:dyDescent="0.25">
      <c r="C14962" s="100"/>
      <c r="S14962" s="102">
        <v>45141.822916666664</v>
      </c>
      <c r="T14962">
        <v>0.50323377899999999</v>
      </c>
    </row>
    <row r="14963" spans="3:20" x14ac:dyDescent="0.25">
      <c r="C14963" s="100"/>
      <c r="S14963" s="102">
        <v>45141.833333333336</v>
      </c>
      <c r="T14963">
        <v>0.50323377899999999</v>
      </c>
    </row>
    <row r="14964" spans="3:20" x14ac:dyDescent="0.25">
      <c r="C14964" s="100"/>
      <c r="S14964" s="102">
        <v>45141.84375</v>
      </c>
      <c r="T14964">
        <v>0.50323377899999999</v>
      </c>
    </row>
    <row r="14965" spans="3:20" x14ac:dyDescent="0.25">
      <c r="C14965" s="100"/>
      <c r="S14965" s="102">
        <v>45141.854166666664</v>
      </c>
      <c r="T14965">
        <v>0.69769667099999999</v>
      </c>
    </row>
    <row r="14966" spans="3:20" x14ac:dyDescent="0.25">
      <c r="C14966" s="100"/>
      <c r="S14966" s="102">
        <v>45141.864583333336</v>
      </c>
      <c r="T14966">
        <v>0.59425534599999996</v>
      </c>
    </row>
    <row r="14967" spans="3:20" x14ac:dyDescent="0.25">
      <c r="C14967" s="100"/>
      <c r="S14967" s="102">
        <v>45141.875</v>
      </c>
      <c r="T14967">
        <v>0.50323377899999999</v>
      </c>
    </row>
    <row r="14968" spans="3:20" x14ac:dyDescent="0.25">
      <c r="C14968" s="100"/>
      <c r="S14968" s="102">
        <v>45141.885416666664</v>
      </c>
      <c r="T14968">
        <v>0.59425534599999996</v>
      </c>
    </row>
    <row r="14969" spans="3:20" x14ac:dyDescent="0.25">
      <c r="C14969" s="100"/>
      <c r="S14969" s="102">
        <v>45141.895833333336</v>
      </c>
      <c r="T14969">
        <v>0.50323377899999999</v>
      </c>
    </row>
    <row r="14970" spans="3:20" x14ac:dyDescent="0.25">
      <c r="C14970" s="100"/>
      <c r="S14970" s="102">
        <v>45141.90625</v>
      </c>
      <c r="T14970">
        <v>0.53201108200000002</v>
      </c>
    </row>
    <row r="14971" spans="3:20" x14ac:dyDescent="0.25">
      <c r="C14971" s="100"/>
      <c r="S14971" s="102">
        <v>45141.916666666664</v>
      </c>
      <c r="T14971">
        <v>0.59425534599999996</v>
      </c>
    </row>
    <row r="14972" spans="3:20" x14ac:dyDescent="0.25">
      <c r="C14972" s="100"/>
      <c r="S14972" s="102">
        <v>45141.927083333336</v>
      </c>
      <c r="T14972">
        <v>0.59425534599999996</v>
      </c>
    </row>
    <row r="14973" spans="3:20" x14ac:dyDescent="0.25">
      <c r="C14973" s="100"/>
      <c r="S14973" s="102">
        <v>45141.9375</v>
      </c>
      <c r="T14973">
        <v>0.81307424100000003</v>
      </c>
    </row>
    <row r="14974" spans="3:20" x14ac:dyDescent="0.25">
      <c r="C14974" s="100"/>
      <c r="S14974" s="102">
        <v>45141.947916666664</v>
      </c>
      <c r="T14974">
        <v>0.66228851600000005</v>
      </c>
    </row>
    <row r="14975" spans="3:20" x14ac:dyDescent="0.25">
      <c r="C14975" s="100"/>
      <c r="S14975" s="102">
        <v>45141.958333333336</v>
      </c>
      <c r="T14975">
        <v>0.59425534599999996</v>
      </c>
    </row>
    <row r="14976" spans="3:20" x14ac:dyDescent="0.25">
      <c r="C14976" s="100"/>
      <c r="S14976" s="102">
        <v>45141.96875</v>
      </c>
      <c r="T14976">
        <v>0.66228851600000005</v>
      </c>
    </row>
    <row r="14977" spans="3:20" x14ac:dyDescent="0.25">
      <c r="C14977" s="100"/>
      <c r="S14977" s="102">
        <v>45141.979166666664</v>
      </c>
      <c r="T14977">
        <v>0.66228851600000005</v>
      </c>
    </row>
    <row r="14978" spans="3:20" x14ac:dyDescent="0.25">
      <c r="C14978" s="100"/>
      <c r="S14978" s="102">
        <v>45141.989583333336</v>
      </c>
      <c r="T14978">
        <v>0.59425534599999996</v>
      </c>
    </row>
    <row r="14979" spans="3:20" x14ac:dyDescent="0.25">
      <c r="C14979" s="100"/>
      <c r="S14979" s="102">
        <v>45142</v>
      </c>
      <c r="T14979">
        <v>0.77321039300000005</v>
      </c>
    </row>
    <row r="14980" spans="3:20" x14ac:dyDescent="0.25">
      <c r="C14980" s="100"/>
      <c r="S14980" s="102">
        <v>45142.010416666664</v>
      </c>
      <c r="T14980">
        <v>0.69769667099999999</v>
      </c>
    </row>
    <row r="14981" spans="3:20" x14ac:dyDescent="0.25">
      <c r="C14981" s="100"/>
      <c r="S14981" s="102">
        <v>45142.020833333336</v>
      </c>
      <c r="T14981">
        <v>0.59425534599999996</v>
      </c>
    </row>
    <row r="14982" spans="3:20" x14ac:dyDescent="0.25">
      <c r="C14982" s="100"/>
      <c r="S14982" s="102">
        <v>45142.03125</v>
      </c>
      <c r="T14982">
        <v>0.59425534599999996</v>
      </c>
    </row>
    <row r="14983" spans="3:20" x14ac:dyDescent="0.25">
      <c r="C14983" s="100"/>
      <c r="S14983" s="102">
        <v>45142.041666666664</v>
      </c>
      <c r="T14983">
        <v>0.81307424100000003</v>
      </c>
    </row>
    <row r="14984" spans="3:20" x14ac:dyDescent="0.25">
      <c r="C14984" s="100"/>
      <c r="S14984" s="102">
        <v>45142.052083333336</v>
      </c>
      <c r="T14984">
        <v>0.772537527</v>
      </c>
    </row>
    <row r="14985" spans="3:20" x14ac:dyDescent="0.25">
      <c r="C14985" s="100"/>
      <c r="S14985" s="102">
        <v>45142.0625</v>
      </c>
      <c r="T14985">
        <v>0.56216848100000005</v>
      </c>
    </row>
    <row r="14986" spans="3:20" x14ac:dyDescent="0.25">
      <c r="C14986" s="100"/>
      <c r="S14986" s="102">
        <v>45142.072916666664</v>
      </c>
      <c r="T14986">
        <v>0.66168135500000003</v>
      </c>
    </row>
    <row r="14987" spans="3:20" x14ac:dyDescent="0.25">
      <c r="C14987" s="100"/>
      <c r="S14987" s="102">
        <v>45142.083333333336</v>
      </c>
      <c r="T14987">
        <v>0.59425534599999996</v>
      </c>
    </row>
    <row r="14988" spans="3:20" x14ac:dyDescent="0.25">
      <c r="C14988" s="100"/>
      <c r="S14988" s="102">
        <v>45142.09375</v>
      </c>
      <c r="T14988">
        <v>0.59425534599999996</v>
      </c>
    </row>
    <row r="14989" spans="3:20" x14ac:dyDescent="0.25">
      <c r="C14989" s="100"/>
      <c r="S14989" s="102">
        <v>45142.104166666664</v>
      </c>
      <c r="T14989">
        <v>0.56216848100000005</v>
      </c>
    </row>
    <row r="14990" spans="3:20" x14ac:dyDescent="0.25">
      <c r="C14990" s="100"/>
      <c r="S14990" s="102">
        <v>45142.114583333336</v>
      </c>
      <c r="T14990">
        <v>0.772537527</v>
      </c>
    </row>
    <row r="14991" spans="3:20" x14ac:dyDescent="0.25">
      <c r="C14991" s="100"/>
      <c r="S14991" s="102">
        <v>45142.125</v>
      </c>
      <c r="T14991">
        <v>0.89783227600000004</v>
      </c>
    </row>
    <row r="14992" spans="3:20" x14ac:dyDescent="0.25">
      <c r="C14992" s="100"/>
      <c r="S14992" s="102">
        <v>45142.135416666664</v>
      </c>
      <c r="T14992">
        <v>0.56216848100000005</v>
      </c>
    </row>
    <row r="14993" spans="3:20" x14ac:dyDescent="0.25">
      <c r="C14993" s="100"/>
      <c r="S14993" s="102">
        <v>45142.145833333336</v>
      </c>
      <c r="T14993">
        <v>0.772537527</v>
      </c>
    </row>
    <row r="14994" spans="3:20" x14ac:dyDescent="0.25">
      <c r="C14994" s="100"/>
      <c r="S14994" s="102">
        <v>45142.15625</v>
      </c>
      <c r="T14994">
        <v>0.69769667099999999</v>
      </c>
    </row>
    <row r="14995" spans="3:20" x14ac:dyDescent="0.25">
      <c r="C14995" s="100"/>
      <c r="S14995" s="102">
        <v>45142.166666666664</v>
      </c>
      <c r="T14995">
        <v>0.81307424100000003</v>
      </c>
    </row>
    <row r="14996" spans="3:20" x14ac:dyDescent="0.25">
      <c r="C14996" s="100"/>
      <c r="S14996" s="102">
        <v>45142.177083333336</v>
      </c>
      <c r="T14996">
        <v>0.77321039300000005</v>
      </c>
    </row>
    <row r="14997" spans="3:20" x14ac:dyDescent="0.25">
      <c r="C14997" s="100"/>
      <c r="S14997" s="102">
        <v>45142.1875</v>
      </c>
      <c r="T14997">
        <v>0.59425534599999996</v>
      </c>
    </row>
    <row r="14998" spans="3:20" x14ac:dyDescent="0.25">
      <c r="C14998" s="100"/>
      <c r="S14998" s="102">
        <v>45142.197916666664</v>
      </c>
      <c r="T14998">
        <v>0.69769667099999999</v>
      </c>
    </row>
    <row r="14999" spans="3:20" x14ac:dyDescent="0.25">
      <c r="C14999" s="100"/>
      <c r="S14999" s="102">
        <v>45142.208333333336</v>
      </c>
      <c r="T14999">
        <v>0.62723254799999995</v>
      </c>
    </row>
    <row r="15000" spans="3:20" x14ac:dyDescent="0.25">
      <c r="C15000" s="100"/>
      <c r="S15000" s="102">
        <v>45142.21875</v>
      </c>
      <c r="T15000">
        <v>0.77321039300000005</v>
      </c>
    </row>
    <row r="15001" spans="3:20" x14ac:dyDescent="0.25">
      <c r="C15001" s="100"/>
      <c r="S15001" s="102">
        <v>45142.229166666664</v>
      </c>
      <c r="T15001">
        <v>0.94370650300000003</v>
      </c>
    </row>
    <row r="15002" spans="3:20" x14ac:dyDescent="0.25">
      <c r="C15002" s="100"/>
      <c r="S15002" s="102">
        <v>45142.239583333336</v>
      </c>
      <c r="T15002">
        <v>0.81307424100000003</v>
      </c>
    </row>
    <row r="15003" spans="3:20" x14ac:dyDescent="0.25">
      <c r="C15003" s="100"/>
      <c r="S15003" s="102">
        <v>45142.25</v>
      </c>
      <c r="T15003">
        <v>0.89859415399999998</v>
      </c>
    </row>
    <row r="15004" spans="3:20" x14ac:dyDescent="0.25">
      <c r="C15004" s="100"/>
      <c r="S15004" s="102">
        <v>45142.260416666664</v>
      </c>
      <c r="T15004">
        <v>0.89859415399999998</v>
      </c>
    </row>
    <row r="15005" spans="3:20" x14ac:dyDescent="0.25">
      <c r="C15005" s="100"/>
      <c r="S15005" s="102">
        <v>45142.270833333336</v>
      </c>
      <c r="T15005">
        <v>0.81307424100000003</v>
      </c>
    </row>
    <row r="15006" spans="3:20" x14ac:dyDescent="0.25">
      <c r="C15006" s="100"/>
      <c r="S15006" s="102">
        <v>45142.28125</v>
      </c>
      <c r="T15006">
        <v>0.89859415399999998</v>
      </c>
    </row>
    <row r="15007" spans="3:20" x14ac:dyDescent="0.25">
      <c r="C15007" s="100"/>
      <c r="S15007" s="102">
        <v>45142.291666666664</v>
      </c>
      <c r="T15007">
        <v>0.89859415399999998</v>
      </c>
    </row>
    <row r="15008" spans="3:20" x14ac:dyDescent="0.25">
      <c r="C15008" s="100"/>
      <c r="S15008" s="102">
        <v>45142.302083333336</v>
      </c>
      <c r="T15008">
        <v>0.81307424100000003</v>
      </c>
    </row>
    <row r="15009" spans="3:20" x14ac:dyDescent="0.25">
      <c r="C15009" s="100"/>
      <c r="S15009" s="102">
        <v>45142.3125</v>
      </c>
      <c r="T15009">
        <v>0.69769667099999999</v>
      </c>
    </row>
    <row r="15010" spans="3:20" x14ac:dyDescent="0.25">
      <c r="C15010" s="100"/>
      <c r="S15010" s="102">
        <v>45142.322916666664</v>
      </c>
      <c r="T15010">
        <v>0.81307424100000003</v>
      </c>
    </row>
    <row r="15011" spans="3:20" x14ac:dyDescent="0.25">
      <c r="C15011" s="100"/>
      <c r="S15011" s="102">
        <v>45142.333333333336</v>
      </c>
      <c r="T15011">
        <v>0.89783227600000004</v>
      </c>
    </row>
    <row r="15012" spans="3:20" x14ac:dyDescent="0.25">
      <c r="C15012" s="100"/>
      <c r="S15012" s="102">
        <v>45142.34375</v>
      </c>
      <c r="T15012">
        <v>0.73497519099999997</v>
      </c>
    </row>
    <row r="15013" spans="3:20" x14ac:dyDescent="0.25">
      <c r="C15013" s="100"/>
      <c r="S15013" s="102">
        <v>45142.354166666664</v>
      </c>
      <c r="T15013">
        <v>0.94370650300000003</v>
      </c>
    </row>
    <row r="15014" spans="3:20" x14ac:dyDescent="0.25">
      <c r="C15014" s="100"/>
      <c r="S15014" s="102">
        <v>45142.364583333336</v>
      </c>
      <c r="T15014">
        <v>0.89783227600000004</v>
      </c>
    </row>
    <row r="15015" spans="3:20" x14ac:dyDescent="0.25">
      <c r="C15015" s="100"/>
      <c r="S15015" s="102">
        <v>45142.375</v>
      </c>
      <c r="T15015">
        <v>0.772537527</v>
      </c>
    </row>
    <row r="15016" spans="3:20" x14ac:dyDescent="0.25">
      <c r="C15016" s="100"/>
      <c r="S15016" s="102">
        <v>45142.385416666664</v>
      </c>
      <c r="T15016">
        <v>0.89783227600000004</v>
      </c>
    </row>
    <row r="15017" spans="3:20" x14ac:dyDescent="0.25">
      <c r="C15017" s="100"/>
      <c r="S15017" s="102">
        <v>45142.395833333336</v>
      </c>
      <c r="T15017">
        <v>0.94370650300000003</v>
      </c>
    </row>
    <row r="15018" spans="3:20" x14ac:dyDescent="0.25">
      <c r="C15018" s="100"/>
      <c r="S15018" s="102">
        <v>45142.40625</v>
      </c>
      <c r="T15018">
        <v>0.81307424100000003</v>
      </c>
    </row>
    <row r="15019" spans="3:20" x14ac:dyDescent="0.25">
      <c r="C15019" s="100"/>
      <c r="S15019" s="102">
        <v>45142.416666666664</v>
      </c>
      <c r="T15019">
        <v>0.73497519099999997</v>
      </c>
    </row>
    <row r="15020" spans="3:20" x14ac:dyDescent="0.25">
      <c r="C15020" s="100"/>
      <c r="S15020" s="102">
        <v>45142.427083333336</v>
      </c>
      <c r="T15020">
        <v>0.53251963199999997</v>
      </c>
    </row>
    <row r="15021" spans="3:20" x14ac:dyDescent="0.25">
      <c r="C15021" s="100"/>
      <c r="S15021" s="102">
        <v>45142.4375</v>
      </c>
      <c r="T15021">
        <v>0.62781390000000004</v>
      </c>
    </row>
    <row r="15022" spans="3:20" x14ac:dyDescent="0.25">
      <c r="C15022" s="100"/>
      <c r="S15022" s="102">
        <v>45142.447916666664</v>
      </c>
      <c r="T15022">
        <v>0.69769667099999999</v>
      </c>
    </row>
    <row r="15023" spans="3:20" x14ac:dyDescent="0.25">
      <c r="C15023" s="100"/>
      <c r="S15023" s="102">
        <v>45142.458333333336</v>
      </c>
      <c r="T15023">
        <v>0.69769667099999999</v>
      </c>
    </row>
    <row r="15024" spans="3:20" x14ac:dyDescent="0.25">
      <c r="C15024" s="100"/>
      <c r="S15024" s="102">
        <v>45142.46875</v>
      </c>
      <c r="T15024">
        <v>0.59425534599999996</v>
      </c>
    </row>
    <row r="15025" spans="3:20" x14ac:dyDescent="0.25">
      <c r="C15025" s="100"/>
      <c r="S15025" s="102">
        <v>45142.479166666664</v>
      </c>
      <c r="T15025">
        <v>0.59425534599999996</v>
      </c>
    </row>
    <row r="15026" spans="3:20" x14ac:dyDescent="0.25">
      <c r="C15026" s="100"/>
      <c r="S15026" s="102">
        <v>45142.489583333336</v>
      </c>
      <c r="T15026">
        <v>0.59425534599999996</v>
      </c>
    </row>
    <row r="15027" spans="3:20" x14ac:dyDescent="0.25">
      <c r="C15027" s="100"/>
      <c r="S15027" s="102">
        <v>45142.5</v>
      </c>
      <c r="T15027">
        <v>0.59425534599999996</v>
      </c>
    </row>
    <row r="15028" spans="3:20" x14ac:dyDescent="0.25">
      <c r="C15028" s="100"/>
      <c r="S15028" s="102">
        <v>45142.510416666664</v>
      </c>
      <c r="T15028">
        <v>0.50323377899999999</v>
      </c>
    </row>
    <row r="15029" spans="3:20" x14ac:dyDescent="0.25">
      <c r="C15029" s="100"/>
      <c r="S15029" s="102">
        <v>45142.520833333336</v>
      </c>
      <c r="T15029">
        <v>0.53201108200000002</v>
      </c>
    </row>
    <row r="15030" spans="3:20" x14ac:dyDescent="0.25">
      <c r="C15030" s="100"/>
      <c r="S15030" s="102">
        <v>45142.53125</v>
      </c>
      <c r="T15030">
        <v>0.69769667099999999</v>
      </c>
    </row>
    <row r="15031" spans="3:20" x14ac:dyDescent="0.25">
      <c r="C15031" s="100"/>
      <c r="S15031" s="102">
        <v>45142.541666666664</v>
      </c>
      <c r="T15031">
        <v>0.50323377899999999</v>
      </c>
    </row>
    <row r="15032" spans="3:20" x14ac:dyDescent="0.25">
      <c r="C15032" s="100"/>
      <c r="S15032" s="102">
        <v>45142.552083333336</v>
      </c>
      <c r="T15032">
        <v>0.50323377899999999</v>
      </c>
    </row>
    <row r="15033" spans="3:20" x14ac:dyDescent="0.25">
      <c r="C15033" s="100"/>
      <c r="S15033" s="102">
        <v>45142.5625</v>
      </c>
      <c r="T15033">
        <v>0.42386643899999998</v>
      </c>
    </row>
    <row r="15034" spans="3:20" x14ac:dyDescent="0.25">
      <c r="C15034" s="100"/>
      <c r="S15034" s="102">
        <v>45142.572916666664</v>
      </c>
      <c r="T15034">
        <v>0.35506608000000001</v>
      </c>
    </row>
    <row r="15035" spans="3:20" x14ac:dyDescent="0.25">
      <c r="C15035" s="100"/>
      <c r="S15035" s="102">
        <v>45142.583333333336</v>
      </c>
      <c r="T15035">
        <v>0.44894941300000002</v>
      </c>
    </row>
    <row r="15036" spans="3:20" x14ac:dyDescent="0.25">
      <c r="C15036" s="100"/>
      <c r="S15036" s="102">
        <v>45142.59375</v>
      </c>
      <c r="T15036">
        <v>0.66228851600000005</v>
      </c>
    </row>
    <row r="15037" spans="3:20" x14ac:dyDescent="0.25">
      <c r="C15037" s="100"/>
      <c r="S15037" s="102">
        <v>45142.604166666664</v>
      </c>
      <c r="T15037">
        <v>0.59425534599999996</v>
      </c>
    </row>
    <row r="15038" spans="3:20" x14ac:dyDescent="0.25">
      <c r="C15038" s="100"/>
      <c r="S15038" s="102">
        <v>45142.614583333336</v>
      </c>
      <c r="T15038">
        <v>0.35506608000000001</v>
      </c>
    </row>
    <row r="15039" spans="3:20" x14ac:dyDescent="0.25">
      <c r="C15039" s="100"/>
      <c r="S15039" s="102">
        <v>45142.625</v>
      </c>
      <c r="T15039">
        <v>0.42386643899999998</v>
      </c>
    </row>
    <row r="15040" spans="3:20" x14ac:dyDescent="0.25">
      <c r="C15040" s="100"/>
      <c r="S15040" s="102">
        <v>45142.635416666664</v>
      </c>
      <c r="T15040">
        <v>0.50323377899999999</v>
      </c>
    </row>
    <row r="15041" spans="3:20" x14ac:dyDescent="0.25">
      <c r="C15041" s="100"/>
      <c r="S15041" s="102">
        <v>45142.645833333336</v>
      </c>
      <c r="T15041">
        <v>0.314737561</v>
      </c>
    </row>
    <row r="15042" spans="3:20" x14ac:dyDescent="0.25">
      <c r="C15042" s="100"/>
      <c r="S15042" s="102">
        <v>45142.65625</v>
      </c>
      <c r="T15042">
        <v>0.377160934</v>
      </c>
    </row>
    <row r="15043" spans="3:20" x14ac:dyDescent="0.25">
      <c r="C15043" s="100"/>
      <c r="S15043" s="102">
        <v>45142.666666666664</v>
      </c>
      <c r="T15043">
        <v>0.50323377899999999</v>
      </c>
    </row>
    <row r="15044" spans="3:20" x14ac:dyDescent="0.25">
      <c r="C15044" s="100"/>
      <c r="S15044" s="102">
        <v>45142.677083333336</v>
      </c>
      <c r="T15044">
        <v>0.562700329</v>
      </c>
    </row>
    <row r="15045" spans="3:20" x14ac:dyDescent="0.25">
      <c r="C15045" s="100"/>
      <c r="S15045" s="102">
        <v>45142.6875</v>
      </c>
      <c r="T15045">
        <v>0.35506608000000001</v>
      </c>
    </row>
    <row r="15046" spans="3:20" x14ac:dyDescent="0.25">
      <c r="C15046" s="100"/>
      <c r="S15046" s="102">
        <v>45142.697916666664</v>
      </c>
      <c r="T15046">
        <v>0.59425534599999996</v>
      </c>
    </row>
    <row r="15047" spans="3:20" x14ac:dyDescent="0.25">
      <c r="C15047" s="100"/>
      <c r="S15047" s="102">
        <v>45142.708333333336</v>
      </c>
      <c r="T15047">
        <v>0.35506608000000001</v>
      </c>
    </row>
    <row r="15048" spans="3:20" x14ac:dyDescent="0.25">
      <c r="C15048" s="100"/>
      <c r="S15048" s="102">
        <v>45142.71875</v>
      </c>
      <c r="T15048">
        <v>0.31440712500000001</v>
      </c>
    </row>
    <row r="15049" spans="3:20" x14ac:dyDescent="0.25">
      <c r="C15049" s="100"/>
      <c r="S15049" s="102">
        <v>45142.729166666664</v>
      </c>
      <c r="T15049">
        <v>0.42386643899999998</v>
      </c>
    </row>
    <row r="15050" spans="3:20" x14ac:dyDescent="0.25">
      <c r="C15050" s="100"/>
      <c r="S15050" s="102">
        <v>45142.739583333336</v>
      </c>
      <c r="T15050">
        <v>0.42386643899999998</v>
      </c>
    </row>
    <row r="15051" spans="3:20" x14ac:dyDescent="0.25">
      <c r="C15051" s="100"/>
      <c r="S15051" s="102">
        <v>45142.75</v>
      </c>
      <c r="T15051">
        <v>0.35506608000000001</v>
      </c>
    </row>
    <row r="15052" spans="3:20" x14ac:dyDescent="0.25">
      <c r="C15052" s="100"/>
      <c r="S15052" s="102">
        <v>45142.760416666664</v>
      </c>
      <c r="T15052">
        <v>0.475692385</v>
      </c>
    </row>
    <row r="15053" spans="3:20" x14ac:dyDescent="0.25">
      <c r="C15053" s="100"/>
      <c r="S15053" s="102">
        <v>45142.770833333336</v>
      </c>
      <c r="T15053">
        <v>0.50323377899999999</v>
      </c>
    </row>
    <row r="15054" spans="3:20" x14ac:dyDescent="0.25">
      <c r="C15054" s="100"/>
      <c r="S15054" s="102">
        <v>45142.78125</v>
      </c>
      <c r="T15054">
        <v>0.35506608000000001</v>
      </c>
    </row>
    <row r="15055" spans="3:20" x14ac:dyDescent="0.25">
      <c r="C15055" s="100"/>
      <c r="S15055" s="102">
        <v>45142.791666666664</v>
      </c>
      <c r="T15055">
        <v>0.42386643899999998</v>
      </c>
    </row>
    <row r="15056" spans="3:20" x14ac:dyDescent="0.25">
      <c r="C15056" s="100"/>
      <c r="S15056" s="102">
        <v>45142.802083333336</v>
      </c>
      <c r="T15056">
        <v>0.42386643899999998</v>
      </c>
    </row>
    <row r="15057" spans="3:20" x14ac:dyDescent="0.25">
      <c r="C15057" s="100"/>
      <c r="S15057" s="102">
        <v>45142.8125</v>
      </c>
      <c r="T15057">
        <v>0.50323377899999999</v>
      </c>
    </row>
    <row r="15058" spans="3:20" x14ac:dyDescent="0.25">
      <c r="C15058" s="100"/>
      <c r="S15058" s="102">
        <v>45142.822916666664</v>
      </c>
      <c r="T15058">
        <v>0.42386643899999998</v>
      </c>
    </row>
    <row r="15059" spans="3:20" x14ac:dyDescent="0.25">
      <c r="C15059" s="100"/>
      <c r="S15059" s="102">
        <v>45142.833333333336</v>
      </c>
      <c r="T15059">
        <v>0.475692385</v>
      </c>
    </row>
    <row r="15060" spans="3:20" x14ac:dyDescent="0.25">
      <c r="C15060" s="100"/>
      <c r="S15060" s="102">
        <v>45142.84375</v>
      </c>
      <c r="T15060">
        <v>0.50323377899999999</v>
      </c>
    </row>
    <row r="15061" spans="3:20" x14ac:dyDescent="0.25">
      <c r="C15061" s="100"/>
      <c r="S15061" s="102">
        <v>45142.854166666664</v>
      </c>
      <c r="T15061">
        <v>0.562700329</v>
      </c>
    </row>
    <row r="15062" spans="3:20" x14ac:dyDescent="0.25">
      <c r="C15062" s="100"/>
      <c r="S15062" s="102">
        <v>45142.864583333336</v>
      </c>
      <c r="T15062">
        <v>0.42386643899999998</v>
      </c>
    </row>
    <row r="15063" spans="3:20" x14ac:dyDescent="0.25">
      <c r="C15063" s="100"/>
      <c r="S15063" s="102">
        <v>45142.875</v>
      </c>
      <c r="T15063">
        <v>0.50323377899999999</v>
      </c>
    </row>
    <row r="15064" spans="3:20" x14ac:dyDescent="0.25">
      <c r="C15064" s="100"/>
      <c r="S15064" s="102">
        <v>45142.885416666664</v>
      </c>
      <c r="T15064">
        <v>0.50323377899999999</v>
      </c>
    </row>
    <row r="15065" spans="3:20" x14ac:dyDescent="0.25">
      <c r="C15065" s="100"/>
      <c r="S15065" s="102">
        <v>45142.895833333336</v>
      </c>
      <c r="T15065">
        <v>0.42386643899999998</v>
      </c>
    </row>
    <row r="15066" spans="3:20" x14ac:dyDescent="0.25">
      <c r="C15066" s="100"/>
      <c r="S15066" s="102">
        <v>45142.90625</v>
      </c>
      <c r="T15066">
        <v>0.59425534599999996</v>
      </c>
    </row>
    <row r="15067" spans="3:20" x14ac:dyDescent="0.25">
      <c r="C15067" s="100"/>
      <c r="S15067" s="102">
        <v>45142.916666666664</v>
      </c>
      <c r="T15067">
        <v>0.50323377899999999</v>
      </c>
    </row>
    <row r="15068" spans="3:20" x14ac:dyDescent="0.25">
      <c r="C15068" s="100"/>
      <c r="S15068" s="102">
        <v>45142.927083333336</v>
      </c>
      <c r="T15068">
        <v>0.59425534599999996</v>
      </c>
    </row>
    <row r="15069" spans="3:20" x14ac:dyDescent="0.25">
      <c r="C15069" s="100"/>
      <c r="S15069" s="102">
        <v>45142.9375</v>
      </c>
      <c r="T15069">
        <v>0.59425534599999996</v>
      </c>
    </row>
    <row r="15070" spans="3:20" x14ac:dyDescent="0.25">
      <c r="C15070" s="100"/>
      <c r="S15070" s="102">
        <v>45142.947916666664</v>
      </c>
      <c r="T15070">
        <v>0.59425534599999996</v>
      </c>
    </row>
    <row r="15071" spans="3:20" x14ac:dyDescent="0.25">
      <c r="C15071" s="100"/>
      <c r="S15071" s="102">
        <v>45142.958333333336</v>
      </c>
      <c r="T15071">
        <v>0.59425534599999996</v>
      </c>
    </row>
    <row r="15072" spans="3:20" x14ac:dyDescent="0.25">
      <c r="C15072" s="100"/>
      <c r="S15072" s="102">
        <v>45142.96875</v>
      </c>
      <c r="T15072">
        <v>0.50323377899999999</v>
      </c>
    </row>
    <row r="15073" spans="3:20" x14ac:dyDescent="0.25">
      <c r="C15073" s="100"/>
      <c r="S15073" s="102">
        <v>45142.979166666664</v>
      </c>
      <c r="T15073">
        <v>0.50323377899999999</v>
      </c>
    </row>
    <row r="15074" spans="3:20" x14ac:dyDescent="0.25">
      <c r="C15074" s="100"/>
      <c r="S15074" s="102">
        <v>45142.989583333336</v>
      </c>
      <c r="T15074">
        <v>0.44939223900000003</v>
      </c>
    </row>
    <row r="15075" spans="3:20" x14ac:dyDescent="0.25">
      <c r="C15075" s="100"/>
      <c r="S15075" s="102">
        <v>45143</v>
      </c>
      <c r="T15075">
        <v>0.50323377899999999</v>
      </c>
    </row>
    <row r="15076" spans="3:20" x14ac:dyDescent="0.25">
      <c r="C15076" s="100"/>
      <c r="S15076" s="102">
        <v>45143.010416666664</v>
      </c>
      <c r="T15076">
        <v>0.50323377899999999</v>
      </c>
    </row>
    <row r="15077" spans="3:20" x14ac:dyDescent="0.25">
      <c r="C15077" s="100"/>
      <c r="S15077" s="102">
        <v>45143.020833333336</v>
      </c>
      <c r="T15077">
        <v>0.50323377899999999</v>
      </c>
    </row>
    <row r="15078" spans="3:20" x14ac:dyDescent="0.25">
      <c r="C15078" s="100"/>
      <c r="S15078" s="102">
        <v>45143.03125</v>
      </c>
      <c r="T15078">
        <v>0.59425534599999996</v>
      </c>
    </row>
    <row r="15079" spans="3:20" x14ac:dyDescent="0.25">
      <c r="C15079" s="100"/>
      <c r="S15079" s="102">
        <v>45143.041666666664</v>
      </c>
      <c r="T15079">
        <v>0.56216848100000005</v>
      </c>
    </row>
    <row r="15080" spans="3:20" x14ac:dyDescent="0.25">
      <c r="C15080" s="100"/>
      <c r="S15080" s="102">
        <v>45143.052083333336</v>
      </c>
      <c r="T15080">
        <v>0.50323377899999999</v>
      </c>
    </row>
    <row r="15081" spans="3:20" x14ac:dyDescent="0.25">
      <c r="C15081" s="100"/>
      <c r="S15081" s="102">
        <v>45143.0625</v>
      </c>
      <c r="T15081">
        <v>0.772537527</v>
      </c>
    </row>
    <row r="15082" spans="3:20" x14ac:dyDescent="0.25">
      <c r="C15082" s="100"/>
      <c r="S15082" s="102">
        <v>45143.072916666664</v>
      </c>
      <c r="T15082">
        <v>0.59425534599999996</v>
      </c>
    </row>
    <row r="15083" spans="3:20" x14ac:dyDescent="0.25">
      <c r="C15083" s="100"/>
      <c r="S15083" s="102">
        <v>45143.083333333336</v>
      </c>
      <c r="T15083">
        <v>0.59425534599999996</v>
      </c>
    </row>
    <row r="15084" spans="3:20" x14ac:dyDescent="0.25">
      <c r="C15084" s="100"/>
      <c r="S15084" s="102">
        <v>45143.09375</v>
      </c>
      <c r="T15084">
        <v>0.69769667099999999</v>
      </c>
    </row>
    <row r="15085" spans="3:20" x14ac:dyDescent="0.25">
      <c r="C15085" s="100"/>
      <c r="S15085" s="102">
        <v>45143.104166666664</v>
      </c>
      <c r="T15085">
        <v>0.66168135500000003</v>
      </c>
    </row>
    <row r="15086" spans="3:20" x14ac:dyDescent="0.25">
      <c r="C15086" s="100"/>
      <c r="S15086" s="102">
        <v>45143.114583333336</v>
      </c>
      <c r="T15086">
        <v>0.66168135500000003</v>
      </c>
    </row>
    <row r="15087" spans="3:20" x14ac:dyDescent="0.25">
      <c r="C15087" s="100"/>
      <c r="S15087" s="102">
        <v>45143.125</v>
      </c>
      <c r="T15087">
        <v>0.59425534599999996</v>
      </c>
    </row>
    <row r="15088" spans="3:20" x14ac:dyDescent="0.25">
      <c r="C15088" s="100"/>
      <c r="S15088" s="102">
        <v>45143.135416666664</v>
      </c>
      <c r="T15088">
        <v>0.772537527</v>
      </c>
    </row>
    <row r="15089" spans="3:20" x14ac:dyDescent="0.25">
      <c r="C15089" s="100"/>
      <c r="S15089" s="102">
        <v>45143.145833333336</v>
      </c>
      <c r="T15089">
        <v>0.69769667099999999</v>
      </c>
    </row>
    <row r="15090" spans="3:20" x14ac:dyDescent="0.25">
      <c r="C15090" s="100"/>
      <c r="S15090" s="102">
        <v>45143.15625</v>
      </c>
      <c r="T15090">
        <v>0.59425534599999996</v>
      </c>
    </row>
    <row r="15091" spans="3:20" x14ac:dyDescent="0.25">
      <c r="C15091" s="100"/>
      <c r="S15091" s="102">
        <v>45143.166666666664</v>
      </c>
      <c r="T15091">
        <v>0.89859415399999998</v>
      </c>
    </row>
    <row r="15092" spans="3:20" x14ac:dyDescent="0.25">
      <c r="C15092" s="100"/>
      <c r="S15092" s="102">
        <v>45143.177083333336</v>
      </c>
      <c r="T15092">
        <v>0.59425534599999996</v>
      </c>
    </row>
    <row r="15093" spans="3:20" x14ac:dyDescent="0.25">
      <c r="C15093" s="100"/>
      <c r="S15093" s="102">
        <v>45143.1875</v>
      </c>
      <c r="T15093">
        <v>0.69769667099999999</v>
      </c>
    </row>
    <row r="15094" spans="3:20" x14ac:dyDescent="0.25">
      <c r="C15094" s="100"/>
      <c r="S15094" s="102">
        <v>45143.197916666664</v>
      </c>
      <c r="T15094">
        <v>0.50323377899999999</v>
      </c>
    </row>
    <row r="15095" spans="3:20" x14ac:dyDescent="0.25">
      <c r="C15095" s="100"/>
      <c r="S15095" s="102">
        <v>45143.208333333336</v>
      </c>
      <c r="T15095">
        <v>0.69769667099999999</v>
      </c>
    </row>
    <row r="15096" spans="3:20" x14ac:dyDescent="0.25">
      <c r="C15096" s="100"/>
      <c r="S15096" s="102">
        <v>45143.21875</v>
      </c>
      <c r="T15096">
        <v>0.59425534599999996</v>
      </c>
    </row>
    <row r="15097" spans="3:20" x14ac:dyDescent="0.25">
      <c r="C15097" s="100"/>
      <c r="S15097" s="102">
        <v>45143.229166666664</v>
      </c>
      <c r="T15097">
        <v>0.42386643899999998</v>
      </c>
    </row>
    <row r="15098" spans="3:20" x14ac:dyDescent="0.25">
      <c r="C15098" s="100"/>
      <c r="S15098" s="102">
        <v>45143.239583333336</v>
      </c>
      <c r="T15098">
        <v>0.59425534599999996</v>
      </c>
    </row>
    <row r="15099" spans="3:20" x14ac:dyDescent="0.25">
      <c r="C15099" s="100"/>
      <c r="S15099" s="102">
        <v>45143.25</v>
      </c>
      <c r="T15099">
        <v>0.59425534599999996</v>
      </c>
    </row>
    <row r="15100" spans="3:20" x14ac:dyDescent="0.25">
      <c r="C15100" s="100"/>
      <c r="S15100" s="102">
        <v>45143.260416666664</v>
      </c>
      <c r="T15100">
        <v>0.59425534599999996</v>
      </c>
    </row>
    <row r="15101" spans="3:20" x14ac:dyDescent="0.25">
      <c r="C15101" s="100"/>
      <c r="S15101" s="102">
        <v>45143.270833333336</v>
      </c>
      <c r="T15101">
        <v>0.59425534599999996</v>
      </c>
    </row>
    <row r="15102" spans="3:20" x14ac:dyDescent="0.25">
      <c r="C15102" s="100"/>
      <c r="S15102" s="102">
        <v>45143.28125</v>
      </c>
      <c r="T15102">
        <v>0.81307424100000003</v>
      </c>
    </row>
    <row r="15103" spans="3:20" x14ac:dyDescent="0.25">
      <c r="C15103" s="100"/>
      <c r="S15103" s="102">
        <v>45143.291666666664</v>
      </c>
      <c r="T15103">
        <v>0.50323377899999999</v>
      </c>
    </row>
    <row r="15104" spans="3:20" x14ac:dyDescent="0.25">
      <c r="C15104" s="100"/>
      <c r="S15104" s="102">
        <v>45143.302083333336</v>
      </c>
      <c r="T15104">
        <v>0.42386643899999998</v>
      </c>
    </row>
    <row r="15105" spans="3:20" x14ac:dyDescent="0.25">
      <c r="C15105" s="100"/>
      <c r="S15105" s="102">
        <v>45143.3125</v>
      </c>
      <c r="T15105">
        <v>0.81307424100000003</v>
      </c>
    </row>
    <row r="15106" spans="3:20" x14ac:dyDescent="0.25">
      <c r="C15106" s="100"/>
      <c r="S15106" s="102">
        <v>45143.322916666664</v>
      </c>
      <c r="T15106">
        <v>0.69769667099999999</v>
      </c>
    </row>
    <row r="15107" spans="3:20" x14ac:dyDescent="0.25">
      <c r="C15107" s="100"/>
      <c r="S15107" s="102">
        <v>45143.333333333336</v>
      </c>
      <c r="T15107">
        <v>0.62723254799999995</v>
      </c>
    </row>
    <row r="15108" spans="3:20" x14ac:dyDescent="0.25">
      <c r="C15108" s="100"/>
      <c r="S15108" s="102">
        <v>45143.34375</v>
      </c>
      <c r="T15108">
        <v>0.77321039300000005</v>
      </c>
    </row>
    <row r="15109" spans="3:20" x14ac:dyDescent="0.25">
      <c r="C15109" s="100"/>
      <c r="S15109" s="102">
        <v>45143.354166666664</v>
      </c>
      <c r="T15109">
        <v>0.59425534599999996</v>
      </c>
    </row>
    <row r="15110" spans="3:20" x14ac:dyDescent="0.25">
      <c r="C15110" s="100"/>
      <c r="S15110" s="102">
        <v>45143.364583333336</v>
      </c>
      <c r="T15110">
        <v>0.59425534599999996</v>
      </c>
    </row>
    <row r="15111" spans="3:20" x14ac:dyDescent="0.25">
      <c r="C15111" s="100"/>
      <c r="S15111" s="102">
        <v>45143.375</v>
      </c>
      <c r="T15111">
        <v>0.81307424100000003</v>
      </c>
    </row>
    <row r="15112" spans="3:20" x14ac:dyDescent="0.25">
      <c r="C15112" s="100"/>
      <c r="S15112" s="102">
        <v>45143.385416666664</v>
      </c>
      <c r="T15112">
        <v>0.59425534599999996</v>
      </c>
    </row>
    <row r="15113" spans="3:20" x14ac:dyDescent="0.25">
      <c r="C15113" s="100"/>
      <c r="S15113" s="102">
        <v>45143.395833333336</v>
      </c>
      <c r="T15113">
        <v>0.69769667099999999</v>
      </c>
    </row>
    <row r="15114" spans="3:20" x14ac:dyDescent="0.25">
      <c r="C15114" s="100"/>
      <c r="S15114" s="102">
        <v>45143.40625</v>
      </c>
      <c r="T15114">
        <v>0.69769667099999999</v>
      </c>
    </row>
    <row r="15115" spans="3:20" x14ac:dyDescent="0.25">
      <c r="C15115" s="100"/>
      <c r="S15115" s="102">
        <v>45143.416666666664</v>
      </c>
      <c r="T15115">
        <v>0.772537527</v>
      </c>
    </row>
    <row r="15116" spans="3:20" x14ac:dyDescent="0.25">
      <c r="C15116" s="100"/>
      <c r="S15116" s="102">
        <v>45143.427083333336</v>
      </c>
      <c r="T15116">
        <v>0.53251963199999997</v>
      </c>
    </row>
    <row r="15117" spans="3:20" x14ac:dyDescent="0.25">
      <c r="C15117" s="100"/>
      <c r="S15117" s="102">
        <v>45143.4375</v>
      </c>
      <c r="T15117">
        <v>0.81307424100000003</v>
      </c>
    </row>
    <row r="15118" spans="3:20" x14ac:dyDescent="0.25">
      <c r="C15118" s="100"/>
      <c r="S15118" s="102">
        <v>45143.447916666664</v>
      </c>
      <c r="T15118">
        <v>0.59425534599999996</v>
      </c>
    </row>
    <row r="15119" spans="3:20" x14ac:dyDescent="0.25">
      <c r="C15119" s="100"/>
      <c r="S15119" s="102">
        <v>45143.458333333336</v>
      </c>
      <c r="T15119">
        <v>0.69769667099999999</v>
      </c>
    </row>
    <row r="15120" spans="3:20" x14ac:dyDescent="0.25">
      <c r="C15120" s="100"/>
      <c r="S15120" s="102">
        <v>45143.46875</v>
      </c>
      <c r="T15120">
        <v>0.50323377899999999</v>
      </c>
    </row>
    <row r="15121" spans="3:20" x14ac:dyDescent="0.25">
      <c r="C15121" s="100"/>
      <c r="S15121" s="102">
        <v>45143.479166666664</v>
      </c>
      <c r="T15121">
        <v>0.50323377899999999</v>
      </c>
    </row>
    <row r="15122" spans="3:20" x14ac:dyDescent="0.25">
      <c r="C15122" s="100"/>
      <c r="S15122" s="102">
        <v>45143.489583333336</v>
      </c>
      <c r="T15122">
        <v>0.314737561</v>
      </c>
    </row>
    <row r="15123" spans="3:20" x14ac:dyDescent="0.25">
      <c r="C15123" s="100"/>
      <c r="S15123" s="102">
        <v>45143.5</v>
      </c>
      <c r="T15123">
        <v>0.44939223900000003</v>
      </c>
    </row>
    <row r="15124" spans="3:20" x14ac:dyDescent="0.25">
      <c r="C15124" s="100"/>
      <c r="S15124" s="102">
        <v>45143.510416666664</v>
      </c>
      <c r="T15124">
        <v>0.44894941300000002</v>
      </c>
    </row>
    <row r="15125" spans="3:20" x14ac:dyDescent="0.25">
      <c r="C15125" s="100"/>
      <c r="S15125" s="102">
        <v>45143.520833333336</v>
      </c>
      <c r="T15125">
        <v>0.31440712500000001</v>
      </c>
    </row>
    <row r="15126" spans="3:20" x14ac:dyDescent="0.25">
      <c r="C15126" s="100"/>
      <c r="S15126" s="102">
        <v>45143.53125</v>
      </c>
      <c r="T15126">
        <v>0.53201108200000002</v>
      </c>
    </row>
    <row r="15127" spans="3:20" x14ac:dyDescent="0.25">
      <c r="C15127" s="100"/>
      <c r="S15127" s="102">
        <v>45143.541666666664</v>
      </c>
      <c r="T15127">
        <v>0.376777213</v>
      </c>
    </row>
    <row r="15128" spans="3:20" x14ac:dyDescent="0.25">
      <c r="C15128" s="100"/>
      <c r="S15128" s="102">
        <v>45143.552083333336</v>
      </c>
      <c r="T15128">
        <v>0.31440712500000001</v>
      </c>
    </row>
    <row r="15129" spans="3:20" x14ac:dyDescent="0.25">
      <c r="C15129" s="100"/>
      <c r="S15129" s="102">
        <v>45143.5625</v>
      </c>
      <c r="T15129">
        <v>0.69769667099999999</v>
      </c>
    </row>
    <row r="15130" spans="3:20" x14ac:dyDescent="0.25">
      <c r="C15130" s="100"/>
      <c r="S15130" s="102">
        <v>45143.572916666664</v>
      </c>
      <c r="T15130">
        <v>0.376777213</v>
      </c>
    </row>
    <row r="15131" spans="3:20" x14ac:dyDescent="0.25">
      <c r="C15131" s="100"/>
      <c r="S15131" s="102">
        <v>45143.583333333336</v>
      </c>
      <c r="T15131">
        <v>0.31440712500000001</v>
      </c>
    </row>
    <row r="15132" spans="3:20" x14ac:dyDescent="0.25">
      <c r="C15132" s="100"/>
      <c r="S15132" s="102">
        <v>45143.59375</v>
      </c>
      <c r="T15132">
        <v>0.31440712500000001</v>
      </c>
    </row>
    <row r="15133" spans="3:20" x14ac:dyDescent="0.25">
      <c r="C15133" s="100"/>
      <c r="S15133" s="102">
        <v>45143.604166666664</v>
      </c>
      <c r="T15133">
        <v>0.376777213</v>
      </c>
    </row>
    <row r="15134" spans="3:20" x14ac:dyDescent="0.25">
      <c r="C15134" s="100"/>
      <c r="S15134" s="102">
        <v>45143.614583333336</v>
      </c>
      <c r="T15134">
        <v>0.35506608000000001</v>
      </c>
    </row>
    <row r="15135" spans="3:20" x14ac:dyDescent="0.25">
      <c r="C15135" s="100"/>
      <c r="S15135" s="102">
        <v>45143.625</v>
      </c>
      <c r="T15135">
        <v>0.42386643899999998</v>
      </c>
    </row>
    <row r="15136" spans="3:20" x14ac:dyDescent="0.25">
      <c r="C15136" s="100"/>
      <c r="S15136" s="102">
        <v>45143.635416666664</v>
      </c>
      <c r="T15136">
        <v>0.376777213</v>
      </c>
    </row>
    <row r="15137" spans="3:20" x14ac:dyDescent="0.25">
      <c r="C15137" s="100"/>
      <c r="S15137" s="102">
        <v>45143.645833333336</v>
      </c>
      <c r="T15137">
        <v>0.35506608000000001</v>
      </c>
    </row>
    <row r="15138" spans="3:20" x14ac:dyDescent="0.25">
      <c r="C15138" s="100"/>
      <c r="S15138" s="102">
        <v>45143.65625</v>
      </c>
      <c r="T15138">
        <v>0.31440712500000001</v>
      </c>
    </row>
    <row r="15139" spans="3:20" x14ac:dyDescent="0.25">
      <c r="C15139" s="100"/>
      <c r="S15139" s="102">
        <v>45143.666666666664</v>
      </c>
      <c r="T15139">
        <v>0.26113539299999999</v>
      </c>
    </row>
    <row r="15140" spans="3:20" x14ac:dyDescent="0.25">
      <c r="C15140" s="100"/>
      <c r="S15140" s="102">
        <v>45143.677083333336</v>
      </c>
      <c r="T15140">
        <v>0.29572637699999998</v>
      </c>
    </row>
    <row r="15141" spans="3:20" x14ac:dyDescent="0.25">
      <c r="C15141" s="100"/>
      <c r="S15141" s="102">
        <v>45143.6875</v>
      </c>
      <c r="T15141">
        <v>0.26113539299999999</v>
      </c>
    </row>
    <row r="15142" spans="3:20" x14ac:dyDescent="0.25">
      <c r="C15142" s="100"/>
      <c r="S15142" s="102">
        <v>45143.697916666664</v>
      </c>
      <c r="T15142">
        <v>0.42386643899999998</v>
      </c>
    </row>
    <row r="15143" spans="3:20" x14ac:dyDescent="0.25">
      <c r="C15143" s="100"/>
      <c r="S15143" s="102">
        <v>45143.708333333336</v>
      </c>
      <c r="T15143">
        <v>0.27800180299999999</v>
      </c>
    </row>
    <row r="15144" spans="3:20" x14ac:dyDescent="0.25">
      <c r="C15144" s="100"/>
      <c r="S15144" s="102">
        <v>45143.71875</v>
      </c>
      <c r="T15144">
        <v>0.35506608000000001</v>
      </c>
    </row>
    <row r="15145" spans="3:20" x14ac:dyDescent="0.25">
      <c r="C15145" s="100"/>
      <c r="S15145" s="102">
        <v>45143.729166666664</v>
      </c>
      <c r="T15145">
        <v>0.377160934</v>
      </c>
    </row>
    <row r="15146" spans="3:20" x14ac:dyDescent="0.25">
      <c r="C15146" s="100"/>
      <c r="S15146" s="102">
        <v>45143.739583333336</v>
      </c>
      <c r="T15146">
        <v>0.314737561</v>
      </c>
    </row>
    <row r="15147" spans="3:20" x14ac:dyDescent="0.25">
      <c r="C15147" s="100"/>
      <c r="S15147" s="102">
        <v>45143.75</v>
      </c>
      <c r="T15147">
        <v>0.44939223900000003</v>
      </c>
    </row>
    <row r="15148" spans="3:20" x14ac:dyDescent="0.25">
      <c r="C15148" s="100"/>
      <c r="S15148" s="102">
        <v>45143.760416666664</v>
      </c>
      <c r="T15148">
        <v>0.26113539299999999</v>
      </c>
    </row>
    <row r="15149" spans="3:20" x14ac:dyDescent="0.25">
      <c r="C15149" s="100"/>
      <c r="S15149" s="102">
        <v>45143.770833333336</v>
      </c>
      <c r="T15149">
        <v>0.314737561</v>
      </c>
    </row>
    <row r="15150" spans="3:20" x14ac:dyDescent="0.25">
      <c r="C15150" s="100"/>
      <c r="S15150" s="102">
        <v>45143.78125</v>
      </c>
      <c r="T15150">
        <v>0.35506608000000001</v>
      </c>
    </row>
    <row r="15151" spans="3:20" x14ac:dyDescent="0.25">
      <c r="C15151" s="100"/>
      <c r="S15151" s="102">
        <v>45143.791666666664</v>
      </c>
      <c r="T15151">
        <v>0.314737561</v>
      </c>
    </row>
    <row r="15152" spans="3:20" x14ac:dyDescent="0.25">
      <c r="C15152" s="100"/>
      <c r="S15152" s="102">
        <v>45143.802083333336</v>
      </c>
      <c r="T15152">
        <v>0.26113539299999999</v>
      </c>
    </row>
    <row r="15153" spans="3:20" x14ac:dyDescent="0.25">
      <c r="C15153" s="100"/>
      <c r="S15153" s="102">
        <v>45143.8125</v>
      </c>
      <c r="T15153">
        <v>0.377160934</v>
      </c>
    </row>
    <row r="15154" spans="3:20" x14ac:dyDescent="0.25">
      <c r="C15154" s="100"/>
      <c r="S15154" s="102">
        <v>45143.822916666664</v>
      </c>
      <c r="T15154">
        <v>0.314737561</v>
      </c>
    </row>
    <row r="15155" spans="3:20" x14ac:dyDescent="0.25">
      <c r="C15155" s="100"/>
      <c r="S15155" s="102">
        <v>45143.833333333336</v>
      </c>
      <c r="T15155">
        <v>0.314737561</v>
      </c>
    </row>
    <row r="15156" spans="3:20" x14ac:dyDescent="0.25">
      <c r="C15156" s="100"/>
      <c r="S15156" s="102">
        <v>45143.84375</v>
      </c>
      <c r="T15156">
        <v>0.314737561</v>
      </c>
    </row>
    <row r="15157" spans="3:20" x14ac:dyDescent="0.25">
      <c r="C15157" s="100"/>
      <c r="S15157" s="102">
        <v>45143.854166666664</v>
      </c>
      <c r="T15157">
        <v>0.314737561</v>
      </c>
    </row>
    <row r="15158" spans="3:20" x14ac:dyDescent="0.25">
      <c r="C15158" s="100"/>
      <c r="S15158" s="102">
        <v>45143.864583333336</v>
      </c>
      <c r="T15158">
        <v>0.42386643899999998</v>
      </c>
    </row>
    <row r="15159" spans="3:20" x14ac:dyDescent="0.25">
      <c r="C15159" s="100"/>
      <c r="S15159" s="102">
        <v>45143.875</v>
      </c>
      <c r="T15159">
        <v>0.31440712500000001</v>
      </c>
    </row>
    <row r="15160" spans="3:20" x14ac:dyDescent="0.25">
      <c r="C15160" s="100"/>
      <c r="S15160" s="102">
        <v>45143.885416666664</v>
      </c>
      <c r="T15160">
        <v>0.44894941300000002</v>
      </c>
    </row>
    <row r="15161" spans="3:20" x14ac:dyDescent="0.25">
      <c r="C15161" s="100"/>
      <c r="S15161" s="102">
        <v>45143.895833333336</v>
      </c>
      <c r="T15161">
        <v>0.376777213</v>
      </c>
    </row>
    <row r="15162" spans="3:20" x14ac:dyDescent="0.25">
      <c r="C15162" s="100"/>
      <c r="S15162" s="102">
        <v>45143.90625</v>
      </c>
      <c r="T15162">
        <v>0.21503791999999999</v>
      </c>
    </row>
    <row r="15163" spans="3:20" x14ac:dyDescent="0.25">
      <c r="C15163" s="100"/>
      <c r="S15163" s="102">
        <v>45143.916666666664</v>
      </c>
      <c r="T15163">
        <v>0.26085218599999999</v>
      </c>
    </row>
    <row r="15164" spans="3:20" x14ac:dyDescent="0.25">
      <c r="C15164" s="100"/>
      <c r="S15164" s="102">
        <v>45143.927083333336</v>
      </c>
      <c r="T15164">
        <v>0.53201108200000002</v>
      </c>
    </row>
    <row r="15165" spans="3:20" x14ac:dyDescent="0.25">
      <c r="C15165" s="100"/>
      <c r="S15165" s="102">
        <v>45143.9375</v>
      </c>
      <c r="T15165">
        <v>0.44894941300000002</v>
      </c>
    </row>
    <row r="15166" spans="3:20" x14ac:dyDescent="0.25">
      <c r="C15166" s="100"/>
      <c r="S15166" s="102">
        <v>45143.947916666664</v>
      </c>
      <c r="T15166">
        <v>0.376777213</v>
      </c>
    </row>
    <row r="15167" spans="3:20" x14ac:dyDescent="0.25">
      <c r="C15167" s="100"/>
      <c r="S15167" s="102">
        <v>45143.958333333336</v>
      </c>
      <c r="T15167">
        <v>0.50323377899999999</v>
      </c>
    </row>
    <row r="15168" spans="3:20" x14ac:dyDescent="0.25">
      <c r="C15168" s="100"/>
      <c r="S15168" s="102">
        <v>45143.96875</v>
      </c>
      <c r="T15168">
        <v>0.26085218599999999</v>
      </c>
    </row>
    <row r="15169" spans="3:20" x14ac:dyDescent="0.25">
      <c r="C15169" s="100"/>
      <c r="S15169" s="102">
        <v>45143.979166666664</v>
      </c>
      <c r="T15169">
        <v>0.44894941300000002</v>
      </c>
    </row>
    <row r="15170" spans="3:20" x14ac:dyDescent="0.25">
      <c r="C15170" s="100"/>
      <c r="S15170" s="102">
        <v>45143.989583333336</v>
      </c>
      <c r="T15170">
        <v>0.31440712500000001</v>
      </c>
    </row>
    <row r="15171" spans="3:20" x14ac:dyDescent="0.25">
      <c r="C15171" s="100"/>
      <c r="S15171" s="102">
        <v>45144</v>
      </c>
      <c r="T15171">
        <v>0.31440712500000001</v>
      </c>
    </row>
    <row r="15172" spans="3:20" x14ac:dyDescent="0.25">
      <c r="C15172" s="100"/>
      <c r="S15172" s="102">
        <v>45144.010416666664</v>
      </c>
      <c r="T15172">
        <v>0.31440712500000001</v>
      </c>
    </row>
    <row r="15173" spans="3:20" x14ac:dyDescent="0.25">
      <c r="C15173" s="100"/>
      <c r="S15173" s="102">
        <v>45144.020833333336</v>
      </c>
      <c r="T15173">
        <v>0.50323377899999999</v>
      </c>
    </row>
    <row r="15174" spans="3:20" x14ac:dyDescent="0.25">
      <c r="C15174" s="100"/>
      <c r="S15174" s="102">
        <v>45144.03125</v>
      </c>
      <c r="T15174">
        <v>0.44894941300000002</v>
      </c>
    </row>
    <row r="15175" spans="3:20" x14ac:dyDescent="0.25">
      <c r="C15175" s="100"/>
      <c r="S15175" s="102">
        <v>45144.041666666664</v>
      </c>
      <c r="T15175">
        <v>0.44894941300000002</v>
      </c>
    </row>
    <row r="15176" spans="3:20" x14ac:dyDescent="0.25">
      <c r="C15176" s="100"/>
      <c r="S15176" s="102">
        <v>45144.052083333336</v>
      </c>
      <c r="T15176">
        <v>0.50323377899999999</v>
      </c>
    </row>
    <row r="15177" spans="3:20" x14ac:dyDescent="0.25">
      <c r="C15177" s="100"/>
      <c r="S15177" s="102">
        <v>45144.0625</v>
      </c>
      <c r="T15177">
        <v>0.42386643899999998</v>
      </c>
    </row>
    <row r="15178" spans="3:20" x14ac:dyDescent="0.25">
      <c r="C15178" s="100"/>
      <c r="S15178" s="102">
        <v>45144.072916666664</v>
      </c>
      <c r="T15178">
        <v>0.42386643899999998</v>
      </c>
    </row>
    <row r="15179" spans="3:20" x14ac:dyDescent="0.25">
      <c r="C15179" s="100"/>
      <c r="S15179" s="102">
        <v>45144.083333333336</v>
      </c>
      <c r="T15179">
        <v>0.35506608000000001</v>
      </c>
    </row>
    <row r="15180" spans="3:20" x14ac:dyDescent="0.25">
      <c r="C15180" s="100"/>
      <c r="S15180" s="102">
        <v>45144.09375</v>
      </c>
      <c r="T15180">
        <v>0.50323377899999999</v>
      </c>
    </row>
    <row r="15181" spans="3:20" x14ac:dyDescent="0.25">
      <c r="C15181" s="100"/>
      <c r="S15181" s="102">
        <v>45144.104166666664</v>
      </c>
      <c r="T15181">
        <v>0.50323377899999999</v>
      </c>
    </row>
    <row r="15182" spans="3:20" x14ac:dyDescent="0.25">
      <c r="C15182" s="100"/>
      <c r="S15182" s="102">
        <v>45144.114583333336</v>
      </c>
      <c r="T15182">
        <v>0.42386643899999998</v>
      </c>
    </row>
    <row r="15183" spans="3:20" x14ac:dyDescent="0.25">
      <c r="C15183" s="100"/>
      <c r="S15183" s="102">
        <v>45144.125</v>
      </c>
      <c r="T15183">
        <v>0.42386643899999998</v>
      </c>
    </row>
    <row r="15184" spans="3:20" x14ac:dyDescent="0.25">
      <c r="C15184" s="100"/>
      <c r="S15184" s="102">
        <v>45144.135416666664</v>
      </c>
      <c r="T15184">
        <v>0.50323377899999999</v>
      </c>
    </row>
    <row r="15185" spans="3:20" x14ac:dyDescent="0.25">
      <c r="C15185" s="100"/>
      <c r="S15185" s="102">
        <v>45144.145833333336</v>
      </c>
      <c r="T15185">
        <v>0.42386643899999998</v>
      </c>
    </row>
    <row r="15186" spans="3:20" x14ac:dyDescent="0.25">
      <c r="C15186" s="100"/>
      <c r="S15186" s="102">
        <v>45144.15625</v>
      </c>
      <c r="T15186">
        <v>0.42386643899999998</v>
      </c>
    </row>
    <row r="15187" spans="3:20" x14ac:dyDescent="0.25">
      <c r="C15187" s="100"/>
      <c r="S15187" s="102">
        <v>45144.166666666664</v>
      </c>
      <c r="T15187">
        <v>0.35506608000000001</v>
      </c>
    </row>
    <row r="15188" spans="3:20" x14ac:dyDescent="0.25">
      <c r="C15188" s="100"/>
      <c r="S15188" s="102">
        <v>45144.177083333336</v>
      </c>
      <c r="T15188">
        <v>0.59425534599999996</v>
      </c>
    </row>
    <row r="15189" spans="3:20" x14ac:dyDescent="0.25">
      <c r="C15189" s="100"/>
      <c r="S15189" s="102">
        <v>45144.1875</v>
      </c>
      <c r="T15189">
        <v>0.44894941300000002</v>
      </c>
    </row>
    <row r="15190" spans="3:20" x14ac:dyDescent="0.25">
      <c r="C15190" s="100"/>
      <c r="S15190" s="102">
        <v>45144.197916666664</v>
      </c>
      <c r="T15190">
        <v>0.44894941300000002</v>
      </c>
    </row>
    <row r="15191" spans="3:20" x14ac:dyDescent="0.25">
      <c r="C15191" s="100"/>
      <c r="S15191" s="102">
        <v>45144.208333333336</v>
      </c>
      <c r="T15191">
        <v>0.376777213</v>
      </c>
    </row>
    <row r="15192" spans="3:20" x14ac:dyDescent="0.25">
      <c r="C15192" s="100"/>
      <c r="S15192" s="102">
        <v>45144.21875</v>
      </c>
      <c r="T15192">
        <v>0.376777213</v>
      </c>
    </row>
    <row r="15193" spans="3:20" x14ac:dyDescent="0.25">
      <c r="C15193" s="100"/>
      <c r="S15193" s="102">
        <v>45144.229166666664</v>
      </c>
      <c r="T15193">
        <v>0.44894941300000002</v>
      </c>
    </row>
    <row r="15194" spans="3:20" x14ac:dyDescent="0.25">
      <c r="C15194" s="100"/>
      <c r="S15194" s="102">
        <v>45144.239583333336</v>
      </c>
      <c r="T15194">
        <v>0.376777213</v>
      </c>
    </row>
    <row r="15195" spans="3:20" x14ac:dyDescent="0.25">
      <c r="C15195" s="100"/>
      <c r="S15195" s="102">
        <v>45144.25</v>
      </c>
      <c r="T15195">
        <v>0.53251963199999997</v>
      </c>
    </row>
    <row r="15196" spans="3:20" x14ac:dyDescent="0.25">
      <c r="C15196" s="100"/>
      <c r="S15196" s="102">
        <v>45144.260416666664</v>
      </c>
      <c r="T15196">
        <v>0.44939223900000003</v>
      </c>
    </row>
    <row r="15197" spans="3:20" x14ac:dyDescent="0.25">
      <c r="C15197" s="100"/>
      <c r="S15197" s="102">
        <v>45144.270833333336</v>
      </c>
      <c r="T15197">
        <v>0.53251963199999997</v>
      </c>
    </row>
    <row r="15198" spans="3:20" x14ac:dyDescent="0.25">
      <c r="C15198" s="100"/>
      <c r="S15198" s="102">
        <v>45144.28125</v>
      </c>
      <c r="T15198">
        <v>0.399936554</v>
      </c>
    </row>
    <row r="15199" spans="3:20" x14ac:dyDescent="0.25">
      <c r="C15199" s="100"/>
      <c r="S15199" s="102">
        <v>45144.291666666664</v>
      </c>
      <c r="T15199">
        <v>0.53251963199999997</v>
      </c>
    </row>
    <row r="15200" spans="3:20" x14ac:dyDescent="0.25">
      <c r="C15200" s="100"/>
      <c r="S15200" s="102">
        <v>45144.302083333336</v>
      </c>
      <c r="T15200">
        <v>0.53251963199999997</v>
      </c>
    </row>
    <row r="15201" spans="3:20" x14ac:dyDescent="0.25">
      <c r="C15201" s="100"/>
      <c r="S15201" s="102">
        <v>45144.3125</v>
      </c>
      <c r="T15201">
        <v>0.53201108200000002</v>
      </c>
    </row>
    <row r="15202" spans="3:20" x14ac:dyDescent="0.25">
      <c r="C15202" s="100"/>
      <c r="S15202" s="102">
        <v>45144.322916666664</v>
      </c>
      <c r="T15202">
        <v>0.53251963199999997</v>
      </c>
    </row>
    <row r="15203" spans="3:20" x14ac:dyDescent="0.25">
      <c r="C15203" s="100"/>
      <c r="S15203" s="102">
        <v>45144.333333333336</v>
      </c>
      <c r="T15203">
        <v>0.44894941300000002</v>
      </c>
    </row>
    <row r="15204" spans="3:20" x14ac:dyDescent="0.25">
      <c r="C15204" s="100"/>
      <c r="S15204" s="102">
        <v>45144.34375</v>
      </c>
      <c r="T15204">
        <v>0.53201108200000002</v>
      </c>
    </row>
    <row r="15205" spans="3:20" x14ac:dyDescent="0.25">
      <c r="C15205" s="100"/>
      <c r="S15205" s="102">
        <v>45144.354166666664</v>
      </c>
      <c r="T15205">
        <v>0.399936554</v>
      </c>
    </row>
    <row r="15206" spans="3:20" x14ac:dyDescent="0.25">
      <c r="C15206" s="100"/>
      <c r="S15206" s="102">
        <v>45144.364583333336</v>
      </c>
      <c r="T15206">
        <v>0.475692385</v>
      </c>
    </row>
    <row r="15207" spans="3:20" x14ac:dyDescent="0.25">
      <c r="C15207" s="100"/>
      <c r="S15207" s="102">
        <v>45144.375</v>
      </c>
      <c r="T15207">
        <v>0.53251963199999997</v>
      </c>
    </row>
    <row r="15208" spans="3:20" x14ac:dyDescent="0.25">
      <c r="C15208" s="100"/>
      <c r="S15208" s="102">
        <v>45144.385416666664</v>
      </c>
      <c r="T15208">
        <v>0.53251963199999997</v>
      </c>
    </row>
    <row r="15209" spans="3:20" x14ac:dyDescent="0.25">
      <c r="C15209" s="100"/>
      <c r="S15209" s="102">
        <v>45144.395833333336</v>
      </c>
      <c r="T15209">
        <v>0.59425534599999996</v>
      </c>
    </row>
    <row r="15210" spans="3:20" x14ac:dyDescent="0.25">
      <c r="C15210" s="100"/>
      <c r="S15210" s="102">
        <v>45144.40625</v>
      </c>
      <c r="T15210">
        <v>0.44939223900000003</v>
      </c>
    </row>
    <row r="15211" spans="3:20" x14ac:dyDescent="0.25">
      <c r="C15211" s="100"/>
      <c r="S15211" s="102">
        <v>45144.416666666664</v>
      </c>
      <c r="T15211">
        <v>0.53251963199999997</v>
      </c>
    </row>
    <row r="15212" spans="3:20" x14ac:dyDescent="0.25">
      <c r="C15212" s="100"/>
      <c r="S15212" s="102">
        <v>45144.427083333336</v>
      </c>
      <c r="T15212">
        <v>0.475692385</v>
      </c>
    </row>
    <row r="15213" spans="3:20" x14ac:dyDescent="0.25">
      <c r="C15213" s="100"/>
      <c r="S15213" s="102">
        <v>45144.4375</v>
      </c>
      <c r="T15213">
        <v>0.44939223900000003</v>
      </c>
    </row>
    <row r="15214" spans="3:20" x14ac:dyDescent="0.25">
      <c r="C15214" s="100"/>
      <c r="S15214" s="102">
        <v>45144.447916666664</v>
      </c>
      <c r="T15214">
        <v>0.44894941300000002</v>
      </c>
    </row>
    <row r="15215" spans="3:20" x14ac:dyDescent="0.25">
      <c r="C15215" s="100"/>
      <c r="S15215" s="102">
        <v>45144.458333333336</v>
      </c>
      <c r="T15215">
        <v>0.53201108200000002</v>
      </c>
    </row>
    <row r="15216" spans="3:20" x14ac:dyDescent="0.25">
      <c r="C15216" s="100"/>
      <c r="S15216" s="102">
        <v>45144.46875</v>
      </c>
      <c r="T15216">
        <v>0.44939223900000003</v>
      </c>
    </row>
    <row r="15217" spans="3:20" x14ac:dyDescent="0.25">
      <c r="C15217" s="100"/>
      <c r="S15217" s="102">
        <v>45144.479166666664</v>
      </c>
      <c r="T15217">
        <v>0.377160934</v>
      </c>
    </row>
    <row r="15218" spans="3:20" x14ac:dyDescent="0.25">
      <c r="C15218" s="100"/>
      <c r="S15218" s="102">
        <v>45144.489583333336</v>
      </c>
      <c r="T15218">
        <v>0.44939223900000003</v>
      </c>
    </row>
    <row r="15219" spans="3:20" x14ac:dyDescent="0.25">
      <c r="C15219" s="100"/>
      <c r="S15219" s="102">
        <v>45144.5</v>
      </c>
      <c r="T15219">
        <v>0.59425534599999996</v>
      </c>
    </row>
    <row r="15220" spans="3:20" x14ac:dyDescent="0.25">
      <c r="C15220" s="100"/>
      <c r="S15220" s="102">
        <v>45144.510416666664</v>
      </c>
      <c r="T15220">
        <v>0.27800180299999999</v>
      </c>
    </row>
    <row r="15221" spans="3:20" x14ac:dyDescent="0.25">
      <c r="C15221" s="100"/>
      <c r="S15221" s="102">
        <v>45144.520833333336</v>
      </c>
      <c r="T15221">
        <v>0.314737561</v>
      </c>
    </row>
    <row r="15222" spans="3:20" x14ac:dyDescent="0.25">
      <c r="C15222" s="100"/>
      <c r="S15222" s="102">
        <v>45144.53125</v>
      </c>
      <c r="T15222">
        <v>0.188520505</v>
      </c>
    </row>
    <row r="15223" spans="3:20" x14ac:dyDescent="0.25">
      <c r="C15223" s="100"/>
      <c r="S15223" s="102">
        <v>45144.541666666664</v>
      </c>
      <c r="T15223">
        <v>0.22967421900000001</v>
      </c>
    </row>
    <row r="15224" spans="3:20" x14ac:dyDescent="0.25">
      <c r="C15224" s="100"/>
      <c r="S15224" s="102">
        <v>45144.552083333336</v>
      </c>
      <c r="T15224">
        <v>0.22967421900000001</v>
      </c>
    </row>
    <row r="15225" spans="3:20" x14ac:dyDescent="0.25">
      <c r="C15225" s="100"/>
      <c r="S15225" s="102">
        <v>45144.5625</v>
      </c>
      <c r="T15225">
        <v>0.27800180299999999</v>
      </c>
    </row>
    <row r="15226" spans="3:20" x14ac:dyDescent="0.25">
      <c r="C15226" s="100"/>
      <c r="S15226" s="102">
        <v>45144.572916666664</v>
      </c>
      <c r="T15226">
        <v>0.31440712500000001</v>
      </c>
    </row>
    <row r="15227" spans="3:20" x14ac:dyDescent="0.25">
      <c r="C15227" s="100"/>
      <c r="S15227" s="102">
        <v>45144.583333333336</v>
      </c>
      <c r="T15227">
        <v>0.188520505</v>
      </c>
    </row>
    <row r="15228" spans="3:20" x14ac:dyDescent="0.25">
      <c r="C15228" s="100"/>
      <c r="S15228" s="102">
        <v>45144.59375</v>
      </c>
      <c r="T15228">
        <v>0.31440712500000001</v>
      </c>
    </row>
    <row r="15229" spans="3:20" x14ac:dyDescent="0.25">
      <c r="C15229" s="100"/>
      <c r="S15229" s="102">
        <v>45144.604166666664</v>
      </c>
      <c r="T15229">
        <v>0.21503791999999999</v>
      </c>
    </row>
    <row r="15230" spans="3:20" x14ac:dyDescent="0.25">
      <c r="C15230" s="100"/>
      <c r="S15230" s="102">
        <v>45144.614583333336</v>
      </c>
      <c r="T15230">
        <v>0.31440712500000001</v>
      </c>
    </row>
    <row r="15231" spans="3:20" x14ac:dyDescent="0.25">
      <c r="C15231" s="100"/>
      <c r="S15231" s="102">
        <v>45144.625</v>
      </c>
      <c r="T15231">
        <v>0.27770357600000001</v>
      </c>
    </row>
    <row r="15232" spans="3:20" x14ac:dyDescent="0.25">
      <c r="C15232" s="100"/>
      <c r="S15232" s="102">
        <v>45144.635416666664</v>
      </c>
      <c r="T15232">
        <v>0.42386643899999998</v>
      </c>
    </row>
    <row r="15233" spans="3:20" x14ac:dyDescent="0.25">
      <c r="C15233" s="100"/>
      <c r="S15233" s="102">
        <v>45144.645833333336</v>
      </c>
      <c r="T15233">
        <v>0.22941947500000001</v>
      </c>
    </row>
    <row r="15234" spans="3:20" x14ac:dyDescent="0.25">
      <c r="C15234" s="100"/>
      <c r="S15234" s="102">
        <v>45144.65625</v>
      </c>
      <c r="T15234">
        <v>0.31440712500000001</v>
      </c>
    </row>
    <row r="15235" spans="3:20" x14ac:dyDescent="0.25">
      <c r="C15235" s="100"/>
      <c r="S15235" s="102">
        <v>45144.666666666664</v>
      </c>
      <c r="T15235">
        <v>0.188520505</v>
      </c>
    </row>
    <row r="15236" spans="3:20" x14ac:dyDescent="0.25">
      <c r="C15236" s="100"/>
      <c r="S15236" s="102">
        <v>45144.677083333336</v>
      </c>
      <c r="T15236">
        <v>0.26113539299999999</v>
      </c>
    </row>
    <row r="15237" spans="3:20" x14ac:dyDescent="0.25">
      <c r="C15237" s="100"/>
      <c r="S15237" s="102">
        <v>45144.6875</v>
      </c>
      <c r="T15237">
        <v>0.21527942</v>
      </c>
    </row>
    <row r="15238" spans="3:20" x14ac:dyDescent="0.25">
      <c r="C15238" s="100"/>
      <c r="S15238" s="102">
        <v>45144.697916666664</v>
      </c>
      <c r="T15238">
        <v>0.188520505</v>
      </c>
    </row>
    <row r="15239" spans="3:20" x14ac:dyDescent="0.25">
      <c r="C15239" s="100"/>
      <c r="S15239" s="102">
        <v>45144.708333333336</v>
      </c>
      <c r="T15239">
        <v>0.21527942</v>
      </c>
    </row>
    <row r="15240" spans="3:20" x14ac:dyDescent="0.25">
      <c r="C15240" s="100"/>
      <c r="S15240" s="102">
        <v>45144.71875</v>
      </c>
      <c r="T15240">
        <v>0.21527942</v>
      </c>
    </row>
    <row r="15241" spans="3:20" x14ac:dyDescent="0.25">
      <c r="C15241" s="100"/>
      <c r="S15241" s="102">
        <v>45144.729166666664</v>
      </c>
      <c r="T15241">
        <v>0.17629985000000001</v>
      </c>
    </row>
    <row r="15242" spans="3:20" x14ac:dyDescent="0.25">
      <c r="C15242" s="100"/>
      <c r="S15242" s="102">
        <v>45144.739583333336</v>
      </c>
      <c r="T15242">
        <v>0.21527942</v>
      </c>
    </row>
    <row r="15243" spans="3:20" x14ac:dyDescent="0.25">
      <c r="C15243" s="100"/>
      <c r="S15243" s="102">
        <v>45144.75</v>
      </c>
      <c r="T15243">
        <v>0.26113539299999999</v>
      </c>
    </row>
    <row r="15244" spans="3:20" x14ac:dyDescent="0.25">
      <c r="C15244" s="100"/>
      <c r="S15244" s="102">
        <v>45144.760416666664</v>
      </c>
      <c r="T15244">
        <v>0.377160934</v>
      </c>
    </row>
    <row r="15245" spans="3:20" x14ac:dyDescent="0.25">
      <c r="C15245" s="100"/>
      <c r="S15245" s="102">
        <v>45144.770833333336</v>
      </c>
      <c r="T15245">
        <v>0.314737561</v>
      </c>
    </row>
    <row r="15246" spans="3:20" x14ac:dyDescent="0.25">
      <c r="C15246" s="100"/>
      <c r="S15246" s="102">
        <v>45144.78125</v>
      </c>
      <c r="T15246">
        <v>0.314737561</v>
      </c>
    </row>
    <row r="15247" spans="3:20" x14ac:dyDescent="0.25">
      <c r="C15247" s="100"/>
      <c r="S15247" s="102">
        <v>45144.791666666664</v>
      </c>
      <c r="T15247">
        <v>0.314737561</v>
      </c>
    </row>
    <row r="15248" spans="3:20" x14ac:dyDescent="0.25">
      <c r="C15248" s="100"/>
      <c r="S15248" s="102">
        <v>45144.802083333336</v>
      </c>
      <c r="T15248">
        <v>0.21527942</v>
      </c>
    </row>
    <row r="15249" spans="3:20" x14ac:dyDescent="0.25">
      <c r="C15249" s="100"/>
      <c r="S15249" s="102">
        <v>45144.8125</v>
      </c>
      <c r="T15249">
        <v>0.188520505</v>
      </c>
    </row>
    <row r="15250" spans="3:20" x14ac:dyDescent="0.25">
      <c r="C15250" s="100"/>
      <c r="S15250" s="102">
        <v>45144.822916666664</v>
      </c>
      <c r="T15250">
        <v>0.27800180299999999</v>
      </c>
    </row>
    <row r="15251" spans="3:20" x14ac:dyDescent="0.25">
      <c r="C15251" s="100"/>
      <c r="S15251" s="102">
        <v>45144.833333333336</v>
      </c>
      <c r="T15251">
        <v>0.26085218599999999</v>
      </c>
    </row>
    <row r="15252" spans="3:20" x14ac:dyDescent="0.25">
      <c r="C15252" s="100"/>
      <c r="S15252" s="102">
        <v>45144.84375</v>
      </c>
      <c r="T15252">
        <v>0.26085218599999999</v>
      </c>
    </row>
    <row r="15253" spans="3:20" x14ac:dyDescent="0.25">
      <c r="C15253" s="100"/>
      <c r="S15253" s="102">
        <v>45144.854166666664</v>
      </c>
      <c r="T15253">
        <v>0.376777213</v>
      </c>
    </row>
    <row r="15254" spans="3:20" x14ac:dyDescent="0.25">
      <c r="C15254" s="100"/>
      <c r="S15254" s="102">
        <v>45144.864583333336</v>
      </c>
      <c r="T15254">
        <v>0.27770357600000001</v>
      </c>
    </row>
    <row r="15255" spans="3:20" x14ac:dyDescent="0.25">
      <c r="C15255" s="100"/>
      <c r="S15255" s="102">
        <v>45144.875</v>
      </c>
      <c r="T15255">
        <v>0.33405227900000001</v>
      </c>
    </row>
    <row r="15256" spans="3:20" x14ac:dyDescent="0.25">
      <c r="C15256" s="100"/>
      <c r="S15256" s="102">
        <v>45144.885416666664</v>
      </c>
      <c r="T15256">
        <v>0.31440712500000001</v>
      </c>
    </row>
    <row r="15257" spans="3:20" x14ac:dyDescent="0.25">
      <c r="C15257" s="100"/>
      <c r="S15257" s="102">
        <v>45144.895833333336</v>
      </c>
      <c r="T15257">
        <v>0.31440712500000001</v>
      </c>
    </row>
    <row r="15258" spans="3:20" x14ac:dyDescent="0.25">
      <c r="C15258" s="100"/>
      <c r="S15258" s="102">
        <v>45144.90625</v>
      </c>
      <c r="T15258">
        <v>0.27800180299999999</v>
      </c>
    </row>
    <row r="15259" spans="3:20" x14ac:dyDescent="0.25">
      <c r="C15259" s="100"/>
      <c r="S15259" s="102">
        <v>45144.916666666664</v>
      </c>
      <c r="T15259">
        <v>0.33439968599999997</v>
      </c>
    </row>
    <row r="15260" spans="3:20" x14ac:dyDescent="0.25">
      <c r="C15260" s="100"/>
      <c r="S15260" s="102">
        <v>45144.927083333336</v>
      </c>
      <c r="T15260">
        <v>0.44939223900000003</v>
      </c>
    </row>
    <row r="15261" spans="3:20" x14ac:dyDescent="0.25">
      <c r="C15261" s="100"/>
      <c r="S15261" s="102">
        <v>45144.9375</v>
      </c>
      <c r="T15261">
        <v>0.399936554</v>
      </c>
    </row>
    <row r="15262" spans="3:20" x14ac:dyDescent="0.25">
      <c r="C15262" s="100"/>
      <c r="S15262" s="102">
        <v>45144.947916666664</v>
      </c>
      <c r="T15262">
        <v>0.33439968599999997</v>
      </c>
    </row>
    <row r="15263" spans="3:20" x14ac:dyDescent="0.25">
      <c r="C15263" s="100"/>
      <c r="S15263" s="102">
        <v>45144.958333333336</v>
      </c>
      <c r="T15263">
        <v>0.27800180299999999</v>
      </c>
    </row>
    <row r="15264" spans="3:20" x14ac:dyDescent="0.25">
      <c r="C15264" s="100"/>
      <c r="S15264" s="102">
        <v>45144.96875</v>
      </c>
      <c r="T15264">
        <v>0.399936554</v>
      </c>
    </row>
    <row r="15265" spans="3:20" x14ac:dyDescent="0.25">
      <c r="C15265" s="100"/>
      <c r="S15265" s="102">
        <v>45144.979166666664</v>
      </c>
      <c r="T15265">
        <v>0.399936554</v>
      </c>
    </row>
    <row r="15266" spans="3:20" x14ac:dyDescent="0.25">
      <c r="C15266" s="100"/>
      <c r="S15266" s="102">
        <v>45144.989583333336</v>
      </c>
      <c r="T15266">
        <v>0.33439968599999997</v>
      </c>
    </row>
    <row r="15267" spans="3:20" x14ac:dyDescent="0.25">
      <c r="C15267" s="100"/>
      <c r="S15267" s="102">
        <v>45145</v>
      </c>
      <c r="T15267">
        <v>0.33439968599999997</v>
      </c>
    </row>
    <row r="15268" spans="3:20" x14ac:dyDescent="0.25">
      <c r="C15268" s="100"/>
      <c r="S15268" s="102">
        <v>45145.010416666664</v>
      </c>
      <c r="T15268">
        <v>0.44939223900000003</v>
      </c>
    </row>
    <row r="15269" spans="3:20" x14ac:dyDescent="0.25">
      <c r="C15269" s="100"/>
      <c r="S15269" s="102">
        <v>45145.020833333336</v>
      </c>
      <c r="T15269">
        <v>0.399936554</v>
      </c>
    </row>
    <row r="15270" spans="3:20" x14ac:dyDescent="0.25">
      <c r="C15270" s="100"/>
      <c r="S15270" s="102">
        <v>45145.03125</v>
      </c>
      <c r="T15270">
        <v>0.33439968599999997</v>
      </c>
    </row>
    <row r="15271" spans="3:20" x14ac:dyDescent="0.25">
      <c r="C15271" s="100"/>
      <c r="S15271" s="102">
        <v>45145.041666666664</v>
      </c>
      <c r="T15271">
        <v>0.44894941300000002</v>
      </c>
    </row>
    <row r="15272" spans="3:20" x14ac:dyDescent="0.25">
      <c r="C15272" s="100"/>
      <c r="S15272" s="102">
        <v>45145.052083333336</v>
      </c>
      <c r="T15272">
        <v>0.33439968599999997</v>
      </c>
    </row>
    <row r="15273" spans="3:20" x14ac:dyDescent="0.25">
      <c r="C15273" s="100"/>
      <c r="S15273" s="102">
        <v>45145.0625</v>
      </c>
      <c r="T15273">
        <v>0.33439968599999997</v>
      </c>
    </row>
    <row r="15274" spans="3:20" x14ac:dyDescent="0.25">
      <c r="C15274" s="100"/>
      <c r="S15274" s="102">
        <v>45145.072916666664</v>
      </c>
      <c r="T15274">
        <v>0.53201108200000002</v>
      </c>
    </row>
    <row r="15275" spans="3:20" x14ac:dyDescent="0.25">
      <c r="C15275" s="100"/>
      <c r="S15275" s="102">
        <v>45145.083333333336</v>
      </c>
      <c r="T15275">
        <v>0.31440712500000001</v>
      </c>
    </row>
    <row r="15276" spans="3:20" x14ac:dyDescent="0.25">
      <c r="C15276" s="100"/>
      <c r="S15276" s="102">
        <v>45145.09375</v>
      </c>
      <c r="T15276">
        <v>0.376777213</v>
      </c>
    </row>
    <row r="15277" spans="3:20" x14ac:dyDescent="0.25">
      <c r="C15277" s="100"/>
      <c r="S15277" s="102">
        <v>45145.104166666664</v>
      </c>
      <c r="T15277">
        <v>0.44894941300000002</v>
      </c>
    </row>
    <row r="15278" spans="3:20" x14ac:dyDescent="0.25">
      <c r="C15278" s="100"/>
      <c r="S15278" s="102">
        <v>45145.114583333336</v>
      </c>
      <c r="T15278">
        <v>0.44894941300000002</v>
      </c>
    </row>
    <row r="15279" spans="3:20" x14ac:dyDescent="0.25">
      <c r="C15279" s="100"/>
      <c r="S15279" s="102">
        <v>45145.125</v>
      </c>
      <c r="T15279">
        <v>0.26085218599999999</v>
      </c>
    </row>
    <row r="15280" spans="3:20" x14ac:dyDescent="0.25">
      <c r="C15280" s="100"/>
      <c r="S15280" s="102">
        <v>45145.135416666664</v>
      </c>
      <c r="T15280">
        <v>0.31440712500000001</v>
      </c>
    </row>
    <row r="15281" spans="3:20" x14ac:dyDescent="0.25">
      <c r="C15281" s="100"/>
      <c r="S15281" s="102">
        <v>45145.145833333336</v>
      </c>
      <c r="T15281">
        <v>0.44894941300000002</v>
      </c>
    </row>
    <row r="15282" spans="3:20" x14ac:dyDescent="0.25">
      <c r="C15282" s="100"/>
      <c r="S15282" s="102">
        <v>45145.15625</v>
      </c>
      <c r="T15282">
        <v>0.376777213</v>
      </c>
    </row>
    <row r="15283" spans="3:20" x14ac:dyDescent="0.25">
      <c r="C15283" s="100"/>
      <c r="S15283" s="102">
        <v>45145.166666666664</v>
      </c>
      <c r="T15283">
        <v>0.376777213</v>
      </c>
    </row>
    <row r="15284" spans="3:20" x14ac:dyDescent="0.25">
      <c r="C15284" s="100"/>
      <c r="S15284" s="102">
        <v>45145.177083333336</v>
      </c>
      <c r="T15284">
        <v>0.31440712500000001</v>
      </c>
    </row>
    <row r="15285" spans="3:20" x14ac:dyDescent="0.25">
      <c r="C15285" s="100"/>
      <c r="S15285" s="102">
        <v>45145.1875</v>
      </c>
      <c r="T15285">
        <v>0.33405227900000001</v>
      </c>
    </row>
    <row r="15286" spans="3:20" x14ac:dyDescent="0.25">
      <c r="C15286" s="100"/>
      <c r="S15286" s="102">
        <v>45145.197916666664</v>
      </c>
      <c r="T15286">
        <v>0.376777213</v>
      </c>
    </row>
    <row r="15287" spans="3:20" x14ac:dyDescent="0.25">
      <c r="C15287" s="100"/>
      <c r="S15287" s="102">
        <v>45145.208333333336</v>
      </c>
      <c r="T15287">
        <v>0.376777213</v>
      </c>
    </row>
    <row r="15288" spans="3:20" x14ac:dyDescent="0.25">
      <c r="C15288" s="100"/>
      <c r="S15288" s="102">
        <v>45145.21875</v>
      </c>
      <c r="T15288">
        <v>0.44894941300000002</v>
      </c>
    </row>
    <row r="15289" spans="3:20" x14ac:dyDescent="0.25">
      <c r="C15289" s="100"/>
      <c r="S15289" s="102">
        <v>45145.229166666664</v>
      </c>
      <c r="T15289">
        <v>0.376777213</v>
      </c>
    </row>
    <row r="15290" spans="3:20" x14ac:dyDescent="0.25">
      <c r="C15290" s="100"/>
      <c r="S15290" s="102">
        <v>45145.239583333336</v>
      </c>
      <c r="T15290">
        <v>0.27770357600000001</v>
      </c>
    </row>
    <row r="15291" spans="3:20" x14ac:dyDescent="0.25">
      <c r="C15291" s="100"/>
      <c r="S15291" s="102">
        <v>45145.25</v>
      </c>
      <c r="T15291">
        <v>0.44894941300000002</v>
      </c>
    </row>
    <row r="15292" spans="3:20" x14ac:dyDescent="0.25">
      <c r="C15292" s="100"/>
      <c r="S15292" s="102">
        <v>45145.260416666664</v>
      </c>
      <c r="T15292">
        <v>0.50323377899999999</v>
      </c>
    </row>
    <row r="15293" spans="3:20" x14ac:dyDescent="0.25">
      <c r="C15293" s="100"/>
      <c r="S15293" s="102">
        <v>45145.270833333336</v>
      </c>
      <c r="T15293">
        <v>0.44939223900000003</v>
      </c>
    </row>
    <row r="15294" spans="3:20" x14ac:dyDescent="0.25">
      <c r="C15294" s="100"/>
      <c r="S15294" s="102">
        <v>45145.28125</v>
      </c>
      <c r="T15294">
        <v>0.377160934</v>
      </c>
    </row>
    <row r="15295" spans="3:20" x14ac:dyDescent="0.25">
      <c r="C15295" s="100"/>
      <c r="S15295" s="102">
        <v>45145.291666666664</v>
      </c>
      <c r="T15295">
        <v>0.53251963199999997</v>
      </c>
    </row>
    <row r="15296" spans="3:20" x14ac:dyDescent="0.25">
      <c r="C15296" s="100"/>
      <c r="S15296" s="102">
        <v>45145.302083333336</v>
      </c>
      <c r="T15296">
        <v>0.377160934</v>
      </c>
    </row>
    <row r="15297" spans="3:20" x14ac:dyDescent="0.25">
      <c r="C15297" s="100"/>
      <c r="S15297" s="102">
        <v>45145.3125</v>
      </c>
      <c r="T15297">
        <v>0.44939223900000003</v>
      </c>
    </row>
    <row r="15298" spans="3:20" x14ac:dyDescent="0.25">
      <c r="C15298" s="100"/>
      <c r="S15298" s="102">
        <v>45145.322916666664</v>
      </c>
      <c r="T15298">
        <v>0.44894941300000002</v>
      </c>
    </row>
    <row r="15299" spans="3:20" x14ac:dyDescent="0.25">
      <c r="C15299" s="100"/>
      <c r="S15299" s="102">
        <v>45145.333333333336</v>
      </c>
      <c r="T15299">
        <v>0.399936554</v>
      </c>
    </row>
    <row r="15300" spans="3:20" x14ac:dyDescent="0.25">
      <c r="C15300" s="100"/>
      <c r="S15300" s="102">
        <v>45145.34375</v>
      </c>
      <c r="T15300">
        <v>0.44939223900000003</v>
      </c>
    </row>
    <row r="15301" spans="3:20" x14ac:dyDescent="0.25">
      <c r="C15301" s="100"/>
      <c r="S15301" s="102">
        <v>45145.354166666664</v>
      </c>
      <c r="T15301">
        <v>0.399936554</v>
      </c>
    </row>
    <row r="15302" spans="3:20" x14ac:dyDescent="0.25">
      <c r="C15302" s="100"/>
      <c r="S15302" s="102">
        <v>45145.364583333336</v>
      </c>
      <c r="T15302">
        <v>0.399936554</v>
      </c>
    </row>
    <row r="15303" spans="3:20" x14ac:dyDescent="0.25">
      <c r="C15303" s="100"/>
      <c r="S15303" s="102">
        <v>45145.375</v>
      </c>
      <c r="T15303">
        <v>0.376777213</v>
      </c>
    </row>
    <row r="15304" spans="3:20" x14ac:dyDescent="0.25">
      <c r="C15304" s="100"/>
      <c r="S15304" s="102">
        <v>45145.385416666664</v>
      </c>
      <c r="T15304">
        <v>0.33439968599999997</v>
      </c>
    </row>
    <row r="15305" spans="3:20" x14ac:dyDescent="0.25">
      <c r="C15305" s="100"/>
      <c r="S15305" s="102">
        <v>45145.395833333336</v>
      </c>
      <c r="T15305">
        <v>0.53201108200000002</v>
      </c>
    </row>
    <row r="15306" spans="3:20" x14ac:dyDescent="0.25">
      <c r="C15306" s="100"/>
      <c r="S15306" s="102">
        <v>45145.40625</v>
      </c>
      <c r="T15306">
        <v>0.44894941300000002</v>
      </c>
    </row>
    <row r="15307" spans="3:20" x14ac:dyDescent="0.25">
      <c r="C15307" s="100"/>
      <c r="S15307" s="102">
        <v>45145.416666666664</v>
      </c>
      <c r="T15307">
        <v>0.44894941300000002</v>
      </c>
    </row>
    <row r="15308" spans="3:20" x14ac:dyDescent="0.25">
      <c r="C15308" s="100"/>
      <c r="S15308" s="102">
        <v>45145.427083333336</v>
      </c>
      <c r="T15308">
        <v>0.53201108200000002</v>
      </c>
    </row>
    <row r="15309" spans="3:20" x14ac:dyDescent="0.25">
      <c r="C15309" s="100"/>
      <c r="S15309" s="102">
        <v>45145.4375</v>
      </c>
      <c r="T15309">
        <v>0.376777213</v>
      </c>
    </row>
    <row r="15310" spans="3:20" x14ac:dyDescent="0.25">
      <c r="C15310" s="100"/>
      <c r="S15310" s="102">
        <v>45145.447916666664</v>
      </c>
      <c r="T15310">
        <v>0.39953381599999999</v>
      </c>
    </row>
    <row r="15311" spans="3:20" x14ac:dyDescent="0.25">
      <c r="C15311" s="100"/>
      <c r="S15311" s="102">
        <v>45145.458333333336</v>
      </c>
      <c r="T15311">
        <v>0.29572637699999998</v>
      </c>
    </row>
    <row r="15312" spans="3:20" x14ac:dyDescent="0.25">
      <c r="C15312" s="100"/>
      <c r="S15312" s="102">
        <v>45145.46875</v>
      </c>
      <c r="T15312">
        <v>0.35506608000000001</v>
      </c>
    </row>
    <row r="15313" spans="3:20" x14ac:dyDescent="0.25">
      <c r="C15313" s="100"/>
      <c r="S15313" s="102">
        <v>45145.479166666664</v>
      </c>
      <c r="T15313">
        <v>0.47522856800000002</v>
      </c>
    </row>
    <row r="15314" spans="3:20" x14ac:dyDescent="0.25">
      <c r="C15314" s="100"/>
      <c r="S15314" s="102">
        <v>45145.489583333336</v>
      </c>
      <c r="T15314">
        <v>0.27770357600000001</v>
      </c>
    </row>
    <row r="15315" spans="3:20" x14ac:dyDescent="0.25">
      <c r="C15315" s="100"/>
      <c r="S15315" s="102">
        <v>45145.5</v>
      </c>
      <c r="T15315">
        <v>0.47522856800000002</v>
      </c>
    </row>
    <row r="15316" spans="3:20" x14ac:dyDescent="0.25">
      <c r="C15316" s="100"/>
      <c r="S15316" s="102">
        <v>45145.510416666664</v>
      </c>
      <c r="T15316">
        <v>0.39953381599999999</v>
      </c>
    </row>
    <row r="15317" spans="3:20" x14ac:dyDescent="0.25">
      <c r="C15317" s="100"/>
      <c r="S15317" s="102">
        <v>45145.520833333336</v>
      </c>
      <c r="T15317">
        <v>0.399936554</v>
      </c>
    </row>
    <row r="15318" spans="3:20" x14ac:dyDescent="0.25">
      <c r="C15318" s="100"/>
      <c r="S15318" s="102">
        <v>45145.53125</v>
      </c>
      <c r="T15318">
        <v>0.35506608000000001</v>
      </c>
    </row>
    <row r="15319" spans="3:20" x14ac:dyDescent="0.25">
      <c r="C15319" s="100"/>
      <c r="S15319" s="102">
        <v>45145.541666666664</v>
      </c>
      <c r="T15319">
        <v>0.53201108200000002</v>
      </c>
    </row>
    <row r="15320" spans="3:20" x14ac:dyDescent="0.25">
      <c r="C15320" s="100"/>
      <c r="S15320" s="102">
        <v>45145.552083333336</v>
      </c>
      <c r="T15320">
        <v>0.47522856800000002</v>
      </c>
    </row>
    <row r="15321" spans="3:20" x14ac:dyDescent="0.25">
      <c r="C15321" s="100"/>
      <c r="S15321" s="102">
        <v>45145.5625</v>
      </c>
      <c r="T15321">
        <v>0.44894941300000002</v>
      </c>
    </row>
    <row r="15322" spans="3:20" x14ac:dyDescent="0.25">
      <c r="C15322" s="100"/>
      <c r="S15322" s="102">
        <v>45145.572916666664</v>
      </c>
      <c r="T15322">
        <v>0.59425534599999996</v>
      </c>
    </row>
    <row r="15323" spans="3:20" x14ac:dyDescent="0.25">
      <c r="C15323" s="100"/>
      <c r="S15323" s="102">
        <v>45145.583333333336</v>
      </c>
      <c r="T15323">
        <v>0.377160934</v>
      </c>
    </row>
    <row r="15324" spans="3:20" x14ac:dyDescent="0.25">
      <c r="C15324" s="100"/>
      <c r="S15324" s="102">
        <v>45145.59375</v>
      </c>
      <c r="T15324">
        <v>0.53201108200000002</v>
      </c>
    </row>
    <row r="15325" spans="3:20" x14ac:dyDescent="0.25">
      <c r="C15325" s="100"/>
      <c r="S15325" s="102">
        <v>45145.604166666664</v>
      </c>
      <c r="T15325">
        <v>0.35506608000000001</v>
      </c>
    </row>
    <row r="15326" spans="3:20" x14ac:dyDescent="0.25">
      <c r="C15326" s="100"/>
      <c r="S15326" s="102">
        <v>45145.614583333336</v>
      </c>
      <c r="T15326">
        <v>0.376777213</v>
      </c>
    </row>
    <row r="15327" spans="3:20" x14ac:dyDescent="0.25">
      <c r="C15327" s="100"/>
      <c r="S15327" s="102">
        <v>45145.625</v>
      </c>
      <c r="T15327">
        <v>0.44894941300000002</v>
      </c>
    </row>
    <row r="15328" spans="3:20" x14ac:dyDescent="0.25">
      <c r="C15328" s="100"/>
      <c r="S15328" s="102">
        <v>45145.635416666664</v>
      </c>
      <c r="T15328">
        <v>0.42386643899999998</v>
      </c>
    </row>
    <row r="15329" spans="3:20" x14ac:dyDescent="0.25">
      <c r="C15329" s="100"/>
      <c r="S15329" s="102">
        <v>45145.645833333336</v>
      </c>
      <c r="T15329">
        <v>0.314737561</v>
      </c>
    </row>
    <row r="15330" spans="3:20" x14ac:dyDescent="0.25">
      <c r="C15330" s="100"/>
      <c r="S15330" s="102">
        <v>45145.65625</v>
      </c>
      <c r="T15330">
        <v>0.376777213</v>
      </c>
    </row>
    <row r="15331" spans="3:20" x14ac:dyDescent="0.25">
      <c r="C15331" s="100"/>
      <c r="S15331" s="102">
        <v>45145.666666666664</v>
      </c>
      <c r="T15331">
        <v>0.376777213</v>
      </c>
    </row>
    <row r="15332" spans="3:20" x14ac:dyDescent="0.25">
      <c r="C15332" s="100"/>
      <c r="S15332" s="102">
        <v>45145.677083333336</v>
      </c>
      <c r="T15332">
        <v>0.376777213</v>
      </c>
    </row>
    <row r="15333" spans="3:20" x14ac:dyDescent="0.25">
      <c r="C15333" s="100"/>
      <c r="S15333" s="102">
        <v>45145.6875</v>
      </c>
      <c r="T15333">
        <v>0.377160934</v>
      </c>
    </row>
    <row r="15334" spans="3:20" x14ac:dyDescent="0.25">
      <c r="C15334" s="100"/>
      <c r="S15334" s="102">
        <v>45145.697916666664</v>
      </c>
      <c r="T15334">
        <v>0.314737561</v>
      </c>
    </row>
    <row r="15335" spans="3:20" x14ac:dyDescent="0.25">
      <c r="C15335" s="100"/>
      <c r="S15335" s="102">
        <v>45145.708333333336</v>
      </c>
      <c r="T15335">
        <v>0.377160934</v>
      </c>
    </row>
    <row r="15336" spans="3:20" x14ac:dyDescent="0.25">
      <c r="C15336" s="100"/>
      <c r="S15336" s="102">
        <v>45145.71875</v>
      </c>
      <c r="T15336">
        <v>0.31440712500000001</v>
      </c>
    </row>
    <row r="15337" spans="3:20" x14ac:dyDescent="0.25">
      <c r="C15337" s="100"/>
      <c r="S15337" s="102">
        <v>45145.729166666664</v>
      </c>
      <c r="T15337">
        <v>0.44894941300000002</v>
      </c>
    </row>
    <row r="15338" spans="3:20" x14ac:dyDescent="0.25">
      <c r="C15338" s="100"/>
      <c r="S15338" s="102">
        <v>45145.739583333336</v>
      </c>
      <c r="T15338">
        <v>0.33405227900000001</v>
      </c>
    </row>
    <row r="15339" spans="3:20" x14ac:dyDescent="0.25">
      <c r="C15339" s="100"/>
      <c r="S15339" s="102">
        <v>45145.75</v>
      </c>
      <c r="T15339">
        <v>0.31440712500000001</v>
      </c>
    </row>
    <row r="15340" spans="3:20" x14ac:dyDescent="0.25">
      <c r="C15340" s="100"/>
      <c r="S15340" s="102">
        <v>45145.760416666664</v>
      </c>
      <c r="T15340">
        <v>0.31440712500000001</v>
      </c>
    </row>
    <row r="15341" spans="3:20" x14ac:dyDescent="0.25">
      <c r="C15341" s="100"/>
      <c r="S15341" s="102">
        <v>45145.770833333336</v>
      </c>
      <c r="T15341">
        <v>0.44894941300000002</v>
      </c>
    </row>
    <row r="15342" spans="3:20" x14ac:dyDescent="0.25">
      <c r="C15342" s="100"/>
      <c r="S15342" s="102">
        <v>45145.78125</v>
      </c>
      <c r="T15342">
        <v>0.44894941300000002</v>
      </c>
    </row>
    <row r="15343" spans="3:20" x14ac:dyDescent="0.25">
      <c r="C15343" s="100"/>
      <c r="S15343" s="102">
        <v>45145.791666666664</v>
      </c>
      <c r="T15343">
        <v>0.42386643899999998</v>
      </c>
    </row>
    <row r="15344" spans="3:20" x14ac:dyDescent="0.25">
      <c r="C15344" s="100"/>
      <c r="S15344" s="102">
        <v>45145.802083333336</v>
      </c>
      <c r="T15344">
        <v>0.42386643899999998</v>
      </c>
    </row>
    <row r="15345" spans="3:20" x14ac:dyDescent="0.25">
      <c r="C15345" s="100"/>
      <c r="S15345" s="102">
        <v>45145.8125</v>
      </c>
      <c r="T15345">
        <v>0.376777213</v>
      </c>
    </row>
    <row r="15346" spans="3:20" x14ac:dyDescent="0.25">
      <c r="C15346" s="100"/>
      <c r="S15346" s="102">
        <v>45145.822916666664</v>
      </c>
      <c r="T15346">
        <v>0.50323377899999999</v>
      </c>
    </row>
    <row r="15347" spans="3:20" x14ac:dyDescent="0.25">
      <c r="C15347" s="100"/>
      <c r="S15347" s="102">
        <v>45145.833333333336</v>
      </c>
      <c r="T15347">
        <v>0.53201108200000002</v>
      </c>
    </row>
    <row r="15348" spans="3:20" x14ac:dyDescent="0.25">
      <c r="C15348" s="100"/>
      <c r="S15348" s="102">
        <v>45145.84375</v>
      </c>
      <c r="T15348">
        <v>0.44894941300000002</v>
      </c>
    </row>
    <row r="15349" spans="3:20" x14ac:dyDescent="0.25">
      <c r="C15349" s="100"/>
      <c r="S15349" s="102">
        <v>45145.854166666664</v>
      </c>
      <c r="T15349">
        <v>0.81307424100000003</v>
      </c>
    </row>
    <row r="15350" spans="3:20" x14ac:dyDescent="0.25">
      <c r="C15350" s="100"/>
      <c r="S15350" s="102">
        <v>45145.864583333336</v>
      </c>
      <c r="T15350">
        <v>0.376777213</v>
      </c>
    </row>
    <row r="15351" spans="3:20" x14ac:dyDescent="0.25">
      <c r="C15351" s="100"/>
      <c r="S15351" s="102">
        <v>45145.875</v>
      </c>
      <c r="T15351">
        <v>0.376777213</v>
      </c>
    </row>
    <row r="15352" spans="3:20" x14ac:dyDescent="0.25">
      <c r="C15352" s="100"/>
      <c r="S15352" s="102">
        <v>45145.885416666664</v>
      </c>
      <c r="T15352">
        <v>0.50323377899999999</v>
      </c>
    </row>
    <row r="15353" spans="3:20" x14ac:dyDescent="0.25">
      <c r="C15353" s="100"/>
      <c r="S15353" s="102">
        <v>45145.895833333336</v>
      </c>
      <c r="T15353">
        <v>0.376777213</v>
      </c>
    </row>
    <row r="15354" spans="3:20" x14ac:dyDescent="0.25">
      <c r="C15354" s="100"/>
      <c r="S15354" s="102">
        <v>45145.90625</v>
      </c>
      <c r="T15354">
        <v>0.376777213</v>
      </c>
    </row>
    <row r="15355" spans="3:20" x14ac:dyDescent="0.25">
      <c r="C15355" s="100"/>
      <c r="S15355" s="102">
        <v>45145.916666666664</v>
      </c>
      <c r="T15355">
        <v>0.44894941300000002</v>
      </c>
    </row>
    <row r="15356" spans="3:20" x14ac:dyDescent="0.25">
      <c r="C15356" s="100"/>
      <c r="S15356" s="102">
        <v>45145.927083333336</v>
      </c>
      <c r="T15356">
        <v>0.53201108200000002</v>
      </c>
    </row>
    <row r="15357" spans="3:20" x14ac:dyDescent="0.25">
      <c r="C15357" s="100"/>
      <c r="S15357" s="102">
        <v>45145.9375</v>
      </c>
      <c r="T15357">
        <v>0.31440712500000001</v>
      </c>
    </row>
    <row r="15358" spans="3:20" x14ac:dyDescent="0.25">
      <c r="C15358" s="100"/>
      <c r="S15358" s="102">
        <v>45145.947916666664</v>
      </c>
      <c r="T15358">
        <v>0.53201108200000002</v>
      </c>
    </row>
    <row r="15359" spans="3:20" x14ac:dyDescent="0.25">
      <c r="C15359" s="100"/>
      <c r="S15359" s="102">
        <v>45145.958333333336</v>
      </c>
      <c r="T15359">
        <v>0.376777213</v>
      </c>
    </row>
    <row r="15360" spans="3:20" x14ac:dyDescent="0.25">
      <c r="C15360" s="100"/>
      <c r="S15360" s="102">
        <v>45145.96875</v>
      </c>
      <c r="T15360">
        <v>0.53201108200000002</v>
      </c>
    </row>
    <row r="15361" spans="3:20" x14ac:dyDescent="0.25">
      <c r="C15361" s="100"/>
      <c r="S15361" s="102">
        <v>45145.979166666664</v>
      </c>
      <c r="T15361">
        <v>0.376777213</v>
      </c>
    </row>
    <row r="15362" spans="3:20" x14ac:dyDescent="0.25">
      <c r="C15362" s="100"/>
      <c r="S15362" s="102">
        <v>45145.989583333336</v>
      </c>
      <c r="T15362">
        <v>0.42386643899999998</v>
      </c>
    </row>
    <row r="15363" spans="3:20" x14ac:dyDescent="0.25">
      <c r="C15363" s="100"/>
      <c r="S15363" s="102">
        <v>45146</v>
      </c>
      <c r="T15363">
        <v>0.376777213</v>
      </c>
    </row>
    <row r="15364" spans="3:20" x14ac:dyDescent="0.25">
      <c r="C15364" s="100"/>
      <c r="S15364" s="102">
        <v>45146.010416666664</v>
      </c>
      <c r="T15364">
        <v>0.376777213</v>
      </c>
    </row>
    <row r="15365" spans="3:20" x14ac:dyDescent="0.25">
      <c r="C15365" s="100"/>
      <c r="S15365" s="102">
        <v>45146.020833333336</v>
      </c>
      <c r="T15365">
        <v>0.50323377899999999</v>
      </c>
    </row>
    <row r="15366" spans="3:20" x14ac:dyDescent="0.25">
      <c r="C15366" s="100"/>
      <c r="S15366" s="102">
        <v>45146.03125</v>
      </c>
      <c r="T15366">
        <v>0.376777213</v>
      </c>
    </row>
    <row r="15367" spans="3:20" x14ac:dyDescent="0.25">
      <c r="C15367" s="100"/>
      <c r="S15367" s="102">
        <v>45146.041666666664</v>
      </c>
      <c r="T15367">
        <v>0.42386643899999998</v>
      </c>
    </row>
    <row r="15368" spans="3:20" x14ac:dyDescent="0.25">
      <c r="C15368" s="100"/>
      <c r="S15368" s="102">
        <v>45146.052083333336</v>
      </c>
      <c r="T15368">
        <v>0.50323377899999999</v>
      </c>
    </row>
    <row r="15369" spans="3:20" x14ac:dyDescent="0.25">
      <c r="C15369" s="100"/>
      <c r="S15369" s="102">
        <v>45146.0625</v>
      </c>
      <c r="T15369">
        <v>0.50323377899999999</v>
      </c>
    </row>
    <row r="15370" spans="3:20" x14ac:dyDescent="0.25">
      <c r="C15370" s="100"/>
      <c r="S15370" s="102">
        <v>45146.072916666664</v>
      </c>
      <c r="T15370">
        <v>0.50323377899999999</v>
      </c>
    </row>
    <row r="15371" spans="3:20" x14ac:dyDescent="0.25">
      <c r="C15371" s="100"/>
      <c r="S15371" s="102">
        <v>45146.083333333336</v>
      </c>
      <c r="T15371">
        <v>0.44894941300000002</v>
      </c>
    </row>
    <row r="15372" spans="3:20" x14ac:dyDescent="0.25">
      <c r="C15372" s="100"/>
      <c r="S15372" s="102">
        <v>45146.09375</v>
      </c>
      <c r="T15372">
        <v>0.44894941300000002</v>
      </c>
    </row>
    <row r="15373" spans="3:20" x14ac:dyDescent="0.25">
      <c r="C15373" s="100"/>
      <c r="S15373" s="102">
        <v>45146.104166666664</v>
      </c>
      <c r="T15373">
        <v>0.53201108200000002</v>
      </c>
    </row>
    <row r="15374" spans="3:20" x14ac:dyDescent="0.25">
      <c r="C15374" s="100"/>
      <c r="S15374" s="102">
        <v>45146.114583333336</v>
      </c>
      <c r="T15374">
        <v>0.44894941300000002</v>
      </c>
    </row>
    <row r="15375" spans="3:20" x14ac:dyDescent="0.25">
      <c r="C15375" s="100"/>
      <c r="S15375" s="102">
        <v>45146.125</v>
      </c>
      <c r="T15375">
        <v>0.53201108200000002</v>
      </c>
    </row>
    <row r="15376" spans="3:20" x14ac:dyDescent="0.25">
      <c r="C15376" s="100"/>
      <c r="S15376" s="102">
        <v>45146.135416666664</v>
      </c>
      <c r="T15376">
        <v>0.50323377899999999</v>
      </c>
    </row>
    <row r="15377" spans="3:20" x14ac:dyDescent="0.25">
      <c r="C15377" s="100"/>
      <c r="S15377" s="102">
        <v>45146.145833333336</v>
      </c>
      <c r="T15377">
        <v>0.50323377899999999</v>
      </c>
    </row>
    <row r="15378" spans="3:20" x14ac:dyDescent="0.25">
      <c r="C15378" s="100"/>
      <c r="S15378" s="102">
        <v>45146.15625</v>
      </c>
      <c r="T15378">
        <v>0.42386643899999998</v>
      </c>
    </row>
    <row r="15379" spans="3:20" x14ac:dyDescent="0.25">
      <c r="C15379" s="100"/>
      <c r="S15379" s="102">
        <v>45146.166666666664</v>
      </c>
      <c r="T15379">
        <v>0.376777213</v>
      </c>
    </row>
    <row r="15380" spans="3:20" x14ac:dyDescent="0.25">
      <c r="C15380" s="100"/>
      <c r="S15380" s="102">
        <v>45146.177083333336</v>
      </c>
      <c r="T15380">
        <v>0.50323377899999999</v>
      </c>
    </row>
    <row r="15381" spans="3:20" x14ac:dyDescent="0.25">
      <c r="C15381" s="100"/>
      <c r="S15381" s="102">
        <v>45146.1875</v>
      </c>
      <c r="T15381">
        <v>0.42386643899999998</v>
      </c>
    </row>
    <row r="15382" spans="3:20" x14ac:dyDescent="0.25">
      <c r="C15382" s="100"/>
      <c r="S15382" s="102">
        <v>45146.197916666664</v>
      </c>
      <c r="T15382">
        <v>0.44894941300000002</v>
      </c>
    </row>
    <row r="15383" spans="3:20" x14ac:dyDescent="0.25">
      <c r="C15383" s="100"/>
      <c r="S15383" s="102">
        <v>45146.208333333336</v>
      </c>
      <c r="T15383">
        <v>0.59425534599999996</v>
      </c>
    </row>
    <row r="15384" spans="3:20" x14ac:dyDescent="0.25">
      <c r="C15384" s="100"/>
      <c r="S15384" s="102">
        <v>45146.21875</v>
      </c>
      <c r="T15384">
        <v>0.59425534599999996</v>
      </c>
    </row>
    <row r="15385" spans="3:20" x14ac:dyDescent="0.25">
      <c r="C15385" s="100"/>
      <c r="S15385" s="102">
        <v>45146.229166666664</v>
      </c>
      <c r="T15385">
        <v>0.42386643899999998</v>
      </c>
    </row>
    <row r="15386" spans="3:20" x14ac:dyDescent="0.25">
      <c r="C15386" s="100"/>
      <c r="S15386" s="102">
        <v>45146.239583333336</v>
      </c>
      <c r="T15386">
        <v>0.376777213</v>
      </c>
    </row>
    <row r="15387" spans="3:20" x14ac:dyDescent="0.25">
      <c r="C15387" s="100"/>
      <c r="S15387" s="102">
        <v>45146.25</v>
      </c>
      <c r="T15387">
        <v>0.42386643899999998</v>
      </c>
    </row>
    <row r="15388" spans="3:20" x14ac:dyDescent="0.25">
      <c r="C15388" s="100"/>
      <c r="S15388" s="102">
        <v>45146.260416666664</v>
      </c>
      <c r="T15388">
        <v>0.53201108200000002</v>
      </c>
    </row>
    <row r="15389" spans="3:20" x14ac:dyDescent="0.25">
      <c r="C15389" s="100"/>
      <c r="S15389" s="102">
        <v>45146.270833333336</v>
      </c>
      <c r="T15389">
        <v>0.44894941300000002</v>
      </c>
    </row>
    <row r="15390" spans="3:20" x14ac:dyDescent="0.25">
      <c r="C15390" s="100"/>
      <c r="S15390" s="102">
        <v>45146.28125</v>
      </c>
      <c r="T15390">
        <v>0.376777213</v>
      </c>
    </row>
    <row r="15391" spans="3:20" x14ac:dyDescent="0.25">
      <c r="C15391" s="100"/>
      <c r="S15391" s="102">
        <v>45146.291666666664</v>
      </c>
      <c r="T15391">
        <v>0.59425534599999996</v>
      </c>
    </row>
    <row r="15392" spans="3:20" x14ac:dyDescent="0.25">
      <c r="C15392" s="100"/>
      <c r="S15392" s="102">
        <v>45146.302083333336</v>
      </c>
      <c r="T15392">
        <v>0.59425534599999996</v>
      </c>
    </row>
    <row r="15393" spans="3:20" x14ac:dyDescent="0.25">
      <c r="C15393" s="100"/>
      <c r="S15393" s="102">
        <v>45146.3125</v>
      </c>
      <c r="T15393">
        <v>0.53201108200000002</v>
      </c>
    </row>
    <row r="15394" spans="3:20" x14ac:dyDescent="0.25">
      <c r="C15394" s="100"/>
      <c r="S15394" s="102">
        <v>45146.322916666664</v>
      </c>
      <c r="T15394">
        <v>0.69769667099999999</v>
      </c>
    </row>
    <row r="15395" spans="3:20" x14ac:dyDescent="0.25">
      <c r="C15395" s="100"/>
      <c r="S15395" s="102">
        <v>45146.333333333336</v>
      </c>
      <c r="T15395">
        <v>0.50323377899999999</v>
      </c>
    </row>
    <row r="15396" spans="3:20" x14ac:dyDescent="0.25">
      <c r="C15396" s="100"/>
      <c r="S15396" s="102">
        <v>45146.34375</v>
      </c>
      <c r="T15396">
        <v>0.59425534599999996</v>
      </c>
    </row>
    <row r="15397" spans="3:20" x14ac:dyDescent="0.25">
      <c r="C15397" s="100"/>
      <c r="S15397" s="102">
        <v>45146.354166666664</v>
      </c>
      <c r="T15397">
        <v>0.62723254799999995</v>
      </c>
    </row>
    <row r="15398" spans="3:20" x14ac:dyDescent="0.25">
      <c r="C15398" s="100"/>
      <c r="S15398" s="102">
        <v>45146.364583333336</v>
      </c>
      <c r="T15398">
        <v>0.69769667099999999</v>
      </c>
    </row>
    <row r="15399" spans="3:20" x14ac:dyDescent="0.25">
      <c r="C15399" s="100"/>
      <c r="S15399" s="102">
        <v>45146.375</v>
      </c>
      <c r="T15399">
        <v>0.42386643899999998</v>
      </c>
    </row>
    <row r="15400" spans="3:20" x14ac:dyDescent="0.25">
      <c r="C15400" s="100"/>
      <c r="S15400" s="102">
        <v>45146.385416666664</v>
      </c>
      <c r="T15400">
        <v>0.59425534599999996</v>
      </c>
    </row>
    <row r="15401" spans="3:20" x14ac:dyDescent="0.25">
      <c r="C15401" s="100"/>
      <c r="S15401" s="102">
        <v>45146.395833333336</v>
      </c>
      <c r="T15401">
        <v>0.53201108200000002</v>
      </c>
    </row>
    <row r="15402" spans="3:20" x14ac:dyDescent="0.25">
      <c r="C15402" s="100"/>
      <c r="S15402" s="102">
        <v>45146.40625</v>
      </c>
      <c r="T15402">
        <v>0.59425534599999996</v>
      </c>
    </row>
    <row r="15403" spans="3:20" x14ac:dyDescent="0.25">
      <c r="C15403" s="100"/>
      <c r="S15403" s="102">
        <v>45146.416666666664</v>
      </c>
      <c r="T15403">
        <v>0.77321039300000005</v>
      </c>
    </row>
    <row r="15404" spans="3:20" x14ac:dyDescent="0.25">
      <c r="C15404" s="100"/>
      <c r="S15404" s="102">
        <v>45146.427083333336</v>
      </c>
      <c r="T15404">
        <v>0.50323377899999999</v>
      </c>
    </row>
    <row r="15405" spans="3:20" x14ac:dyDescent="0.25">
      <c r="C15405" s="100"/>
      <c r="S15405" s="102">
        <v>45146.4375</v>
      </c>
      <c r="T15405">
        <v>0.62723254799999995</v>
      </c>
    </row>
    <row r="15406" spans="3:20" x14ac:dyDescent="0.25">
      <c r="C15406" s="100"/>
      <c r="S15406" s="102">
        <v>45146.447916666664</v>
      </c>
      <c r="T15406">
        <v>0.50323377899999999</v>
      </c>
    </row>
    <row r="15407" spans="3:20" x14ac:dyDescent="0.25">
      <c r="C15407" s="100"/>
      <c r="S15407" s="102">
        <v>45146.458333333336</v>
      </c>
      <c r="T15407">
        <v>0.59425534599999996</v>
      </c>
    </row>
    <row r="15408" spans="3:20" x14ac:dyDescent="0.25">
      <c r="C15408" s="100"/>
      <c r="S15408" s="102">
        <v>45146.46875</v>
      </c>
      <c r="T15408">
        <v>0.66228851600000005</v>
      </c>
    </row>
    <row r="15409" spans="3:20" x14ac:dyDescent="0.25">
      <c r="C15409" s="100"/>
      <c r="S15409" s="102">
        <v>45146.479166666664</v>
      </c>
      <c r="T15409">
        <v>0.376777213</v>
      </c>
    </row>
    <row r="15410" spans="3:20" x14ac:dyDescent="0.25">
      <c r="C15410" s="100"/>
      <c r="S15410" s="102">
        <v>45146.489583333336</v>
      </c>
      <c r="T15410">
        <v>0.59425534599999996</v>
      </c>
    </row>
    <row r="15411" spans="3:20" x14ac:dyDescent="0.25">
      <c r="C15411" s="100"/>
      <c r="S15411" s="102">
        <v>45146.5</v>
      </c>
      <c r="T15411">
        <v>0.59425534599999996</v>
      </c>
    </row>
    <row r="15412" spans="3:20" x14ac:dyDescent="0.25">
      <c r="C15412" s="100"/>
      <c r="S15412" s="102">
        <v>45146.510416666664</v>
      </c>
      <c r="T15412">
        <v>0.59425534599999996</v>
      </c>
    </row>
    <row r="15413" spans="3:20" x14ac:dyDescent="0.25">
      <c r="C15413" s="100"/>
      <c r="S15413" s="102">
        <v>45146.520833333336</v>
      </c>
      <c r="T15413">
        <v>0.50323377899999999</v>
      </c>
    </row>
    <row r="15414" spans="3:20" x14ac:dyDescent="0.25">
      <c r="C15414" s="100"/>
      <c r="S15414" s="102">
        <v>45146.53125</v>
      </c>
      <c r="T15414">
        <v>0.59425534599999996</v>
      </c>
    </row>
    <row r="15415" spans="3:20" x14ac:dyDescent="0.25">
      <c r="C15415" s="100"/>
      <c r="S15415" s="102">
        <v>45146.541666666664</v>
      </c>
      <c r="T15415">
        <v>0.562700329</v>
      </c>
    </row>
    <row r="15416" spans="3:20" x14ac:dyDescent="0.25">
      <c r="C15416" s="100"/>
      <c r="S15416" s="102">
        <v>45146.552083333336</v>
      </c>
      <c r="T15416">
        <v>0.42386643899999998</v>
      </c>
    </row>
    <row r="15417" spans="3:20" x14ac:dyDescent="0.25">
      <c r="C15417" s="100"/>
      <c r="S15417" s="102">
        <v>45146.5625</v>
      </c>
      <c r="T15417">
        <v>0.42386643899999998</v>
      </c>
    </row>
    <row r="15418" spans="3:20" x14ac:dyDescent="0.25">
      <c r="C15418" s="100"/>
      <c r="S15418" s="102">
        <v>45146.572916666664</v>
      </c>
      <c r="T15418">
        <v>0.562700329</v>
      </c>
    </row>
    <row r="15419" spans="3:20" x14ac:dyDescent="0.25">
      <c r="C15419" s="100"/>
      <c r="S15419" s="102">
        <v>45146.583333333336</v>
      </c>
      <c r="T15419">
        <v>0.42386643899999998</v>
      </c>
    </row>
    <row r="15420" spans="3:20" x14ac:dyDescent="0.25">
      <c r="C15420" s="100"/>
      <c r="S15420" s="102">
        <v>45146.59375</v>
      </c>
      <c r="T15420">
        <v>0.562700329</v>
      </c>
    </row>
    <row r="15421" spans="3:20" x14ac:dyDescent="0.25">
      <c r="C15421" s="100"/>
      <c r="S15421" s="102">
        <v>45146.604166666664</v>
      </c>
      <c r="T15421">
        <v>0.99150227300000005</v>
      </c>
    </row>
    <row r="15422" spans="3:20" x14ac:dyDescent="0.25">
      <c r="C15422" s="100"/>
      <c r="S15422" s="102">
        <v>45146.614583333336</v>
      </c>
      <c r="T15422">
        <v>0.66228851600000005</v>
      </c>
    </row>
    <row r="15423" spans="3:20" x14ac:dyDescent="0.25">
      <c r="C15423" s="100"/>
      <c r="S15423" s="102">
        <v>45146.625</v>
      </c>
      <c r="T15423">
        <v>0.99150227300000005</v>
      </c>
    </row>
    <row r="15424" spans="3:20" x14ac:dyDescent="0.25">
      <c r="C15424" s="100"/>
      <c r="S15424" s="102">
        <v>45146.635416666664</v>
      </c>
      <c r="T15424">
        <v>0.562700329</v>
      </c>
    </row>
    <row r="15425" spans="3:20" x14ac:dyDescent="0.25">
      <c r="C15425" s="100"/>
      <c r="S15425" s="102">
        <v>45146.645833333336</v>
      </c>
      <c r="T15425">
        <v>0.73497519099999997</v>
      </c>
    </row>
    <row r="15426" spans="3:20" x14ac:dyDescent="0.25">
      <c r="C15426" s="100"/>
      <c r="S15426" s="102">
        <v>45146.65625</v>
      </c>
      <c r="T15426">
        <v>0.66228851600000005</v>
      </c>
    </row>
    <row r="15427" spans="3:20" x14ac:dyDescent="0.25">
      <c r="C15427" s="100"/>
      <c r="S15427" s="102">
        <v>45146.666666666664</v>
      </c>
      <c r="T15427">
        <v>0.66168135500000003</v>
      </c>
    </row>
    <row r="15428" spans="3:20" x14ac:dyDescent="0.25">
      <c r="C15428" s="100"/>
      <c r="S15428" s="102">
        <v>45146.677083333336</v>
      </c>
      <c r="T15428">
        <v>0.56216848100000005</v>
      </c>
    </row>
    <row r="15429" spans="3:20" x14ac:dyDescent="0.25">
      <c r="C15429" s="100"/>
      <c r="S15429" s="102">
        <v>45146.6875</v>
      </c>
      <c r="T15429">
        <v>0.73432993800000002</v>
      </c>
    </row>
    <row r="15430" spans="3:20" x14ac:dyDescent="0.25">
      <c r="C15430" s="100"/>
      <c r="S15430" s="102">
        <v>45146.697916666664</v>
      </c>
      <c r="T15430">
        <v>0.99150227300000005</v>
      </c>
    </row>
    <row r="15431" spans="3:20" x14ac:dyDescent="0.25">
      <c r="C15431" s="100"/>
      <c r="S15431" s="102">
        <v>45146.708333333336</v>
      </c>
      <c r="T15431">
        <v>0.66228851600000005</v>
      </c>
    </row>
    <row r="15432" spans="3:20" x14ac:dyDescent="0.25">
      <c r="C15432" s="100"/>
      <c r="S15432" s="102">
        <v>45146.71875</v>
      </c>
      <c r="T15432">
        <v>0.69769667099999999</v>
      </c>
    </row>
    <row r="15433" spans="3:20" x14ac:dyDescent="0.25">
      <c r="C15433" s="100"/>
      <c r="S15433" s="102">
        <v>45146.729166666664</v>
      </c>
      <c r="T15433">
        <v>0.77321039300000005</v>
      </c>
    </row>
    <row r="15434" spans="3:20" x14ac:dyDescent="0.25">
      <c r="C15434" s="100"/>
      <c r="S15434" s="102">
        <v>45146.739583333336</v>
      </c>
      <c r="T15434">
        <v>0.89859415399999998</v>
      </c>
    </row>
    <row r="15435" spans="3:20" x14ac:dyDescent="0.25">
      <c r="C15435" s="100"/>
      <c r="S15435" s="102">
        <v>45146.75</v>
      </c>
      <c r="T15435">
        <v>0.77321039300000005</v>
      </c>
    </row>
    <row r="15436" spans="3:20" x14ac:dyDescent="0.25">
      <c r="C15436" s="100"/>
      <c r="S15436" s="102">
        <v>45146.760416666664</v>
      </c>
      <c r="T15436">
        <v>0.89859415399999998</v>
      </c>
    </row>
    <row r="15437" spans="3:20" x14ac:dyDescent="0.25">
      <c r="C15437" s="100"/>
      <c r="S15437" s="102">
        <v>45146.770833333336</v>
      </c>
      <c r="T15437">
        <v>0.89859415399999998</v>
      </c>
    </row>
    <row r="15438" spans="3:20" x14ac:dyDescent="0.25">
      <c r="C15438" s="100"/>
      <c r="S15438" s="102">
        <v>45146.78125</v>
      </c>
      <c r="T15438">
        <v>0.77321039300000005</v>
      </c>
    </row>
    <row r="15439" spans="3:20" x14ac:dyDescent="0.25">
      <c r="C15439" s="100"/>
      <c r="S15439" s="102">
        <v>45146.791666666664</v>
      </c>
      <c r="T15439">
        <v>0.66228851600000005</v>
      </c>
    </row>
    <row r="15440" spans="3:20" x14ac:dyDescent="0.25">
      <c r="C15440" s="100"/>
      <c r="S15440" s="102">
        <v>45146.802083333336</v>
      </c>
      <c r="T15440">
        <v>0.562700329</v>
      </c>
    </row>
    <row r="15441" spans="3:20" x14ac:dyDescent="0.25">
      <c r="C15441" s="100"/>
      <c r="S15441" s="102">
        <v>45146.8125</v>
      </c>
      <c r="T15441">
        <v>0.85462156099999997</v>
      </c>
    </row>
    <row r="15442" spans="3:20" x14ac:dyDescent="0.25">
      <c r="C15442" s="100"/>
      <c r="S15442" s="102">
        <v>45146.822916666664</v>
      </c>
      <c r="T15442">
        <v>0.94370650300000003</v>
      </c>
    </row>
    <row r="15443" spans="3:20" x14ac:dyDescent="0.25">
      <c r="C15443" s="100"/>
      <c r="S15443" s="102">
        <v>45146.833333333336</v>
      </c>
      <c r="T15443">
        <v>0.85462156099999997</v>
      </c>
    </row>
    <row r="15444" spans="3:20" x14ac:dyDescent="0.25">
      <c r="C15444" s="100"/>
      <c r="S15444" s="102">
        <v>45146.84375</v>
      </c>
      <c r="T15444">
        <v>0.77321039300000005</v>
      </c>
    </row>
    <row r="15445" spans="3:20" x14ac:dyDescent="0.25">
      <c r="C15445" s="100"/>
      <c r="S15445" s="102">
        <v>45146.854166666664</v>
      </c>
      <c r="T15445">
        <v>1.200201638</v>
      </c>
    </row>
    <row r="15446" spans="3:20" x14ac:dyDescent="0.25">
      <c r="C15446" s="100"/>
      <c r="S15446" s="102">
        <v>45146.864583333336</v>
      </c>
      <c r="T15446">
        <v>1.511415151</v>
      </c>
    </row>
    <row r="15447" spans="3:20" x14ac:dyDescent="0.25">
      <c r="C15447" s="100"/>
      <c r="S15447" s="102">
        <v>45146.875</v>
      </c>
      <c r="T15447">
        <v>0.99150227300000005</v>
      </c>
    </row>
    <row r="15448" spans="3:20" x14ac:dyDescent="0.25">
      <c r="C15448" s="100"/>
      <c r="S15448" s="102">
        <v>45146.885416666664</v>
      </c>
      <c r="T15448">
        <v>1.5125919880000001</v>
      </c>
    </row>
    <row r="15449" spans="3:20" x14ac:dyDescent="0.25">
      <c r="C15449" s="100"/>
      <c r="S15449" s="102">
        <v>45146.895833333336</v>
      </c>
      <c r="T15449">
        <v>1.091323134</v>
      </c>
    </row>
    <row r="15450" spans="3:20" x14ac:dyDescent="0.25">
      <c r="C15450" s="100"/>
      <c r="S15450" s="102">
        <v>45146.90625</v>
      </c>
      <c r="T15450">
        <v>1.4444654269999999</v>
      </c>
    </row>
    <row r="15451" spans="3:20" x14ac:dyDescent="0.25">
      <c r="C15451" s="100"/>
      <c r="S15451" s="102">
        <v>45146.916666666664</v>
      </c>
      <c r="T15451">
        <v>0.77321039300000005</v>
      </c>
    </row>
    <row r="15452" spans="3:20" x14ac:dyDescent="0.25">
      <c r="C15452" s="100"/>
      <c r="S15452" s="102">
        <v>45146.927083333336</v>
      </c>
      <c r="T15452">
        <v>1.318149035</v>
      </c>
    </row>
    <row r="15453" spans="3:20" x14ac:dyDescent="0.25">
      <c r="C15453" s="100"/>
      <c r="S15453" s="102">
        <v>45146.9375</v>
      </c>
      <c r="T15453">
        <v>0.89859415399999998</v>
      </c>
    </row>
    <row r="15454" spans="3:20" x14ac:dyDescent="0.25">
      <c r="C15454" s="100"/>
      <c r="S15454" s="102">
        <v>45146.947916666664</v>
      </c>
      <c r="T15454">
        <v>1.257509953</v>
      </c>
    </row>
    <row r="15455" spans="3:20" x14ac:dyDescent="0.25">
      <c r="C15455" s="100"/>
      <c r="S15455" s="102">
        <v>45146.958333333336</v>
      </c>
      <c r="T15455">
        <v>1.4444654269999999</v>
      </c>
    </row>
    <row r="15456" spans="3:20" x14ac:dyDescent="0.25">
      <c r="C15456" s="100"/>
      <c r="S15456" s="102">
        <v>45146.96875</v>
      </c>
      <c r="T15456">
        <v>1.654461261</v>
      </c>
    </row>
    <row r="15457" spans="3:20" x14ac:dyDescent="0.25">
      <c r="C15457" s="100"/>
      <c r="S15457" s="102">
        <v>45146.979166666664</v>
      </c>
      <c r="T15457">
        <v>1.145105356</v>
      </c>
    </row>
    <row r="15458" spans="3:20" x14ac:dyDescent="0.25">
      <c r="C15458" s="100"/>
      <c r="S15458" s="102">
        <v>45146.989583333336</v>
      </c>
      <c r="T15458">
        <v>1.257509953</v>
      </c>
    </row>
    <row r="15459" spans="3:20" x14ac:dyDescent="0.25">
      <c r="C15459" s="100"/>
      <c r="S15459" s="102">
        <v>45147</v>
      </c>
      <c r="T15459">
        <v>1.257509953</v>
      </c>
    </row>
    <row r="15460" spans="3:20" x14ac:dyDescent="0.25">
      <c r="C15460" s="100"/>
      <c r="S15460" s="102">
        <v>45147.010416666664</v>
      </c>
      <c r="T15460">
        <v>1.654461261</v>
      </c>
    </row>
    <row r="15461" spans="3:20" x14ac:dyDescent="0.25">
      <c r="C15461" s="100"/>
      <c r="S15461" s="102">
        <v>45147.020833333336</v>
      </c>
      <c r="T15461">
        <v>1.257509953</v>
      </c>
    </row>
    <row r="15462" spans="3:20" x14ac:dyDescent="0.25">
      <c r="C15462" s="100"/>
      <c r="S15462" s="102">
        <v>45147.03125</v>
      </c>
      <c r="T15462">
        <v>1.091323134</v>
      </c>
    </row>
    <row r="15463" spans="3:20" x14ac:dyDescent="0.25">
      <c r="C15463" s="100"/>
      <c r="S15463" s="102">
        <v>45147.041666666664</v>
      </c>
      <c r="T15463">
        <v>1.091323134</v>
      </c>
    </row>
    <row r="15464" spans="3:20" x14ac:dyDescent="0.25">
      <c r="C15464" s="100"/>
      <c r="S15464" s="102">
        <v>45147.052083333336</v>
      </c>
      <c r="T15464">
        <v>0.85462156099999997</v>
      </c>
    </row>
    <row r="15465" spans="3:20" x14ac:dyDescent="0.25">
      <c r="C15465" s="100"/>
      <c r="S15465" s="102">
        <v>45147.0625</v>
      </c>
      <c r="T15465">
        <v>0.85462156099999997</v>
      </c>
    </row>
    <row r="15466" spans="3:20" x14ac:dyDescent="0.25">
      <c r="C15466" s="100"/>
      <c r="S15466" s="102">
        <v>45147.072916666664</v>
      </c>
      <c r="T15466">
        <v>0.99067576999999996</v>
      </c>
    </row>
    <row r="15467" spans="3:20" x14ac:dyDescent="0.25">
      <c r="C15467" s="100"/>
      <c r="S15467" s="102">
        <v>45147.083333333336</v>
      </c>
      <c r="T15467">
        <v>0.99067576999999996</v>
      </c>
    </row>
    <row r="15468" spans="3:20" x14ac:dyDescent="0.25">
      <c r="C15468" s="100"/>
      <c r="S15468" s="102">
        <v>45147.09375</v>
      </c>
      <c r="T15468">
        <v>1.1441742989999999</v>
      </c>
    </row>
    <row r="15469" spans="3:20" x14ac:dyDescent="0.25">
      <c r="C15469" s="100"/>
      <c r="S15469" s="102">
        <v>45147.104166666664</v>
      </c>
      <c r="T15469">
        <v>0.73432993800000002</v>
      </c>
    </row>
    <row r="15470" spans="3:20" x14ac:dyDescent="0.25">
      <c r="C15470" s="100"/>
      <c r="S15470" s="102">
        <v>45147.114583333336</v>
      </c>
      <c r="T15470">
        <v>1.257509953</v>
      </c>
    </row>
    <row r="15471" spans="3:20" x14ac:dyDescent="0.25">
      <c r="C15471" s="100"/>
      <c r="S15471" s="102">
        <v>45147.125</v>
      </c>
      <c r="T15471">
        <v>0.94370650300000003</v>
      </c>
    </row>
    <row r="15472" spans="3:20" x14ac:dyDescent="0.25">
      <c r="C15472" s="100"/>
      <c r="S15472" s="102">
        <v>45147.135416666664</v>
      </c>
      <c r="T15472">
        <v>1.091323134</v>
      </c>
    </row>
    <row r="15473" spans="3:20" x14ac:dyDescent="0.25">
      <c r="C15473" s="100"/>
      <c r="S15473" s="102">
        <v>45147.145833333336</v>
      </c>
      <c r="T15473">
        <v>0.73432993800000002</v>
      </c>
    </row>
    <row r="15474" spans="3:20" x14ac:dyDescent="0.25">
      <c r="C15474" s="100"/>
      <c r="S15474" s="102">
        <v>45147.15625</v>
      </c>
      <c r="T15474">
        <v>0.99067576999999996</v>
      </c>
    </row>
    <row r="15475" spans="3:20" x14ac:dyDescent="0.25">
      <c r="C15475" s="100"/>
      <c r="S15475" s="102">
        <v>45147.166666666664</v>
      </c>
      <c r="T15475">
        <v>0.85462156099999997</v>
      </c>
    </row>
    <row r="15476" spans="3:20" x14ac:dyDescent="0.25">
      <c r="C15476" s="100"/>
      <c r="S15476" s="102">
        <v>45147.177083333336</v>
      </c>
      <c r="T15476">
        <v>0.73432993800000002</v>
      </c>
    </row>
    <row r="15477" spans="3:20" x14ac:dyDescent="0.25">
      <c r="C15477" s="100"/>
      <c r="S15477" s="102">
        <v>45147.1875</v>
      </c>
      <c r="T15477">
        <v>0.73432993800000002</v>
      </c>
    </row>
    <row r="15478" spans="3:20" x14ac:dyDescent="0.25">
      <c r="C15478" s="100"/>
      <c r="S15478" s="102">
        <v>45147.197916666664</v>
      </c>
      <c r="T15478">
        <v>0.99067576999999996</v>
      </c>
    </row>
    <row r="15479" spans="3:20" x14ac:dyDescent="0.25">
      <c r="C15479" s="100"/>
      <c r="S15479" s="102">
        <v>45147.208333333336</v>
      </c>
      <c r="T15479">
        <v>0.66228851600000005</v>
      </c>
    </row>
    <row r="15480" spans="3:20" x14ac:dyDescent="0.25">
      <c r="C15480" s="100"/>
      <c r="S15480" s="102">
        <v>45147.21875</v>
      </c>
      <c r="T15480">
        <v>1.091323134</v>
      </c>
    </row>
    <row r="15481" spans="3:20" x14ac:dyDescent="0.25">
      <c r="C15481" s="100"/>
      <c r="S15481" s="102">
        <v>45147.229166666664</v>
      </c>
      <c r="T15481">
        <v>0.62781390000000004</v>
      </c>
    </row>
    <row r="15482" spans="3:20" x14ac:dyDescent="0.25">
      <c r="C15482" s="100"/>
      <c r="S15482" s="102">
        <v>45147.239583333336</v>
      </c>
      <c r="T15482">
        <v>0.73432993800000002</v>
      </c>
    </row>
    <row r="15483" spans="3:20" x14ac:dyDescent="0.25">
      <c r="C15483" s="100"/>
      <c r="S15483" s="102">
        <v>45147.25</v>
      </c>
      <c r="T15483">
        <v>0.562700329</v>
      </c>
    </row>
    <row r="15484" spans="3:20" x14ac:dyDescent="0.25">
      <c r="C15484" s="100"/>
      <c r="S15484" s="102">
        <v>45147.260416666664</v>
      </c>
      <c r="T15484">
        <v>0.73432993800000002</v>
      </c>
    </row>
    <row r="15485" spans="3:20" x14ac:dyDescent="0.25">
      <c r="C15485" s="100"/>
      <c r="S15485" s="102">
        <v>45147.270833333336</v>
      </c>
      <c r="T15485">
        <v>0.99067576999999996</v>
      </c>
    </row>
    <row r="15486" spans="3:20" x14ac:dyDescent="0.25">
      <c r="C15486" s="100"/>
      <c r="S15486" s="102">
        <v>45147.28125</v>
      </c>
      <c r="T15486">
        <v>0.85462156099999997</v>
      </c>
    </row>
    <row r="15487" spans="3:20" x14ac:dyDescent="0.25">
      <c r="C15487" s="100"/>
      <c r="S15487" s="102">
        <v>45147.291666666664</v>
      </c>
      <c r="T15487">
        <v>0.99067576999999996</v>
      </c>
    </row>
    <row r="15488" spans="3:20" x14ac:dyDescent="0.25">
      <c r="C15488" s="100"/>
      <c r="S15488" s="102">
        <v>45147.302083333336</v>
      </c>
      <c r="T15488">
        <v>0.73432993800000002</v>
      </c>
    </row>
    <row r="15489" spans="3:20" x14ac:dyDescent="0.25">
      <c r="C15489" s="100"/>
      <c r="S15489" s="102">
        <v>45147.3125</v>
      </c>
      <c r="T15489">
        <v>0.73432993800000002</v>
      </c>
    </row>
    <row r="15490" spans="3:20" x14ac:dyDescent="0.25">
      <c r="C15490" s="100"/>
      <c r="S15490" s="102">
        <v>45147.322916666664</v>
      </c>
      <c r="T15490">
        <v>0.53201108200000002</v>
      </c>
    </row>
    <row r="15491" spans="3:20" x14ac:dyDescent="0.25">
      <c r="C15491" s="100"/>
      <c r="S15491" s="102">
        <v>45147.333333333336</v>
      </c>
      <c r="T15491">
        <v>0.772537527</v>
      </c>
    </row>
    <row r="15492" spans="3:20" x14ac:dyDescent="0.25">
      <c r="C15492" s="100"/>
      <c r="S15492" s="102">
        <v>45147.34375</v>
      </c>
      <c r="T15492">
        <v>0.772537527</v>
      </c>
    </row>
    <row r="15493" spans="3:20" x14ac:dyDescent="0.25">
      <c r="C15493" s="100"/>
      <c r="S15493" s="102">
        <v>45147.354166666664</v>
      </c>
      <c r="T15493">
        <v>0.62723254799999995</v>
      </c>
    </row>
    <row r="15494" spans="3:20" x14ac:dyDescent="0.25">
      <c r="C15494" s="100"/>
      <c r="S15494" s="102">
        <v>45147.364583333336</v>
      </c>
      <c r="T15494">
        <v>0.66228851600000005</v>
      </c>
    </row>
    <row r="15495" spans="3:20" x14ac:dyDescent="0.25">
      <c r="C15495" s="100"/>
      <c r="S15495" s="102">
        <v>45147.375</v>
      </c>
      <c r="T15495">
        <v>0.562700329</v>
      </c>
    </row>
    <row r="15496" spans="3:20" x14ac:dyDescent="0.25">
      <c r="C15496" s="100"/>
      <c r="S15496" s="102">
        <v>45147.385416666664</v>
      </c>
      <c r="T15496">
        <v>0.77321039300000005</v>
      </c>
    </row>
    <row r="15497" spans="3:20" x14ac:dyDescent="0.25">
      <c r="C15497" s="100"/>
      <c r="S15497" s="102">
        <v>45147.395833333336</v>
      </c>
      <c r="T15497">
        <v>0.66228851600000005</v>
      </c>
    </row>
    <row r="15498" spans="3:20" x14ac:dyDescent="0.25">
      <c r="C15498" s="100"/>
      <c r="S15498" s="102">
        <v>45147.40625</v>
      </c>
      <c r="T15498">
        <v>0.62723254799999995</v>
      </c>
    </row>
    <row r="15499" spans="3:20" x14ac:dyDescent="0.25">
      <c r="C15499" s="100"/>
      <c r="S15499" s="102">
        <v>45147.416666666664</v>
      </c>
      <c r="T15499">
        <v>0.562700329</v>
      </c>
    </row>
    <row r="15500" spans="3:20" x14ac:dyDescent="0.25">
      <c r="C15500" s="100"/>
      <c r="S15500" s="102">
        <v>45147.427083333336</v>
      </c>
      <c r="T15500">
        <v>0.73432993800000002</v>
      </c>
    </row>
    <row r="15501" spans="3:20" x14ac:dyDescent="0.25">
      <c r="C15501" s="100"/>
      <c r="S15501" s="102">
        <v>45147.4375</v>
      </c>
      <c r="T15501">
        <v>0.62723254799999995</v>
      </c>
    </row>
    <row r="15502" spans="3:20" x14ac:dyDescent="0.25">
      <c r="C15502" s="100"/>
      <c r="S15502" s="102">
        <v>45147.447916666664</v>
      </c>
      <c r="T15502">
        <v>0.475692385</v>
      </c>
    </row>
    <row r="15503" spans="3:20" x14ac:dyDescent="0.25">
      <c r="C15503" s="100"/>
      <c r="S15503" s="102">
        <v>45147.458333333336</v>
      </c>
      <c r="T15503">
        <v>0.475692385</v>
      </c>
    </row>
    <row r="15504" spans="3:20" x14ac:dyDescent="0.25">
      <c r="C15504" s="100"/>
      <c r="S15504" s="102">
        <v>45147.46875</v>
      </c>
      <c r="T15504">
        <v>0.85535298199999998</v>
      </c>
    </row>
    <row r="15505" spans="3:20" x14ac:dyDescent="0.25">
      <c r="C15505" s="100"/>
      <c r="S15505" s="102">
        <v>45147.479166666664</v>
      </c>
      <c r="T15505">
        <v>0.99150227300000005</v>
      </c>
    </row>
    <row r="15506" spans="3:20" x14ac:dyDescent="0.25">
      <c r="C15506" s="100"/>
      <c r="S15506" s="102">
        <v>45147.489583333336</v>
      </c>
      <c r="T15506">
        <v>0.562700329</v>
      </c>
    </row>
    <row r="15507" spans="3:20" x14ac:dyDescent="0.25">
      <c r="C15507" s="100"/>
      <c r="S15507" s="102">
        <v>45147.5</v>
      </c>
      <c r="T15507">
        <v>0.475692385</v>
      </c>
    </row>
    <row r="15508" spans="3:20" x14ac:dyDescent="0.25">
      <c r="C15508" s="100"/>
      <c r="S15508" s="102">
        <v>45147.510416666664</v>
      </c>
      <c r="T15508">
        <v>0.562700329</v>
      </c>
    </row>
    <row r="15509" spans="3:20" x14ac:dyDescent="0.25">
      <c r="C15509" s="100"/>
      <c r="S15509" s="102">
        <v>45147.520833333336</v>
      </c>
      <c r="T15509">
        <v>0.562700329</v>
      </c>
    </row>
    <row r="15510" spans="3:20" x14ac:dyDescent="0.25">
      <c r="C15510" s="100"/>
      <c r="S15510" s="102">
        <v>45147.53125</v>
      </c>
      <c r="T15510">
        <v>0.47522856800000002</v>
      </c>
    </row>
    <row r="15511" spans="3:20" x14ac:dyDescent="0.25">
      <c r="C15511" s="100"/>
      <c r="S15511" s="102">
        <v>45147.541666666664</v>
      </c>
      <c r="T15511">
        <v>0.35506608000000001</v>
      </c>
    </row>
    <row r="15512" spans="3:20" x14ac:dyDescent="0.25">
      <c r="C15512" s="100"/>
      <c r="S15512" s="102">
        <v>45147.552083333336</v>
      </c>
      <c r="T15512">
        <v>0.47522856800000002</v>
      </c>
    </row>
    <row r="15513" spans="3:20" x14ac:dyDescent="0.25">
      <c r="C15513" s="100"/>
      <c r="S15513" s="102">
        <v>45147.5625</v>
      </c>
      <c r="T15513">
        <v>0.33405227900000001</v>
      </c>
    </row>
    <row r="15514" spans="3:20" x14ac:dyDescent="0.25">
      <c r="C15514" s="100"/>
      <c r="S15514" s="102">
        <v>45147.572916666664</v>
      </c>
      <c r="T15514">
        <v>0.33405227900000001</v>
      </c>
    </row>
    <row r="15515" spans="3:20" x14ac:dyDescent="0.25">
      <c r="C15515" s="100"/>
      <c r="S15515" s="102">
        <v>45147.583333333336</v>
      </c>
      <c r="T15515">
        <v>0.29572637699999998</v>
      </c>
    </row>
    <row r="15516" spans="3:20" x14ac:dyDescent="0.25">
      <c r="C15516" s="100"/>
      <c r="S15516" s="102">
        <v>45147.59375</v>
      </c>
      <c r="T15516">
        <v>0.399936554</v>
      </c>
    </row>
    <row r="15517" spans="3:20" x14ac:dyDescent="0.25">
      <c r="C15517" s="100"/>
      <c r="S15517" s="102">
        <v>45147.604166666664</v>
      </c>
      <c r="T15517">
        <v>0.22967421900000001</v>
      </c>
    </row>
    <row r="15518" spans="3:20" x14ac:dyDescent="0.25">
      <c r="C15518" s="100"/>
      <c r="S15518" s="102">
        <v>45147.614583333336</v>
      </c>
      <c r="T15518">
        <v>0.475692385</v>
      </c>
    </row>
    <row r="15519" spans="3:20" x14ac:dyDescent="0.25">
      <c r="C15519" s="100"/>
      <c r="S15519" s="102">
        <v>45147.625</v>
      </c>
      <c r="T15519">
        <v>0.33439968599999997</v>
      </c>
    </row>
    <row r="15520" spans="3:20" x14ac:dyDescent="0.25">
      <c r="C15520" s="100"/>
      <c r="S15520" s="102">
        <v>45147.635416666664</v>
      </c>
      <c r="T15520">
        <v>0.29572637699999998</v>
      </c>
    </row>
    <row r="15521" spans="3:20" x14ac:dyDescent="0.25">
      <c r="C15521" s="100"/>
      <c r="S15521" s="102">
        <v>45147.645833333336</v>
      </c>
      <c r="T15521">
        <v>0.53251963199999997</v>
      </c>
    </row>
    <row r="15522" spans="3:20" x14ac:dyDescent="0.25">
      <c r="C15522" s="100"/>
      <c r="S15522" s="102">
        <v>45147.65625</v>
      </c>
      <c r="T15522">
        <v>0.27800180299999999</v>
      </c>
    </row>
    <row r="15523" spans="3:20" x14ac:dyDescent="0.25">
      <c r="C15523" s="100"/>
      <c r="S15523" s="102">
        <v>45147.666666666664</v>
      </c>
      <c r="T15523">
        <v>0.27800180299999999</v>
      </c>
    </row>
    <row r="15524" spans="3:20" x14ac:dyDescent="0.25">
      <c r="C15524" s="100"/>
      <c r="S15524" s="102">
        <v>45147.677083333336</v>
      </c>
      <c r="T15524">
        <v>0.475692385</v>
      </c>
    </row>
    <row r="15525" spans="3:20" x14ac:dyDescent="0.25">
      <c r="C15525" s="100"/>
      <c r="S15525" s="102">
        <v>45147.6875</v>
      </c>
      <c r="T15525">
        <v>0.22967421900000001</v>
      </c>
    </row>
    <row r="15526" spans="3:20" x14ac:dyDescent="0.25">
      <c r="C15526" s="100"/>
      <c r="S15526" s="102">
        <v>45147.697916666664</v>
      </c>
      <c r="T15526">
        <v>0.22967421900000001</v>
      </c>
    </row>
    <row r="15527" spans="3:20" x14ac:dyDescent="0.25">
      <c r="C15527" s="100"/>
      <c r="S15527" s="102">
        <v>45147.708333333336</v>
      </c>
      <c r="T15527">
        <v>0.33439968599999997</v>
      </c>
    </row>
    <row r="15528" spans="3:20" x14ac:dyDescent="0.25">
      <c r="C15528" s="100"/>
      <c r="S15528" s="102">
        <v>45147.71875</v>
      </c>
      <c r="T15528">
        <v>0.53201108200000002</v>
      </c>
    </row>
    <row r="15529" spans="3:20" x14ac:dyDescent="0.25">
      <c r="C15529" s="100"/>
      <c r="S15529" s="102">
        <v>45147.729166666664</v>
      </c>
      <c r="T15529">
        <v>0.399936554</v>
      </c>
    </row>
    <row r="15530" spans="3:20" x14ac:dyDescent="0.25">
      <c r="C15530" s="100"/>
      <c r="S15530" s="102">
        <v>45147.739583333336</v>
      </c>
      <c r="T15530">
        <v>0.399936554</v>
      </c>
    </row>
    <row r="15531" spans="3:20" x14ac:dyDescent="0.25">
      <c r="C15531" s="100"/>
      <c r="S15531" s="102">
        <v>45147.75</v>
      </c>
      <c r="T15531">
        <v>0.27800180299999999</v>
      </c>
    </row>
    <row r="15532" spans="3:20" x14ac:dyDescent="0.25">
      <c r="C15532" s="100"/>
      <c r="S15532" s="102">
        <v>45147.760416666664</v>
      </c>
      <c r="T15532">
        <v>0.27800180299999999</v>
      </c>
    </row>
    <row r="15533" spans="3:20" x14ac:dyDescent="0.25">
      <c r="C15533" s="100"/>
      <c r="S15533" s="102">
        <v>45147.770833333336</v>
      </c>
      <c r="T15533">
        <v>0.22967421900000001</v>
      </c>
    </row>
    <row r="15534" spans="3:20" x14ac:dyDescent="0.25">
      <c r="C15534" s="100"/>
      <c r="S15534" s="102">
        <v>45147.78125</v>
      </c>
      <c r="T15534">
        <v>0.399936554</v>
      </c>
    </row>
    <row r="15535" spans="3:20" x14ac:dyDescent="0.25">
      <c r="C15535" s="100"/>
      <c r="S15535" s="102">
        <v>45147.791666666664</v>
      </c>
      <c r="T15535">
        <v>0.35506608000000001</v>
      </c>
    </row>
    <row r="15536" spans="3:20" x14ac:dyDescent="0.25">
      <c r="C15536" s="100"/>
      <c r="S15536" s="102">
        <v>45147.802083333336</v>
      </c>
      <c r="T15536">
        <v>0.24485395200000001</v>
      </c>
    </row>
    <row r="15537" spans="3:20" x14ac:dyDescent="0.25">
      <c r="C15537" s="100"/>
      <c r="S15537" s="102">
        <v>45147.8125</v>
      </c>
      <c r="T15537">
        <v>0.33439968599999997</v>
      </c>
    </row>
    <row r="15538" spans="3:20" x14ac:dyDescent="0.25">
      <c r="C15538" s="100"/>
      <c r="S15538" s="102">
        <v>45147.822916666664</v>
      </c>
      <c r="T15538">
        <v>0.475692385</v>
      </c>
    </row>
    <row r="15539" spans="3:20" x14ac:dyDescent="0.25">
      <c r="C15539" s="100"/>
      <c r="S15539" s="102">
        <v>45147.833333333336</v>
      </c>
      <c r="T15539">
        <v>0.399936554</v>
      </c>
    </row>
    <row r="15540" spans="3:20" x14ac:dyDescent="0.25">
      <c r="C15540" s="100"/>
      <c r="S15540" s="102">
        <v>45147.84375</v>
      </c>
      <c r="T15540">
        <v>0.29572637699999998</v>
      </c>
    </row>
    <row r="15541" spans="3:20" x14ac:dyDescent="0.25">
      <c r="C15541" s="100"/>
      <c r="S15541" s="102">
        <v>45147.854166666664</v>
      </c>
      <c r="T15541">
        <v>0.33439968599999997</v>
      </c>
    </row>
    <row r="15542" spans="3:20" x14ac:dyDescent="0.25">
      <c r="C15542" s="100"/>
      <c r="S15542" s="102">
        <v>45147.864583333336</v>
      </c>
      <c r="T15542">
        <v>0.399936554</v>
      </c>
    </row>
    <row r="15543" spans="3:20" x14ac:dyDescent="0.25">
      <c r="C15543" s="100"/>
      <c r="S15543" s="102">
        <v>45147.875</v>
      </c>
      <c r="T15543">
        <v>0.399936554</v>
      </c>
    </row>
    <row r="15544" spans="3:20" x14ac:dyDescent="0.25">
      <c r="C15544" s="100"/>
      <c r="S15544" s="102">
        <v>45147.885416666664</v>
      </c>
      <c r="T15544">
        <v>0.399936554</v>
      </c>
    </row>
    <row r="15545" spans="3:20" x14ac:dyDescent="0.25">
      <c r="C15545" s="100"/>
      <c r="S15545" s="102">
        <v>45147.895833333336</v>
      </c>
      <c r="T15545">
        <v>0.66228851600000005</v>
      </c>
    </row>
    <row r="15546" spans="3:20" x14ac:dyDescent="0.25">
      <c r="C15546" s="100"/>
      <c r="S15546" s="102">
        <v>45147.90625</v>
      </c>
      <c r="T15546">
        <v>0.475692385</v>
      </c>
    </row>
    <row r="15547" spans="3:20" x14ac:dyDescent="0.25">
      <c r="C15547" s="100"/>
      <c r="S15547" s="102">
        <v>45147.916666666664</v>
      </c>
      <c r="T15547">
        <v>0.399936554</v>
      </c>
    </row>
    <row r="15548" spans="3:20" x14ac:dyDescent="0.25">
      <c r="C15548" s="100"/>
      <c r="S15548" s="102">
        <v>45147.927083333336</v>
      </c>
      <c r="T15548">
        <v>0.475692385</v>
      </c>
    </row>
    <row r="15549" spans="3:20" x14ac:dyDescent="0.25">
      <c r="C15549" s="100"/>
      <c r="S15549" s="102">
        <v>45147.9375</v>
      </c>
      <c r="T15549">
        <v>0.399936554</v>
      </c>
    </row>
    <row r="15550" spans="3:20" x14ac:dyDescent="0.25">
      <c r="C15550" s="100"/>
      <c r="S15550" s="102">
        <v>45147.947916666664</v>
      </c>
      <c r="T15550">
        <v>0.33439968599999997</v>
      </c>
    </row>
    <row r="15551" spans="3:20" x14ac:dyDescent="0.25">
      <c r="C15551" s="100"/>
      <c r="S15551" s="102">
        <v>45147.958333333336</v>
      </c>
      <c r="T15551">
        <v>0.29572637699999998</v>
      </c>
    </row>
    <row r="15552" spans="3:20" x14ac:dyDescent="0.25">
      <c r="C15552" s="100"/>
      <c r="S15552" s="102">
        <v>45147.96875</v>
      </c>
      <c r="T15552">
        <v>0.33439968599999997</v>
      </c>
    </row>
    <row r="15553" spans="3:20" x14ac:dyDescent="0.25">
      <c r="C15553" s="100"/>
      <c r="S15553" s="102">
        <v>45147.979166666664</v>
      </c>
      <c r="T15553">
        <v>0.47522856800000002</v>
      </c>
    </row>
    <row r="15554" spans="3:20" x14ac:dyDescent="0.25">
      <c r="C15554" s="100"/>
      <c r="S15554" s="102">
        <v>45147.989583333336</v>
      </c>
      <c r="T15554">
        <v>0.35506608000000001</v>
      </c>
    </row>
    <row r="15555" spans="3:20" x14ac:dyDescent="0.25">
      <c r="C15555" s="100"/>
      <c r="S15555" s="102">
        <v>45148</v>
      </c>
      <c r="T15555">
        <v>0.35506608000000001</v>
      </c>
    </row>
    <row r="15556" spans="3:20" x14ac:dyDescent="0.25">
      <c r="C15556" s="100"/>
      <c r="S15556" s="102">
        <v>45148.010416666664</v>
      </c>
      <c r="T15556">
        <v>0.39953381599999999</v>
      </c>
    </row>
    <row r="15557" spans="3:20" x14ac:dyDescent="0.25">
      <c r="C15557" s="100"/>
      <c r="S15557" s="102">
        <v>45148.020833333336</v>
      </c>
      <c r="T15557">
        <v>0.29572637699999998</v>
      </c>
    </row>
    <row r="15558" spans="3:20" x14ac:dyDescent="0.25">
      <c r="C15558" s="100"/>
      <c r="S15558" s="102">
        <v>45148.03125</v>
      </c>
      <c r="T15558">
        <v>0.47522856800000002</v>
      </c>
    </row>
    <row r="15559" spans="3:20" x14ac:dyDescent="0.25">
      <c r="C15559" s="100"/>
      <c r="S15559" s="102">
        <v>45148.041666666664</v>
      </c>
      <c r="T15559">
        <v>0.53201108200000002</v>
      </c>
    </row>
    <row r="15560" spans="3:20" x14ac:dyDescent="0.25">
      <c r="C15560" s="100"/>
      <c r="S15560" s="102">
        <v>45148.052083333336</v>
      </c>
      <c r="T15560">
        <v>0.562700329</v>
      </c>
    </row>
    <row r="15561" spans="3:20" x14ac:dyDescent="0.25">
      <c r="C15561" s="100"/>
      <c r="S15561" s="102">
        <v>45148.0625</v>
      </c>
      <c r="T15561">
        <v>0.399936554</v>
      </c>
    </row>
    <row r="15562" spans="3:20" x14ac:dyDescent="0.25">
      <c r="C15562" s="100"/>
      <c r="S15562" s="102">
        <v>45148.072916666664</v>
      </c>
      <c r="T15562">
        <v>0.29572637699999998</v>
      </c>
    </row>
    <row r="15563" spans="3:20" x14ac:dyDescent="0.25">
      <c r="C15563" s="100"/>
      <c r="S15563" s="102">
        <v>45148.083333333336</v>
      </c>
      <c r="T15563">
        <v>0.42386643899999998</v>
      </c>
    </row>
    <row r="15564" spans="3:20" x14ac:dyDescent="0.25">
      <c r="C15564" s="100"/>
      <c r="S15564" s="102">
        <v>45148.09375</v>
      </c>
      <c r="T15564">
        <v>0.475692385</v>
      </c>
    </row>
    <row r="15565" spans="3:20" x14ac:dyDescent="0.25">
      <c r="C15565" s="100"/>
      <c r="S15565" s="102">
        <v>45148.104166666664</v>
      </c>
      <c r="T15565">
        <v>0.33439968599999997</v>
      </c>
    </row>
    <row r="15566" spans="3:20" x14ac:dyDescent="0.25">
      <c r="C15566" s="100"/>
      <c r="S15566" s="102">
        <v>45148.114583333336</v>
      </c>
      <c r="T15566">
        <v>0.475692385</v>
      </c>
    </row>
    <row r="15567" spans="3:20" x14ac:dyDescent="0.25">
      <c r="C15567" s="100"/>
      <c r="S15567" s="102">
        <v>45148.125</v>
      </c>
      <c r="T15567">
        <v>0.475692385</v>
      </c>
    </row>
    <row r="15568" spans="3:20" x14ac:dyDescent="0.25">
      <c r="C15568" s="100"/>
      <c r="S15568" s="102">
        <v>45148.135416666664</v>
      </c>
      <c r="T15568">
        <v>0.562700329</v>
      </c>
    </row>
    <row r="15569" spans="3:20" x14ac:dyDescent="0.25">
      <c r="C15569" s="100"/>
      <c r="S15569" s="102">
        <v>45148.145833333336</v>
      </c>
      <c r="T15569">
        <v>0.562700329</v>
      </c>
    </row>
    <row r="15570" spans="3:20" x14ac:dyDescent="0.25">
      <c r="C15570" s="100"/>
      <c r="S15570" s="102">
        <v>45148.15625</v>
      </c>
      <c r="T15570">
        <v>0.399936554</v>
      </c>
    </row>
    <row r="15571" spans="3:20" x14ac:dyDescent="0.25">
      <c r="C15571" s="100"/>
      <c r="S15571" s="102">
        <v>45148.166666666664</v>
      </c>
      <c r="T15571">
        <v>0.399936554</v>
      </c>
    </row>
    <row r="15572" spans="3:20" x14ac:dyDescent="0.25">
      <c r="C15572" s="100"/>
      <c r="S15572" s="102">
        <v>45148.177083333336</v>
      </c>
      <c r="T15572">
        <v>0.53251963199999997</v>
      </c>
    </row>
    <row r="15573" spans="3:20" x14ac:dyDescent="0.25">
      <c r="C15573" s="100"/>
      <c r="S15573" s="102">
        <v>45148.1875</v>
      </c>
      <c r="T15573">
        <v>0.44939223900000003</v>
      </c>
    </row>
    <row r="15574" spans="3:20" x14ac:dyDescent="0.25">
      <c r="C15574" s="100"/>
      <c r="S15574" s="102">
        <v>45148.197916666664</v>
      </c>
      <c r="T15574">
        <v>0.562700329</v>
      </c>
    </row>
    <row r="15575" spans="3:20" x14ac:dyDescent="0.25">
      <c r="C15575" s="100"/>
      <c r="S15575" s="102">
        <v>45148.208333333336</v>
      </c>
      <c r="T15575">
        <v>0.66228851600000005</v>
      </c>
    </row>
    <row r="15576" spans="3:20" x14ac:dyDescent="0.25">
      <c r="C15576" s="100"/>
      <c r="S15576" s="102">
        <v>45148.21875</v>
      </c>
      <c r="T15576">
        <v>0.562700329</v>
      </c>
    </row>
    <row r="15577" spans="3:20" x14ac:dyDescent="0.25">
      <c r="C15577" s="100"/>
      <c r="S15577" s="102">
        <v>45148.229166666664</v>
      </c>
      <c r="T15577">
        <v>0.399936554</v>
      </c>
    </row>
    <row r="15578" spans="3:20" x14ac:dyDescent="0.25">
      <c r="C15578" s="100"/>
      <c r="S15578" s="102">
        <v>45148.239583333336</v>
      </c>
      <c r="T15578">
        <v>0.475692385</v>
      </c>
    </row>
    <row r="15579" spans="3:20" x14ac:dyDescent="0.25">
      <c r="C15579" s="100"/>
      <c r="S15579" s="102">
        <v>45148.25</v>
      </c>
      <c r="T15579">
        <v>0.399936554</v>
      </c>
    </row>
    <row r="15580" spans="3:20" x14ac:dyDescent="0.25">
      <c r="C15580" s="100"/>
      <c r="S15580" s="102">
        <v>45148.260416666664</v>
      </c>
      <c r="T15580">
        <v>0.56216848100000005</v>
      </c>
    </row>
    <row r="15581" spans="3:20" x14ac:dyDescent="0.25">
      <c r="C15581" s="100"/>
      <c r="S15581" s="102">
        <v>45148.270833333336</v>
      </c>
      <c r="T15581">
        <v>0.53201108200000002</v>
      </c>
    </row>
    <row r="15582" spans="3:20" x14ac:dyDescent="0.25">
      <c r="C15582" s="100"/>
      <c r="S15582" s="102">
        <v>45148.28125</v>
      </c>
      <c r="T15582">
        <v>0.35506608000000001</v>
      </c>
    </row>
    <row r="15583" spans="3:20" x14ac:dyDescent="0.25">
      <c r="C15583" s="100"/>
      <c r="S15583" s="102">
        <v>45148.291666666664</v>
      </c>
      <c r="T15583">
        <v>0.39953381599999999</v>
      </c>
    </row>
    <row r="15584" spans="3:20" x14ac:dyDescent="0.25">
      <c r="C15584" s="100"/>
      <c r="S15584" s="102">
        <v>45148.302083333336</v>
      </c>
      <c r="T15584">
        <v>0.24485395200000001</v>
      </c>
    </row>
    <row r="15585" spans="3:20" x14ac:dyDescent="0.25">
      <c r="C15585" s="100"/>
      <c r="S15585" s="102">
        <v>45148.3125</v>
      </c>
      <c r="T15585">
        <v>0.562700329</v>
      </c>
    </row>
    <row r="15586" spans="3:20" x14ac:dyDescent="0.25">
      <c r="C15586" s="100"/>
      <c r="S15586" s="102">
        <v>45148.322916666664</v>
      </c>
      <c r="T15586">
        <v>0.50323377899999999</v>
      </c>
    </row>
    <row r="15587" spans="3:20" x14ac:dyDescent="0.25">
      <c r="C15587" s="100"/>
      <c r="S15587" s="102">
        <v>45148.333333333336</v>
      </c>
      <c r="T15587">
        <v>0.42386643899999998</v>
      </c>
    </row>
    <row r="15588" spans="3:20" x14ac:dyDescent="0.25">
      <c r="C15588" s="100"/>
      <c r="S15588" s="102">
        <v>45148.34375</v>
      </c>
      <c r="T15588">
        <v>0.475692385</v>
      </c>
    </row>
    <row r="15589" spans="3:20" x14ac:dyDescent="0.25">
      <c r="C15589" s="100"/>
      <c r="S15589" s="102">
        <v>45148.354166666664</v>
      </c>
      <c r="T15589">
        <v>0.562700329</v>
      </c>
    </row>
    <row r="15590" spans="3:20" x14ac:dyDescent="0.25">
      <c r="C15590" s="100"/>
      <c r="S15590" s="102">
        <v>45148.364583333336</v>
      </c>
      <c r="T15590">
        <v>0.42386643899999998</v>
      </c>
    </row>
    <row r="15591" spans="3:20" x14ac:dyDescent="0.25">
      <c r="C15591" s="100"/>
      <c r="S15591" s="102">
        <v>45148.375</v>
      </c>
      <c r="T15591">
        <v>0.562700329</v>
      </c>
    </row>
    <row r="15592" spans="3:20" x14ac:dyDescent="0.25">
      <c r="C15592" s="100"/>
      <c r="S15592" s="102">
        <v>45148.385416666664</v>
      </c>
      <c r="T15592">
        <v>0.66228851600000005</v>
      </c>
    </row>
    <row r="15593" spans="3:20" x14ac:dyDescent="0.25">
      <c r="C15593" s="100"/>
      <c r="S15593" s="102">
        <v>45148.395833333336</v>
      </c>
      <c r="T15593">
        <v>0.50323377899999999</v>
      </c>
    </row>
    <row r="15594" spans="3:20" x14ac:dyDescent="0.25">
      <c r="C15594" s="100"/>
      <c r="S15594" s="102">
        <v>45148.40625</v>
      </c>
      <c r="T15594">
        <v>0.562700329</v>
      </c>
    </row>
    <row r="15595" spans="3:20" x14ac:dyDescent="0.25">
      <c r="C15595" s="100"/>
      <c r="S15595" s="102">
        <v>45148.416666666664</v>
      </c>
      <c r="T15595">
        <v>0.562700329</v>
      </c>
    </row>
    <row r="15596" spans="3:20" x14ac:dyDescent="0.25">
      <c r="C15596" s="100"/>
      <c r="S15596" s="102">
        <v>45148.427083333336</v>
      </c>
      <c r="T15596">
        <v>0.29572637699999998</v>
      </c>
    </row>
    <row r="15597" spans="3:20" x14ac:dyDescent="0.25">
      <c r="C15597" s="100"/>
      <c r="S15597" s="102">
        <v>45148.4375</v>
      </c>
      <c r="T15597">
        <v>0.475692385</v>
      </c>
    </row>
    <row r="15598" spans="3:20" x14ac:dyDescent="0.25">
      <c r="C15598" s="100"/>
      <c r="S15598" s="102">
        <v>45148.447916666664</v>
      </c>
      <c r="T15598">
        <v>0.29572637699999998</v>
      </c>
    </row>
    <row r="15599" spans="3:20" x14ac:dyDescent="0.25">
      <c r="C15599" s="100"/>
      <c r="S15599" s="102">
        <v>45148.458333333336</v>
      </c>
      <c r="T15599">
        <v>0.562700329</v>
      </c>
    </row>
    <row r="15600" spans="3:20" x14ac:dyDescent="0.25">
      <c r="C15600" s="100"/>
      <c r="S15600" s="102">
        <v>45148.46875</v>
      </c>
      <c r="T15600">
        <v>0.24485395200000001</v>
      </c>
    </row>
    <row r="15601" spans="3:20" x14ac:dyDescent="0.25">
      <c r="C15601" s="100"/>
      <c r="S15601" s="102">
        <v>45148.479166666664</v>
      </c>
      <c r="T15601">
        <v>0.35506608000000001</v>
      </c>
    </row>
    <row r="15602" spans="3:20" x14ac:dyDescent="0.25">
      <c r="C15602" s="100"/>
      <c r="S15602" s="102">
        <v>45148.489583333336</v>
      </c>
      <c r="T15602">
        <v>0.562700329</v>
      </c>
    </row>
    <row r="15603" spans="3:20" x14ac:dyDescent="0.25">
      <c r="C15603" s="100"/>
      <c r="S15603" s="102">
        <v>45148.5</v>
      </c>
      <c r="T15603">
        <v>0.42386643899999998</v>
      </c>
    </row>
    <row r="15604" spans="3:20" x14ac:dyDescent="0.25">
      <c r="C15604" s="100"/>
      <c r="S15604" s="102">
        <v>45148.510416666664</v>
      </c>
      <c r="T15604">
        <v>0.399936554</v>
      </c>
    </row>
    <row r="15605" spans="3:20" x14ac:dyDescent="0.25">
      <c r="C15605" s="100"/>
      <c r="S15605" s="102">
        <v>45148.520833333336</v>
      </c>
      <c r="T15605">
        <v>0.24485395200000001</v>
      </c>
    </row>
    <row r="15606" spans="3:20" x14ac:dyDescent="0.25">
      <c r="C15606" s="100"/>
      <c r="S15606" s="102">
        <v>45148.53125</v>
      </c>
      <c r="T15606">
        <v>0.33405227900000001</v>
      </c>
    </row>
    <row r="15607" spans="3:20" x14ac:dyDescent="0.25">
      <c r="C15607" s="100"/>
      <c r="S15607" s="102">
        <v>45148.541666666664</v>
      </c>
      <c r="T15607">
        <v>0.24485395200000001</v>
      </c>
    </row>
    <row r="15608" spans="3:20" x14ac:dyDescent="0.25">
      <c r="C15608" s="100"/>
      <c r="S15608" s="102">
        <v>45148.552083333336</v>
      </c>
      <c r="T15608">
        <v>0.42386643899999998</v>
      </c>
    </row>
    <row r="15609" spans="3:20" x14ac:dyDescent="0.25">
      <c r="C15609" s="100"/>
      <c r="S15609" s="102">
        <v>45148.5625</v>
      </c>
      <c r="T15609">
        <v>0.24485395200000001</v>
      </c>
    </row>
    <row r="15610" spans="3:20" x14ac:dyDescent="0.25">
      <c r="C15610" s="100"/>
      <c r="S15610" s="102">
        <v>45148.572916666664</v>
      </c>
      <c r="T15610">
        <v>0.33405227900000001</v>
      </c>
    </row>
    <row r="15611" spans="3:20" x14ac:dyDescent="0.25">
      <c r="C15611" s="100"/>
      <c r="S15611" s="102">
        <v>45148.583333333336</v>
      </c>
      <c r="T15611">
        <v>0.42386643899999998</v>
      </c>
    </row>
    <row r="15612" spans="3:20" x14ac:dyDescent="0.25">
      <c r="C15612" s="100"/>
      <c r="S15612" s="102">
        <v>45148.59375</v>
      </c>
      <c r="T15612">
        <v>0.399936554</v>
      </c>
    </row>
    <row r="15613" spans="3:20" x14ac:dyDescent="0.25">
      <c r="C15613" s="100"/>
      <c r="S15613" s="102">
        <v>45148.604166666664</v>
      </c>
      <c r="T15613">
        <v>0.31440712500000001</v>
      </c>
    </row>
    <row r="15614" spans="3:20" x14ac:dyDescent="0.25">
      <c r="C15614" s="100"/>
      <c r="S15614" s="102">
        <v>45148.614583333336</v>
      </c>
      <c r="T15614">
        <v>0.47522856800000002</v>
      </c>
    </row>
    <row r="15615" spans="3:20" x14ac:dyDescent="0.25">
      <c r="C15615" s="100"/>
      <c r="S15615" s="102">
        <v>45148.625</v>
      </c>
      <c r="T15615">
        <v>0.42386643899999998</v>
      </c>
    </row>
    <row r="15616" spans="3:20" x14ac:dyDescent="0.25">
      <c r="C15616" s="100"/>
      <c r="S15616" s="102">
        <v>45148.635416666664</v>
      </c>
      <c r="T15616">
        <v>0.35506608000000001</v>
      </c>
    </row>
    <row r="15617" spans="3:20" x14ac:dyDescent="0.25">
      <c r="C15617" s="100"/>
      <c r="S15617" s="102">
        <v>45148.645833333336</v>
      </c>
      <c r="T15617">
        <v>0.39953381599999999</v>
      </c>
    </row>
    <row r="15618" spans="3:20" x14ac:dyDescent="0.25">
      <c r="C15618" s="100"/>
      <c r="S15618" s="102">
        <v>45148.65625</v>
      </c>
      <c r="T15618">
        <v>0.35506608000000001</v>
      </c>
    </row>
    <row r="15619" spans="3:20" x14ac:dyDescent="0.25">
      <c r="C15619" s="100"/>
      <c r="S15619" s="102">
        <v>45148.666666666664</v>
      </c>
      <c r="T15619">
        <v>0.35506608000000001</v>
      </c>
    </row>
    <row r="15620" spans="3:20" x14ac:dyDescent="0.25">
      <c r="C15620" s="100"/>
      <c r="S15620" s="102">
        <v>45148.677083333336</v>
      </c>
      <c r="T15620">
        <v>0.29572637699999998</v>
      </c>
    </row>
    <row r="15621" spans="3:20" x14ac:dyDescent="0.25">
      <c r="C15621" s="100"/>
      <c r="S15621" s="102">
        <v>45148.6875</v>
      </c>
      <c r="T15621">
        <v>0.35506608000000001</v>
      </c>
    </row>
    <row r="15622" spans="3:20" x14ac:dyDescent="0.25">
      <c r="C15622" s="100"/>
      <c r="S15622" s="102">
        <v>45148.697916666664</v>
      </c>
      <c r="T15622">
        <v>0.399936554</v>
      </c>
    </row>
    <row r="15623" spans="3:20" x14ac:dyDescent="0.25">
      <c r="C15623" s="100"/>
      <c r="S15623" s="102">
        <v>45148.708333333336</v>
      </c>
      <c r="T15623">
        <v>0.475692385</v>
      </c>
    </row>
    <row r="15624" spans="3:20" x14ac:dyDescent="0.25">
      <c r="C15624" s="100"/>
      <c r="S15624" s="102">
        <v>45148.71875</v>
      </c>
      <c r="T15624">
        <v>0.399936554</v>
      </c>
    </row>
    <row r="15625" spans="3:20" x14ac:dyDescent="0.25">
      <c r="C15625" s="100"/>
      <c r="S15625" s="102">
        <v>45148.729166666664</v>
      </c>
      <c r="T15625">
        <v>0.475692385</v>
      </c>
    </row>
    <row r="15626" spans="3:20" x14ac:dyDescent="0.25">
      <c r="C15626" s="100"/>
      <c r="S15626" s="102">
        <v>45148.739583333336</v>
      </c>
      <c r="T15626">
        <v>0.399936554</v>
      </c>
    </row>
    <row r="15627" spans="3:20" x14ac:dyDescent="0.25">
      <c r="C15627" s="100"/>
      <c r="S15627" s="102">
        <v>45148.75</v>
      </c>
      <c r="T15627">
        <v>0.29572637699999998</v>
      </c>
    </row>
    <row r="15628" spans="3:20" x14ac:dyDescent="0.25">
      <c r="C15628" s="100"/>
      <c r="S15628" s="102">
        <v>45148.760416666664</v>
      </c>
      <c r="T15628">
        <v>0.399936554</v>
      </c>
    </row>
    <row r="15629" spans="3:20" x14ac:dyDescent="0.25">
      <c r="C15629" s="100"/>
      <c r="S15629" s="102">
        <v>45148.770833333336</v>
      </c>
      <c r="T15629">
        <v>0.399936554</v>
      </c>
    </row>
    <row r="15630" spans="3:20" x14ac:dyDescent="0.25">
      <c r="C15630" s="100"/>
      <c r="S15630" s="102">
        <v>45148.78125</v>
      </c>
      <c r="T15630">
        <v>0.35506608000000001</v>
      </c>
    </row>
    <row r="15631" spans="3:20" x14ac:dyDescent="0.25">
      <c r="C15631" s="100"/>
      <c r="S15631" s="102">
        <v>45148.791666666664</v>
      </c>
      <c r="T15631">
        <v>0.475692385</v>
      </c>
    </row>
    <row r="15632" spans="3:20" x14ac:dyDescent="0.25">
      <c r="C15632" s="100"/>
      <c r="S15632" s="102">
        <v>45148.802083333336</v>
      </c>
      <c r="T15632">
        <v>0.399936554</v>
      </c>
    </row>
    <row r="15633" spans="3:20" x14ac:dyDescent="0.25">
      <c r="C15633" s="100"/>
      <c r="S15633" s="102">
        <v>45148.8125</v>
      </c>
      <c r="T15633">
        <v>0.42386643899999998</v>
      </c>
    </row>
    <row r="15634" spans="3:20" x14ac:dyDescent="0.25">
      <c r="C15634" s="100"/>
      <c r="S15634" s="102">
        <v>45148.822916666664</v>
      </c>
      <c r="T15634">
        <v>0.39953381599999999</v>
      </c>
    </row>
    <row r="15635" spans="3:20" x14ac:dyDescent="0.25">
      <c r="C15635" s="100"/>
      <c r="S15635" s="102">
        <v>45148.833333333336</v>
      </c>
      <c r="T15635">
        <v>0.47522856800000002</v>
      </c>
    </row>
    <row r="15636" spans="3:20" x14ac:dyDescent="0.25">
      <c r="C15636" s="100"/>
      <c r="S15636" s="102">
        <v>45148.84375</v>
      </c>
      <c r="T15636">
        <v>0.39953381599999999</v>
      </c>
    </row>
    <row r="15637" spans="3:20" x14ac:dyDescent="0.25">
      <c r="C15637" s="100"/>
      <c r="S15637" s="102">
        <v>45148.854166666664</v>
      </c>
      <c r="T15637">
        <v>0.39953381599999999</v>
      </c>
    </row>
    <row r="15638" spans="3:20" x14ac:dyDescent="0.25">
      <c r="C15638" s="100"/>
      <c r="S15638" s="102">
        <v>45148.864583333336</v>
      </c>
      <c r="T15638">
        <v>0.42386643899999998</v>
      </c>
    </row>
    <row r="15639" spans="3:20" x14ac:dyDescent="0.25">
      <c r="C15639" s="100"/>
      <c r="S15639" s="102">
        <v>45148.875</v>
      </c>
      <c r="T15639">
        <v>0.42386643899999998</v>
      </c>
    </row>
    <row r="15640" spans="3:20" x14ac:dyDescent="0.25">
      <c r="C15640" s="100"/>
      <c r="S15640" s="102">
        <v>45148.885416666664</v>
      </c>
      <c r="T15640">
        <v>0.35506608000000001</v>
      </c>
    </row>
    <row r="15641" spans="3:20" x14ac:dyDescent="0.25">
      <c r="C15641" s="100"/>
      <c r="S15641" s="102">
        <v>45148.895833333336</v>
      </c>
      <c r="T15641">
        <v>0.35506608000000001</v>
      </c>
    </row>
    <row r="15642" spans="3:20" x14ac:dyDescent="0.25">
      <c r="C15642" s="100"/>
      <c r="S15642" s="102">
        <v>45148.90625</v>
      </c>
      <c r="T15642">
        <v>0.35506608000000001</v>
      </c>
    </row>
    <row r="15643" spans="3:20" x14ac:dyDescent="0.25">
      <c r="C15643" s="100"/>
      <c r="S15643" s="102">
        <v>45148.916666666664</v>
      </c>
      <c r="T15643">
        <v>0.42386643899999998</v>
      </c>
    </row>
    <row r="15644" spans="3:20" x14ac:dyDescent="0.25">
      <c r="C15644" s="100"/>
      <c r="S15644" s="102">
        <v>45148.927083333336</v>
      </c>
      <c r="T15644">
        <v>0.35506608000000001</v>
      </c>
    </row>
    <row r="15645" spans="3:20" x14ac:dyDescent="0.25">
      <c r="C15645" s="100"/>
      <c r="S15645" s="102">
        <v>45148.9375</v>
      </c>
      <c r="T15645">
        <v>0.35506608000000001</v>
      </c>
    </row>
    <row r="15646" spans="3:20" x14ac:dyDescent="0.25">
      <c r="C15646" s="100"/>
      <c r="S15646" s="102">
        <v>45148.947916666664</v>
      </c>
      <c r="T15646">
        <v>0.35506608000000001</v>
      </c>
    </row>
    <row r="15647" spans="3:20" x14ac:dyDescent="0.25">
      <c r="C15647" s="100"/>
      <c r="S15647" s="102">
        <v>45148.958333333336</v>
      </c>
      <c r="T15647">
        <v>0.29572637699999998</v>
      </c>
    </row>
    <row r="15648" spans="3:20" x14ac:dyDescent="0.25">
      <c r="C15648" s="100"/>
      <c r="S15648" s="102">
        <v>45148.96875</v>
      </c>
      <c r="T15648">
        <v>0.50323377899999999</v>
      </c>
    </row>
    <row r="15649" spans="3:20" x14ac:dyDescent="0.25">
      <c r="C15649" s="100"/>
      <c r="S15649" s="102">
        <v>45148.979166666664</v>
      </c>
      <c r="T15649">
        <v>0.42386643899999998</v>
      </c>
    </row>
    <row r="15650" spans="3:20" x14ac:dyDescent="0.25">
      <c r="C15650" s="100"/>
      <c r="S15650" s="102">
        <v>45148.989583333336</v>
      </c>
      <c r="T15650">
        <v>0.42386643899999998</v>
      </c>
    </row>
    <row r="15651" spans="3:20" x14ac:dyDescent="0.25">
      <c r="C15651" s="100"/>
      <c r="S15651" s="102">
        <v>45149</v>
      </c>
      <c r="T15651">
        <v>0.50323377899999999</v>
      </c>
    </row>
    <row r="15652" spans="3:20" x14ac:dyDescent="0.25">
      <c r="C15652" s="100"/>
      <c r="S15652" s="102">
        <v>45149.010416666664</v>
      </c>
      <c r="T15652">
        <v>0.562700329</v>
      </c>
    </row>
    <row r="15653" spans="3:20" x14ac:dyDescent="0.25">
      <c r="C15653" s="100"/>
      <c r="S15653" s="102">
        <v>45149.020833333336</v>
      </c>
      <c r="T15653">
        <v>0.42386643899999998</v>
      </c>
    </row>
    <row r="15654" spans="3:20" x14ac:dyDescent="0.25">
      <c r="C15654" s="100"/>
      <c r="S15654" s="102">
        <v>45149.03125</v>
      </c>
      <c r="T15654">
        <v>0.475692385</v>
      </c>
    </row>
    <row r="15655" spans="3:20" x14ac:dyDescent="0.25">
      <c r="C15655" s="100"/>
      <c r="S15655" s="102">
        <v>45149.041666666664</v>
      </c>
      <c r="T15655">
        <v>0.31440712500000001</v>
      </c>
    </row>
    <row r="15656" spans="3:20" x14ac:dyDescent="0.25">
      <c r="C15656" s="100"/>
      <c r="S15656" s="102">
        <v>45149.052083333336</v>
      </c>
      <c r="T15656">
        <v>0.42386643899999998</v>
      </c>
    </row>
    <row r="15657" spans="3:20" x14ac:dyDescent="0.25">
      <c r="C15657" s="100"/>
      <c r="S15657" s="102">
        <v>45149.0625</v>
      </c>
      <c r="T15657">
        <v>0.35506608000000001</v>
      </c>
    </row>
    <row r="15658" spans="3:20" x14ac:dyDescent="0.25">
      <c r="C15658" s="100"/>
      <c r="S15658" s="102">
        <v>45149.072916666664</v>
      </c>
      <c r="T15658">
        <v>0.59425534599999996</v>
      </c>
    </row>
    <row r="15659" spans="3:20" x14ac:dyDescent="0.25">
      <c r="C15659" s="100"/>
      <c r="S15659" s="102">
        <v>45149.083333333336</v>
      </c>
      <c r="T15659">
        <v>0.399936554</v>
      </c>
    </row>
    <row r="15660" spans="3:20" x14ac:dyDescent="0.25">
      <c r="C15660" s="100"/>
      <c r="S15660" s="102">
        <v>45149.09375</v>
      </c>
      <c r="T15660">
        <v>0.475692385</v>
      </c>
    </row>
    <row r="15661" spans="3:20" x14ac:dyDescent="0.25">
      <c r="C15661" s="100"/>
      <c r="S15661" s="102">
        <v>45149.104166666664</v>
      </c>
      <c r="T15661">
        <v>0.562700329</v>
      </c>
    </row>
    <row r="15662" spans="3:20" x14ac:dyDescent="0.25">
      <c r="C15662" s="100"/>
      <c r="S15662" s="102">
        <v>45149.114583333336</v>
      </c>
      <c r="T15662">
        <v>0.475692385</v>
      </c>
    </row>
    <row r="15663" spans="3:20" x14ac:dyDescent="0.25">
      <c r="C15663" s="100"/>
      <c r="S15663" s="102">
        <v>45149.125</v>
      </c>
      <c r="T15663">
        <v>0.50323377899999999</v>
      </c>
    </row>
    <row r="15664" spans="3:20" x14ac:dyDescent="0.25">
      <c r="C15664" s="100"/>
      <c r="S15664" s="102">
        <v>45149.135416666664</v>
      </c>
      <c r="T15664">
        <v>0.39953381599999999</v>
      </c>
    </row>
    <row r="15665" spans="3:20" x14ac:dyDescent="0.25">
      <c r="C15665" s="100"/>
      <c r="S15665" s="102">
        <v>45149.145833333336</v>
      </c>
      <c r="T15665">
        <v>0.42386643899999998</v>
      </c>
    </row>
    <row r="15666" spans="3:20" x14ac:dyDescent="0.25">
      <c r="C15666" s="100"/>
      <c r="S15666" s="102">
        <v>45149.15625</v>
      </c>
      <c r="T15666">
        <v>0.56216848100000005</v>
      </c>
    </row>
    <row r="15667" spans="3:20" x14ac:dyDescent="0.25">
      <c r="C15667" s="100"/>
      <c r="S15667" s="102">
        <v>45149.166666666664</v>
      </c>
      <c r="T15667">
        <v>0.47522856800000002</v>
      </c>
    </row>
    <row r="15668" spans="3:20" x14ac:dyDescent="0.25">
      <c r="C15668" s="100"/>
      <c r="S15668" s="102">
        <v>45149.177083333336</v>
      </c>
      <c r="T15668">
        <v>0.47522856800000002</v>
      </c>
    </row>
    <row r="15669" spans="3:20" x14ac:dyDescent="0.25">
      <c r="C15669" s="100"/>
      <c r="S15669" s="102">
        <v>45149.1875</v>
      </c>
      <c r="T15669">
        <v>0.47522856800000002</v>
      </c>
    </row>
    <row r="15670" spans="3:20" x14ac:dyDescent="0.25">
      <c r="C15670" s="100"/>
      <c r="S15670" s="102">
        <v>45149.197916666664</v>
      </c>
      <c r="T15670">
        <v>0.33405227900000001</v>
      </c>
    </row>
    <row r="15671" spans="3:20" x14ac:dyDescent="0.25">
      <c r="C15671" s="100"/>
      <c r="S15671" s="102">
        <v>45149.208333333336</v>
      </c>
      <c r="T15671">
        <v>0.47522856800000002</v>
      </c>
    </row>
    <row r="15672" spans="3:20" x14ac:dyDescent="0.25">
      <c r="C15672" s="100"/>
      <c r="S15672" s="102">
        <v>45149.21875</v>
      </c>
      <c r="T15672">
        <v>0.56216848100000005</v>
      </c>
    </row>
    <row r="15673" spans="3:20" x14ac:dyDescent="0.25">
      <c r="C15673" s="100"/>
      <c r="S15673" s="102">
        <v>45149.229166666664</v>
      </c>
      <c r="T15673">
        <v>0.42386643899999998</v>
      </c>
    </row>
    <row r="15674" spans="3:20" x14ac:dyDescent="0.25">
      <c r="C15674" s="100"/>
      <c r="S15674" s="102">
        <v>45149.239583333336</v>
      </c>
      <c r="T15674">
        <v>0.62723254799999995</v>
      </c>
    </row>
    <row r="15675" spans="3:20" x14ac:dyDescent="0.25">
      <c r="C15675" s="100"/>
      <c r="S15675" s="102">
        <v>45149.25</v>
      </c>
      <c r="T15675">
        <v>0.50323377899999999</v>
      </c>
    </row>
    <row r="15676" spans="3:20" x14ac:dyDescent="0.25">
      <c r="C15676" s="100"/>
      <c r="S15676" s="102">
        <v>45149.260416666664</v>
      </c>
      <c r="T15676">
        <v>0.50323377899999999</v>
      </c>
    </row>
    <row r="15677" spans="3:20" x14ac:dyDescent="0.25">
      <c r="C15677" s="100"/>
      <c r="S15677" s="102">
        <v>45149.270833333336</v>
      </c>
      <c r="T15677">
        <v>0.475692385</v>
      </c>
    </row>
    <row r="15678" spans="3:20" x14ac:dyDescent="0.25">
      <c r="C15678" s="100"/>
      <c r="S15678" s="102">
        <v>45149.28125</v>
      </c>
      <c r="T15678">
        <v>0.475692385</v>
      </c>
    </row>
    <row r="15679" spans="3:20" x14ac:dyDescent="0.25">
      <c r="C15679" s="100"/>
      <c r="S15679" s="102">
        <v>45149.291666666664</v>
      </c>
      <c r="T15679">
        <v>0.59425534599999996</v>
      </c>
    </row>
    <row r="15680" spans="3:20" x14ac:dyDescent="0.25">
      <c r="C15680" s="100"/>
      <c r="S15680" s="102">
        <v>45149.302083333336</v>
      </c>
      <c r="T15680">
        <v>0.562700329</v>
      </c>
    </row>
    <row r="15681" spans="3:20" x14ac:dyDescent="0.25">
      <c r="C15681" s="100"/>
      <c r="S15681" s="102">
        <v>45149.3125</v>
      </c>
      <c r="T15681">
        <v>0.475692385</v>
      </c>
    </row>
    <row r="15682" spans="3:20" x14ac:dyDescent="0.25">
      <c r="C15682" s="100"/>
      <c r="S15682" s="102">
        <v>45149.322916666664</v>
      </c>
      <c r="T15682">
        <v>0.562700329</v>
      </c>
    </row>
    <row r="15683" spans="3:20" x14ac:dyDescent="0.25">
      <c r="C15683" s="100"/>
      <c r="S15683" s="102">
        <v>45149.333333333336</v>
      </c>
      <c r="T15683">
        <v>0.59425534599999996</v>
      </c>
    </row>
    <row r="15684" spans="3:20" x14ac:dyDescent="0.25">
      <c r="C15684" s="100"/>
      <c r="S15684" s="102">
        <v>45149.34375</v>
      </c>
      <c r="T15684">
        <v>0.66228851600000005</v>
      </c>
    </row>
    <row r="15685" spans="3:20" x14ac:dyDescent="0.25">
      <c r="C15685" s="100"/>
      <c r="S15685" s="102">
        <v>45149.354166666664</v>
      </c>
      <c r="T15685">
        <v>0.562700329</v>
      </c>
    </row>
    <row r="15686" spans="3:20" x14ac:dyDescent="0.25">
      <c r="C15686" s="100"/>
      <c r="S15686" s="102">
        <v>45149.364583333336</v>
      </c>
      <c r="T15686">
        <v>0.562700329</v>
      </c>
    </row>
    <row r="15687" spans="3:20" x14ac:dyDescent="0.25">
      <c r="C15687" s="100"/>
      <c r="S15687" s="102">
        <v>45149.375</v>
      </c>
      <c r="T15687">
        <v>0.562700329</v>
      </c>
    </row>
    <row r="15688" spans="3:20" x14ac:dyDescent="0.25">
      <c r="C15688" s="100"/>
      <c r="S15688" s="102">
        <v>45149.385416666664</v>
      </c>
      <c r="T15688">
        <v>0.59425534599999996</v>
      </c>
    </row>
    <row r="15689" spans="3:20" x14ac:dyDescent="0.25">
      <c r="C15689" s="100"/>
      <c r="S15689" s="102">
        <v>45149.395833333336</v>
      </c>
      <c r="T15689">
        <v>0.42386643899999998</v>
      </c>
    </row>
    <row r="15690" spans="3:20" x14ac:dyDescent="0.25">
      <c r="C15690" s="100"/>
      <c r="S15690" s="102">
        <v>45149.40625</v>
      </c>
      <c r="T15690">
        <v>0.50323377899999999</v>
      </c>
    </row>
    <row r="15691" spans="3:20" x14ac:dyDescent="0.25">
      <c r="C15691" s="100"/>
      <c r="S15691" s="102">
        <v>45149.416666666664</v>
      </c>
      <c r="T15691">
        <v>0.50323377899999999</v>
      </c>
    </row>
    <row r="15692" spans="3:20" x14ac:dyDescent="0.25">
      <c r="C15692" s="100"/>
      <c r="S15692" s="102">
        <v>45149.427083333336</v>
      </c>
      <c r="T15692">
        <v>0.59425534599999996</v>
      </c>
    </row>
    <row r="15693" spans="3:20" x14ac:dyDescent="0.25">
      <c r="C15693" s="100"/>
      <c r="S15693" s="102">
        <v>45149.4375</v>
      </c>
      <c r="T15693">
        <v>0.42386643899999998</v>
      </c>
    </row>
    <row r="15694" spans="3:20" x14ac:dyDescent="0.25">
      <c r="C15694" s="100"/>
      <c r="S15694" s="102">
        <v>45149.447916666664</v>
      </c>
      <c r="T15694">
        <v>0.50323377899999999</v>
      </c>
    </row>
    <row r="15695" spans="3:20" x14ac:dyDescent="0.25">
      <c r="C15695" s="100"/>
      <c r="S15695" s="102">
        <v>45149.458333333336</v>
      </c>
      <c r="T15695">
        <v>0.50323377899999999</v>
      </c>
    </row>
    <row r="15696" spans="3:20" x14ac:dyDescent="0.25">
      <c r="C15696" s="100"/>
      <c r="S15696" s="102">
        <v>45149.46875</v>
      </c>
      <c r="T15696">
        <v>0.50323377899999999</v>
      </c>
    </row>
    <row r="15697" spans="3:20" x14ac:dyDescent="0.25">
      <c r="C15697" s="100"/>
      <c r="S15697" s="102">
        <v>45149.479166666664</v>
      </c>
      <c r="T15697">
        <v>0.42386643899999998</v>
      </c>
    </row>
    <row r="15698" spans="3:20" x14ac:dyDescent="0.25">
      <c r="C15698" s="100"/>
      <c r="S15698" s="102">
        <v>45149.489583333336</v>
      </c>
      <c r="T15698">
        <v>0.31440712500000001</v>
      </c>
    </row>
    <row r="15699" spans="3:20" x14ac:dyDescent="0.25">
      <c r="C15699" s="100"/>
      <c r="S15699" s="102">
        <v>45149.5</v>
      </c>
      <c r="T15699">
        <v>0.29572637699999998</v>
      </c>
    </row>
    <row r="15700" spans="3:20" x14ac:dyDescent="0.25">
      <c r="C15700" s="100"/>
      <c r="S15700" s="102">
        <v>45149.510416666664</v>
      </c>
      <c r="T15700">
        <v>0.29572637699999998</v>
      </c>
    </row>
    <row r="15701" spans="3:20" x14ac:dyDescent="0.25">
      <c r="C15701" s="100"/>
      <c r="S15701" s="102">
        <v>45149.520833333336</v>
      </c>
      <c r="T15701">
        <v>0.29572637699999998</v>
      </c>
    </row>
    <row r="15702" spans="3:20" x14ac:dyDescent="0.25">
      <c r="C15702" s="100"/>
      <c r="S15702" s="102">
        <v>45149.53125</v>
      </c>
      <c r="T15702">
        <v>0.35506608000000001</v>
      </c>
    </row>
    <row r="15703" spans="3:20" x14ac:dyDescent="0.25">
      <c r="C15703" s="100"/>
      <c r="S15703" s="102">
        <v>45149.541666666664</v>
      </c>
      <c r="T15703">
        <v>0.24485395200000001</v>
      </c>
    </row>
    <row r="15704" spans="3:20" x14ac:dyDescent="0.25">
      <c r="C15704" s="100"/>
      <c r="S15704" s="102">
        <v>45149.552083333336</v>
      </c>
      <c r="T15704">
        <v>0.33439968599999997</v>
      </c>
    </row>
    <row r="15705" spans="3:20" x14ac:dyDescent="0.25">
      <c r="C15705" s="100"/>
      <c r="S15705" s="102">
        <v>45149.5625</v>
      </c>
      <c r="T15705">
        <v>0.24485395200000001</v>
      </c>
    </row>
    <row r="15706" spans="3:20" x14ac:dyDescent="0.25">
      <c r="C15706" s="100"/>
      <c r="S15706" s="102">
        <v>45149.572916666664</v>
      </c>
      <c r="T15706">
        <v>0.42386643899999998</v>
      </c>
    </row>
    <row r="15707" spans="3:20" x14ac:dyDescent="0.25">
      <c r="C15707" s="100"/>
      <c r="S15707" s="102">
        <v>45149.583333333336</v>
      </c>
      <c r="T15707">
        <v>0.35506608000000001</v>
      </c>
    </row>
    <row r="15708" spans="3:20" x14ac:dyDescent="0.25">
      <c r="C15708" s="100"/>
      <c r="S15708" s="102">
        <v>45149.59375</v>
      </c>
      <c r="T15708">
        <v>0.24485395200000001</v>
      </c>
    </row>
    <row r="15709" spans="3:20" x14ac:dyDescent="0.25">
      <c r="C15709" s="100"/>
      <c r="S15709" s="102">
        <v>45149.604166666664</v>
      </c>
      <c r="T15709">
        <v>0.29572637699999998</v>
      </c>
    </row>
    <row r="15710" spans="3:20" x14ac:dyDescent="0.25">
      <c r="C15710" s="100"/>
      <c r="S15710" s="102">
        <v>45149.614583333336</v>
      </c>
      <c r="T15710">
        <v>0.24485395200000001</v>
      </c>
    </row>
    <row r="15711" spans="3:20" x14ac:dyDescent="0.25">
      <c r="C15711" s="100"/>
      <c r="S15711" s="102">
        <v>45149.625</v>
      </c>
      <c r="T15711">
        <v>0.29572637699999998</v>
      </c>
    </row>
    <row r="15712" spans="3:20" x14ac:dyDescent="0.25">
      <c r="C15712" s="100"/>
      <c r="S15712" s="102">
        <v>45149.635416666664</v>
      </c>
      <c r="T15712">
        <v>0.33439968599999997</v>
      </c>
    </row>
    <row r="15713" spans="3:20" x14ac:dyDescent="0.25">
      <c r="C15713" s="100"/>
      <c r="S15713" s="102">
        <v>45149.645833333336</v>
      </c>
      <c r="T15713">
        <v>0.35506608000000001</v>
      </c>
    </row>
    <row r="15714" spans="3:20" x14ac:dyDescent="0.25">
      <c r="C15714" s="100"/>
      <c r="S15714" s="102">
        <v>45149.65625</v>
      </c>
      <c r="T15714">
        <v>0.35506608000000001</v>
      </c>
    </row>
    <row r="15715" spans="3:20" x14ac:dyDescent="0.25">
      <c r="C15715" s="100"/>
      <c r="S15715" s="102">
        <v>45149.666666666664</v>
      </c>
      <c r="T15715">
        <v>0.33439968599999997</v>
      </c>
    </row>
    <row r="15716" spans="3:20" x14ac:dyDescent="0.25">
      <c r="C15716" s="100"/>
      <c r="S15716" s="102">
        <v>45149.677083333336</v>
      </c>
      <c r="T15716">
        <v>0.399936554</v>
      </c>
    </row>
    <row r="15717" spans="3:20" x14ac:dyDescent="0.25">
      <c r="C15717" s="100"/>
      <c r="S15717" s="102">
        <v>45149.6875</v>
      </c>
      <c r="T15717">
        <v>0.29572637699999998</v>
      </c>
    </row>
    <row r="15718" spans="3:20" x14ac:dyDescent="0.25">
      <c r="C15718" s="100"/>
      <c r="S15718" s="102">
        <v>45149.697916666664</v>
      </c>
      <c r="T15718">
        <v>0.29572637699999998</v>
      </c>
    </row>
    <row r="15719" spans="3:20" x14ac:dyDescent="0.25">
      <c r="C15719" s="100"/>
      <c r="S15719" s="102">
        <v>45149.708333333336</v>
      </c>
      <c r="T15719">
        <v>0.44939223900000003</v>
      </c>
    </row>
    <row r="15720" spans="3:20" x14ac:dyDescent="0.25">
      <c r="C15720" s="100"/>
      <c r="S15720" s="102">
        <v>45149.71875</v>
      </c>
      <c r="T15720">
        <v>0.475692385</v>
      </c>
    </row>
    <row r="15721" spans="3:20" x14ac:dyDescent="0.25">
      <c r="C15721" s="100"/>
      <c r="S15721" s="102">
        <v>45149.729166666664</v>
      </c>
      <c r="T15721">
        <v>0.33439968599999997</v>
      </c>
    </row>
    <row r="15722" spans="3:20" x14ac:dyDescent="0.25">
      <c r="C15722" s="100"/>
      <c r="S15722" s="102">
        <v>45149.739583333336</v>
      </c>
      <c r="T15722">
        <v>0.24485395200000001</v>
      </c>
    </row>
    <row r="15723" spans="3:20" x14ac:dyDescent="0.25">
      <c r="C15723" s="100"/>
      <c r="S15723" s="102">
        <v>45149.75</v>
      </c>
      <c r="T15723">
        <v>0.24485395200000001</v>
      </c>
    </row>
    <row r="15724" spans="3:20" x14ac:dyDescent="0.25">
      <c r="C15724" s="100"/>
      <c r="S15724" s="102">
        <v>45149.760416666664</v>
      </c>
      <c r="T15724">
        <v>0.33439968599999997</v>
      </c>
    </row>
    <row r="15725" spans="3:20" x14ac:dyDescent="0.25">
      <c r="C15725" s="100"/>
      <c r="S15725" s="102">
        <v>45149.770833333336</v>
      </c>
      <c r="T15725">
        <v>0.399936554</v>
      </c>
    </row>
    <row r="15726" spans="3:20" x14ac:dyDescent="0.25">
      <c r="C15726" s="100"/>
      <c r="S15726" s="102">
        <v>45149.78125</v>
      </c>
      <c r="T15726">
        <v>0.33439968599999997</v>
      </c>
    </row>
    <row r="15727" spans="3:20" x14ac:dyDescent="0.25">
      <c r="C15727" s="100"/>
      <c r="S15727" s="102">
        <v>45149.791666666664</v>
      </c>
      <c r="T15727">
        <v>0.33439968599999997</v>
      </c>
    </row>
    <row r="15728" spans="3:20" x14ac:dyDescent="0.25">
      <c r="C15728" s="100"/>
      <c r="S15728" s="102">
        <v>45149.802083333336</v>
      </c>
      <c r="T15728">
        <v>0.27800180299999999</v>
      </c>
    </row>
    <row r="15729" spans="3:20" x14ac:dyDescent="0.25">
      <c r="C15729" s="100"/>
      <c r="S15729" s="102">
        <v>45149.8125</v>
      </c>
      <c r="T15729">
        <v>0.399936554</v>
      </c>
    </row>
    <row r="15730" spans="3:20" x14ac:dyDescent="0.25">
      <c r="C15730" s="100"/>
      <c r="S15730" s="102">
        <v>45149.822916666664</v>
      </c>
      <c r="T15730">
        <v>0.399936554</v>
      </c>
    </row>
    <row r="15731" spans="3:20" x14ac:dyDescent="0.25">
      <c r="C15731" s="100"/>
      <c r="S15731" s="102">
        <v>45149.833333333336</v>
      </c>
      <c r="T15731">
        <v>0.42386643899999998</v>
      </c>
    </row>
    <row r="15732" spans="3:20" x14ac:dyDescent="0.25">
      <c r="C15732" s="100"/>
      <c r="S15732" s="102">
        <v>45149.84375</v>
      </c>
      <c r="T15732">
        <v>0.35506608000000001</v>
      </c>
    </row>
    <row r="15733" spans="3:20" x14ac:dyDescent="0.25">
      <c r="C15733" s="100"/>
      <c r="S15733" s="102">
        <v>45149.854166666664</v>
      </c>
      <c r="T15733">
        <v>0.399936554</v>
      </c>
    </row>
    <row r="15734" spans="3:20" x14ac:dyDescent="0.25">
      <c r="C15734" s="100"/>
      <c r="S15734" s="102">
        <v>45149.864583333336</v>
      </c>
      <c r="T15734">
        <v>0.35506608000000001</v>
      </c>
    </row>
    <row r="15735" spans="3:20" x14ac:dyDescent="0.25">
      <c r="C15735" s="100"/>
      <c r="S15735" s="102">
        <v>45149.875</v>
      </c>
      <c r="T15735">
        <v>0.42386643899999998</v>
      </c>
    </row>
    <row r="15736" spans="3:20" x14ac:dyDescent="0.25">
      <c r="C15736" s="100"/>
      <c r="S15736" s="102">
        <v>45149.885416666664</v>
      </c>
      <c r="T15736">
        <v>0.35506608000000001</v>
      </c>
    </row>
    <row r="15737" spans="3:20" x14ac:dyDescent="0.25">
      <c r="C15737" s="100"/>
      <c r="S15737" s="102">
        <v>45149.895833333336</v>
      </c>
      <c r="T15737">
        <v>0.35506608000000001</v>
      </c>
    </row>
    <row r="15738" spans="3:20" x14ac:dyDescent="0.25">
      <c r="C15738" s="100"/>
      <c r="S15738" s="102">
        <v>45149.90625</v>
      </c>
      <c r="T15738">
        <v>0.35506608000000001</v>
      </c>
    </row>
    <row r="15739" spans="3:20" x14ac:dyDescent="0.25">
      <c r="C15739" s="100"/>
      <c r="S15739" s="102">
        <v>45149.916666666664</v>
      </c>
      <c r="T15739">
        <v>0.35506608000000001</v>
      </c>
    </row>
    <row r="15740" spans="3:20" x14ac:dyDescent="0.25">
      <c r="C15740" s="100"/>
      <c r="S15740" s="102">
        <v>45149.927083333336</v>
      </c>
      <c r="T15740">
        <v>0.35506608000000001</v>
      </c>
    </row>
    <row r="15741" spans="3:20" x14ac:dyDescent="0.25">
      <c r="C15741" s="100"/>
      <c r="S15741" s="102">
        <v>45149.9375</v>
      </c>
      <c r="T15741">
        <v>0.35506608000000001</v>
      </c>
    </row>
    <row r="15742" spans="3:20" x14ac:dyDescent="0.25">
      <c r="C15742" s="100"/>
      <c r="S15742" s="102">
        <v>45149.947916666664</v>
      </c>
      <c r="T15742">
        <v>0.42386643899999998</v>
      </c>
    </row>
    <row r="15743" spans="3:20" x14ac:dyDescent="0.25">
      <c r="C15743" s="100"/>
      <c r="S15743" s="102">
        <v>45149.958333333336</v>
      </c>
      <c r="T15743">
        <v>0.24485395200000001</v>
      </c>
    </row>
    <row r="15744" spans="3:20" x14ac:dyDescent="0.25">
      <c r="C15744" s="100"/>
      <c r="S15744" s="102">
        <v>45149.96875</v>
      </c>
      <c r="T15744">
        <v>0.475692385</v>
      </c>
    </row>
    <row r="15745" spans="3:20" x14ac:dyDescent="0.25">
      <c r="C15745" s="100"/>
      <c r="S15745" s="102">
        <v>45149.979166666664</v>
      </c>
      <c r="T15745">
        <v>0.50323377899999999</v>
      </c>
    </row>
    <row r="15746" spans="3:20" x14ac:dyDescent="0.25">
      <c r="C15746" s="100"/>
      <c r="S15746" s="102">
        <v>45149.989583333336</v>
      </c>
      <c r="T15746">
        <v>0.475692385</v>
      </c>
    </row>
    <row r="15747" spans="3:20" x14ac:dyDescent="0.25">
      <c r="C15747" s="100"/>
      <c r="S15747" s="102">
        <v>45150</v>
      </c>
      <c r="T15747">
        <v>0.475692385</v>
      </c>
    </row>
    <row r="15748" spans="3:20" x14ac:dyDescent="0.25">
      <c r="C15748" s="100"/>
      <c r="S15748" s="102">
        <v>45150.010416666664</v>
      </c>
      <c r="T15748">
        <v>0.42386643899999998</v>
      </c>
    </row>
    <row r="15749" spans="3:20" x14ac:dyDescent="0.25">
      <c r="C15749" s="100"/>
      <c r="S15749" s="102">
        <v>45150.020833333336</v>
      </c>
      <c r="T15749">
        <v>0.35506608000000001</v>
      </c>
    </row>
    <row r="15750" spans="3:20" x14ac:dyDescent="0.25">
      <c r="C15750" s="100"/>
      <c r="S15750" s="102">
        <v>45150.03125</v>
      </c>
      <c r="T15750">
        <v>0.475692385</v>
      </c>
    </row>
    <row r="15751" spans="3:20" x14ac:dyDescent="0.25">
      <c r="C15751" s="100"/>
      <c r="S15751" s="102">
        <v>45150.041666666664</v>
      </c>
      <c r="T15751">
        <v>0.29572637699999998</v>
      </c>
    </row>
    <row r="15752" spans="3:20" x14ac:dyDescent="0.25">
      <c r="C15752" s="100"/>
      <c r="S15752" s="102">
        <v>45150.052083333336</v>
      </c>
      <c r="T15752">
        <v>0.50323377899999999</v>
      </c>
    </row>
    <row r="15753" spans="3:20" x14ac:dyDescent="0.25">
      <c r="C15753" s="100"/>
      <c r="S15753" s="102">
        <v>45150.0625</v>
      </c>
      <c r="T15753">
        <v>0.562700329</v>
      </c>
    </row>
    <row r="15754" spans="3:20" x14ac:dyDescent="0.25">
      <c r="C15754" s="100"/>
      <c r="S15754" s="102">
        <v>45150.072916666664</v>
      </c>
      <c r="T15754">
        <v>0.59425534599999996</v>
      </c>
    </row>
    <row r="15755" spans="3:20" x14ac:dyDescent="0.25">
      <c r="C15755" s="100"/>
      <c r="S15755" s="102">
        <v>45150.083333333336</v>
      </c>
      <c r="T15755">
        <v>0.42386643899999998</v>
      </c>
    </row>
    <row r="15756" spans="3:20" x14ac:dyDescent="0.25">
      <c r="C15756" s="100"/>
      <c r="S15756" s="102">
        <v>45150.09375</v>
      </c>
      <c r="T15756">
        <v>0.66228851600000005</v>
      </c>
    </row>
    <row r="15757" spans="3:20" x14ac:dyDescent="0.25">
      <c r="C15757" s="100"/>
      <c r="S15757" s="102">
        <v>45150.104166666664</v>
      </c>
      <c r="T15757">
        <v>0.50323377899999999</v>
      </c>
    </row>
    <row r="15758" spans="3:20" x14ac:dyDescent="0.25">
      <c r="C15758" s="100"/>
      <c r="S15758" s="102">
        <v>45150.114583333336</v>
      </c>
      <c r="T15758">
        <v>0.475692385</v>
      </c>
    </row>
    <row r="15759" spans="3:20" x14ac:dyDescent="0.25">
      <c r="C15759" s="100"/>
      <c r="S15759" s="102">
        <v>45150.125</v>
      </c>
      <c r="T15759">
        <v>0.399936554</v>
      </c>
    </row>
    <row r="15760" spans="3:20" x14ac:dyDescent="0.25">
      <c r="C15760" s="100"/>
      <c r="S15760" s="102">
        <v>45150.135416666664</v>
      </c>
      <c r="T15760">
        <v>0.475692385</v>
      </c>
    </row>
    <row r="15761" spans="3:20" x14ac:dyDescent="0.25">
      <c r="C15761" s="100"/>
      <c r="S15761" s="102">
        <v>45150.145833333336</v>
      </c>
      <c r="T15761">
        <v>0.562700329</v>
      </c>
    </row>
    <row r="15762" spans="3:20" x14ac:dyDescent="0.25">
      <c r="C15762" s="100"/>
      <c r="S15762" s="102">
        <v>45150.15625</v>
      </c>
      <c r="T15762">
        <v>0.562700329</v>
      </c>
    </row>
    <row r="15763" spans="3:20" x14ac:dyDescent="0.25">
      <c r="C15763" s="100"/>
      <c r="S15763" s="102">
        <v>45150.166666666664</v>
      </c>
      <c r="T15763">
        <v>0.562700329</v>
      </c>
    </row>
    <row r="15764" spans="3:20" x14ac:dyDescent="0.25">
      <c r="C15764" s="100"/>
      <c r="S15764" s="102">
        <v>45150.177083333336</v>
      </c>
      <c r="T15764">
        <v>0.475692385</v>
      </c>
    </row>
    <row r="15765" spans="3:20" x14ac:dyDescent="0.25">
      <c r="C15765" s="100"/>
      <c r="S15765" s="102">
        <v>45150.1875</v>
      </c>
      <c r="T15765">
        <v>0.475692385</v>
      </c>
    </row>
    <row r="15766" spans="3:20" x14ac:dyDescent="0.25">
      <c r="C15766" s="100"/>
      <c r="S15766" s="102">
        <v>45150.197916666664</v>
      </c>
      <c r="T15766">
        <v>0.399936554</v>
      </c>
    </row>
    <row r="15767" spans="3:20" x14ac:dyDescent="0.25">
      <c r="C15767" s="100"/>
      <c r="S15767" s="102">
        <v>45150.208333333336</v>
      </c>
      <c r="T15767">
        <v>0.562700329</v>
      </c>
    </row>
    <row r="15768" spans="3:20" x14ac:dyDescent="0.25">
      <c r="C15768" s="100"/>
      <c r="S15768" s="102">
        <v>45150.21875</v>
      </c>
      <c r="T15768">
        <v>0.562700329</v>
      </c>
    </row>
    <row r="15769" spans="3:20" x14ac:dyDescent="0.25">
      <c r="C15769" s="100"/>
      <c r="S15769" s="102">
        <v>45150.229166666664</v>
      </c>
      <c r="T15769">
        <v>0.42386643899999998</v>
      </c>
    </row>
    <row r="15770" spans="3:20" x14ac:dyDescent="0.25">
      <c r="C15770" s="100"/>
      <c r="S15770" s="102">
        <v>45150.239583333336</v>
      </c>
      <c r="T15770">
        <v>0.475692385</v>
      </c>
    </row>
    <row r="15771" spans="3:20" x14ac:dyDescent="0.25">
      <c r="C15771" s="100"/>
      <c r="S15771" s="102">
        <v>45150.25</v>
      </c>
      <c r="T15771">
        <v>0.562700329</v>
      </c>
    </row>
    <row r="15772" spans="3:20" x14ac:dyDescent="0.25">
      <c r="C15772" s="100"/>
      <c r="S15772" s="102">
        <v>45150.260416666664</v>
      </c>
      <c r="T15772">
        <v>0.59425534599999996</v>
      </c>
    </row>
    <row r="15773" spans="3:20" x14ac:dyDescent="0.25">
      <c r="C15773" s="100"/>
      <c r="S15773" s="102">
        <v>45150.270833333336</v>
      </c>
      <c r="T15773">
        <v>0.50323377899999999</v>
      </c>
    </row>
    <row r="15774" spans="3:20" x14ac:dyDescent="0.25">
      <c r="C15774" s="100"/>
      <c r="S15774" s="102">
        <v>45150.28125</v>
      </c>
      <c r="T15774">
        <v>0.50323377899999999</v>
      </c>
    </row>
    <row r="15775" spans="3:20" x14ac:dyDescent="0.25">
      <c r="C15775" s="100"/>
      <c r="S15775" s="102">
        <v>45150.291666666664</v>
      </c>
      <c r="T15775">
        <v>0.66228851600000005</v>
      </c>
    </row>
    <row r="15776" spans="3:20" x14ac:dyDescent="0.25">
      <c r="C15776" s="100"/>
      <c r="S15776" s="102">
        <v>45150.302083333336</v>
      </c>
      <c r="T15776">
        <v>0.59425534599999996</v>
      </c>
    </row>
    <row r="15777" spans="3:20" x14ac:dyDescent="0.25">
      <c r="C15777" s="100"/>
      <c r="S15777" s="102">
        <v>45150.3125</v>
      </c>
      <c r="T15777">
        <v>0.772537527</v>
      </c>
    </row>
    <row r="15778" spans="3:20" x14ac:dyDescent="0.25">
      <c r="C15778" s="100"/>
      <c r="S15778" s="102">
        <v>45150.322916666664</v>
      </c>
      <c r="T15778">
        <v>0.50323377899999999</v>
      </c>
    </row>
    <row r="15779" spans="3:20" x14ac:dyDescent="0.25">
      <c r="C15779" s="100"/>
      <c r="S15779" s="102">
        <v>45150.333333333336</v>
      </c>
      <c r="T15779">
        <v>0.562700329</v>
      </c>
    </row>
    <row r="15780" spans="3:20" x14ac:dyDescent="0.25">
      <c r="C15780" s="100"/>
      <c r="S15780" s="102">
        <v>45150.34375</v>
      </c>
      <c r="T15780">
        <v>0.59425534599999996</v>
      </c>
    </row>
    <row r="15781" spans="3:20" x14ac:dyDescent="0.25">
      <c r="C15781" s="100"/>
      <c r="S15781" s="102">
        <v>45150.354166666664</v>
      </c>
      <c r="T15781">
        <v>0.56216848100000005</v>
      </c>
    </row>
    <row r="15782" spans="3:20" x14ac:dyDescent="0.25">
      <c r="C15782" s="100"/>
      <c r="S15782" s="102">
        <v>45150.364583333336</v>
      </c>
      <c r="T15782">
        <v>0.50323377899999999</v>
      </c>
    </row>
    <row r="15783" spans="3:20" x14ac:dyDescent="0.25">
      <c r="C15783" s="100"/>
      <c r="S15783" s="102">
        <v>45150.375</v>
      </c>
      <c r="T15783">
        <v>0.66168135500000003</v>
      </c>
    </row>
    <row r="15784" spans="3:20" x14ac:dyDescent="0.25">
      <c r="C15784" s="100"/>
      <c r="S15784" s="102">
        <v>45150.385416666664</v>
      </c>
      <c r="T15784">
        <v>0.50323377899999999</v>
      </c>
    </row>
    <row r="15785" spans="3:20" x14ac:dyDescent="0.25">
      <c r="C15785" s="100"/>
      <c r="S15785" s="102">
        <v>45150.395833333336</v>
      </c>
      <c r="T15785">
        <v>0.66168135500000003</v>
      </c>
    </row>
    <row r="15786" spans="3:20" x14ac:dyDescent="0.25">
      <c r="C15786" s="100"/>
      <c r="S15786" s="102">
        <v>45150.40625</v>
      </c>
      <c r="T15786">
        <v>0.50323377899999999</v>
      </c>
    </row>
    <row r="15787" spans="3:20" x14ac:dyDescent="0.25">
      <c r="C15787" s="100"/>
      <c r="S15787" s="102">
        <v>45150.416666666664</v>
      </c>
      <c r="T15787">
        <v>0.50323377899999999</v>
      </c>
    </row>
    <row r="15788" spans="3:20" x14ac:dyDescent="0.25">
      <c r="C15788" s="100"/>
      <c r="S15788" s="102">
        <v>45150.427083333336</v>
      </c>
      <c r="T15788">
        <v>0.59425534599999996</v>
      </c>
    </row>
    <row r="15789" spans="3:20" x14ac:dyDescent="0.25">
      <c r="C15789" s="100"/>
      <c r="S15789" s="102">
        <v>45150.4375</v>
      </c>
      <c r="T15789">
        <v>0.69769667099999999</v>
      </c>
    </row>
    <row r="15790" spans="3:20" x14ac:dyDescent="0.25">
      <c r="C15790" s="100"/>
      <c r="S15790" s="102">
        <v>45150.447916666664</v>
      </c>
      <c r="T15790">
        <v>0.56216848100000005</v>
      </c>
    </row>
    <row r="15791" spans="3:20" x14ac:dyDescent="0.25">
      <c r="C15791" s="100"/>
      <c r="S15791" s="102">
        <v>45150.458333333336</v>
      </c>
      <c r="T15791">
        <v>0.66168135500000003</v>
      </c>
    </row>
    <row r="15792" spans="3:20" x14ac:dyDescent="0.25">
      <c r="C15792" s="100"/>
      <c r="S15792" s="102">
        <v>45150.46875</v>
      </c>
      <c r="T15792">
        <v>0.59425534599999996</v>
      </c>
    </row>
    <row r="15793" spans="3:20" x14ac:dyDescent="0.25">
      <c r="C15793" s="100"/>
      <c r="S15793" s="102">
        <v>45150.479166666664</v>
      </c>
      <c r="T15793">
        <v>0.562700329</v>
      </c>
    </row>
    <row r="15794" spans="3:20" x14ac:dyDescent="0.25">
      <c r="C15794" s="100"/>
      <c r="S15794" s="102">
        <v>45150.489583333336</v>
      </c>
      <c r="T15794">
        <v>0.50323377899999999</v>
      </c>
    </row>
    <row r="15795" spans="3:20" x14ac:dyDescent="0.25">
      <c r="C15795" s="100"/>
      <c r="S15795" s="102">
        <v>45150.5</v>
      </c>
      <c r="T15795">
        <v>0.475692385</v>
      </c>
    </row>
    <row r="15796" spans="3:20" x14ac:dyDescent="0.25">
      <c r="C15796" s="100"/>
      <c r="S15796" s="102">
        <v>45150.510416666664</v>
      </c>
      <c r="T15796">
        <v>0.399936554</v>
      </c>
    </row>
    <row r="15797" spans="3:20" x14ac:dyDescent="0.25">
      <c r="C15797" s="100"/>
      <c r="S15797" s="102">
        <v>45150.520833333336</v>
      </c>
      <c r="T15797">
        <v>0.42386643899999998</v>
      </c>
    </row>
    <row r="15798" spans="3:20" x14ac:dyDescent="0.25">
      <c r="C15798" s="100"/>
      <c r="S15798" s="102">
        <v>45150.53125</v>
      </c>
      <c r="T15798">
        <v>0.42386643899999998</v>
      </c>
    </row>
    <row r="15799" spans="3:20" x14ac:dyDescent="0.25">
      <c r="C15799" s="100"/>
      <c r="S15799" s="102">
        <v>45150.541666666664</v>
      </c>
      <c r="T15799">
        <v>0.50323377899999999</v>
      </c>
    </row>
    <row r="15800" spans="3:20" x14ac:dyDescent="0.25">
      <c r="C15800" s="100"/>
      <c r="S15800" s="102">
        <v>45150.552083333336</v>
      </c>
      <c r="T15800">
        <v>0.42386643899999998</v>
      </c>
    </row>
    <row r="15801" spans="3:20" x14ac:dyDescent="0.25">
      <c r="C15801" s="100"/>
      <c r="S15801" s="102">
        <v>45150.5625</v>
      </c>
      <c r="T15801">
        <v>0.50323377899999999</v>
      </c>
    </row>
    <row r="15802" spans="3:20" x14ac:dyDescent="0.25">
      <c r="C15802" s="100"/>
      <c r="S15802" s="102">
        <v>45150.572916666664</v>
      </c>
      <c r="T15802">
        <v>0.50323377899999999</v>
      </c>
    </row>
    <row r="15803" spans="3:20" x14ac:dyDescent="0.25">
      <c r="C15803" s="100"/>
      <c r="S15803" s="102">
        <v>45150.583333333336</v>
      </c>
      <c r="T15803">
        <v>0.50323377899999999</v>
      </c>
    </row>
    <row r="15804" spans="3:20" x14ac:dyDescent="0.25">
      <c r="C15804" s="100"/>
      <c r="S15804" s="102">
        <v>45150.59375</v>
      </c>
      <c r="T15804">
        <v>0.66228851600000005</v>
      </c>
    </row>
    <row r="15805" spans="3:20" x14ac:dyDescent="0.25">
      <c r="C15805" s="100"/>
      <c r="S15805" s="102">
        <v>45150.604166666664</v>
      </c>
      <c r="T15805">
        <v>0.35506608000000001</v>
      </c>
    </row>
    <row r="15806" spans="3:20" x14ac:dyDescent="0.25">
      <c r="C15806" s="100"/>
      <c r="S15806" s="102">
        <v>45150.614583333336</v>
      </c>
      <c r="T15806">
        <v>0.42386643899999998</v>
      </c>
    </row>
    <row r="15807" spans="3:20" x14ac:dyDescent="0.25">
      <c r="C15807" s="100"/>
      <c r="S15807" s="102">
        <v>45150.625</v>
      </c>
      <c r="T15807">
        <v>0.475692385</v>
      </c>
    </row>
    <row r="15808" spans="3:20" x14ac:dyDescent="0.25">
      <c r="C15808" s="100"/>
      <c r="S15808" s="102">
        <v>45150.635416666664</v>
      </c>
      <c r="T15808">
        <v>0.399936554</v>
      </c>
    </row>
    <row r="15809" spans="3:20" x14ac:dyDescent="0.25">
      <c r="C15809" s="100"/>
      <c r="S15809" s="102">
        <v>45150.645833333336</v>
      </c>
      <c r="T15809">
        <v>0.42386643899999998</v>
      </c>
    </row>
    <row r="15810" spans="3:20" x14ac:dyDescent="0.25">
      <c r="C15810" s="100"/>
      <c r="S15810" s="102">
        <v>45150.65625</v>
      </c>
      <c r="T15810">
        <v>0.42386643899999998</v>
      </c>
    </row>
    <row r="15811" spans="3:20" x14ac:dyDescent="0.25">
      <c r="C15811" s="100"/>
      <c r="S15811" s="102">
        <v>45150.666666666664</v>
      </c>
      <c r="T15811">
        <v>0.39953381599999999</v>
      </c>
    </row>
    <row r="15812" spans="3:20" x14ac:dyDescent="0.25">
      <c r="C15812" s="100"/>
      <c r="S15812" s="102">
        <v>45150.677083333336</v>
      </c>
      <c r="T15812">
        <v>0.33405227900000001</v>
      </c>
    </row>
    <row r="15813" spans="3:20" x14ac:dyDescent="0.25">
      <c r="C15813" s="100"/>
      <c r="S15813" s="102">
        <v>45150.6875</v>
      </c>
      <c r="T15813">
        <v>0.33405227900000001</v>
      </c>
    </row>
    <row r="15814" spans="3:20" x14ac:dyDescent="0.25">
      <c r="C15814" s="100"/>
      <c r="S15814" s="102">
        <v>45150.697916666664</v>
      </c>
      <c r="T15814">
        <v>0.39953381599999999</v>
      </c>
    </row>
    <row r="15815" spans="3:20" x14ac:dyDescent="0.25">
      <c r="C15815" s="100"/>
      <c r="S15815" s="102">
        <v>45150.708333333336</v>
      </c>
      <c r="T15815">
        <v>0.33405227900000001</v>
      </c>
    </row>
    <row r="15816" spans="3:20" x14ac:dyDescent="0.25">
      <c r="C15816" s="100"/>
      <c r="S15816" s="102">
        <v>45150.71875</v>
      </c>
      <c r="T15816">
        <v>0.33405227900000001</v>
      </c>
    </row>
    <row r="15817" spans="3:20" x14ac:dyDescent="0.25">
      <c r="C15817" s="100"/>
      <c r="S15817" s="102">
        <v>45150.729166666664</v>
      </c>
      <c r="T15817">
        <v>0.35506608000000001</v>
      </c>
    </row>
    <row r="15818" spans="3:20" x14ac:dyDescent="0.25">
      <c r="C15818" s="100"/>
      <c r="S15818" s="102">
        <v>45150.739583333336</v>
      </c>
      <c r="T15818">
        <v>0.33405227900000001</v>
      </c>
    </row>
    <row r="15819" spans="3:20" x14ac:dyDescent="0.25">
      <c r="C15819" s="100"/>
      <c r="S15819" s="102">
        <v>45150.75</v>
      </c>
      <c r="T15819">
        <v>0.39953381599999999</v>
      </c>
    </row>
    <row r="15820" spans="3:20" x14ac:dyDescent="0.25">
      <c r="C15820" s="100"/>
      <c r="S15820" s="102">
        <v>45150.760416666664</v>
      </c>
      <c r="T15820">
        <v>0.29572637699999998</v>
      </c>
    </row>
    <row r="15821" spans="3:20" x14ac:dyDescent="0.25">
      <c r="C15821" s="100"/>
      <c r="S15821" s="102">
        <v>45150.770833333336</v>
      </c>
      <c r="T15821">
        <v>0.29572637699999998</v>
      </c>
    </row>
    <row r="15822" spans="3:20" x14ac:dyDescent="0.25">
      <c r="C15822" s="100"/>
      <c r="S15822" s="102">
        <v>45150.78125</v>
      </c>
      <c r="T15822">
        <v>0.29572637699999998</v>
      </c>
    </row>
    <row r="15823" spans="3:20" x14ac:dyDescent="0.25">
      <c r="C15823" s="100"/>
      <c r="S15823" s="102">
        <v>45150.791666666664</v>
      </c>
      <c r="T15823">
        <v>0.35506608000000001</v>
      </c>
    </row>
    <row r="15824" spans="3:20" x14ac:dyDescent="0.25">
      <c r="C15824" s="100"/>
      <c r="S15824" s="102">
        <v>45150.802083333336</v>
      </c>
      <c r="T15824">
        <v>0.29572637699999998</v>
      </c>
    </row>
    <row r="15825" spans="3:20" x14ac:dyDescent="0.25">
      <c r="C15825" s="100"/>
      <c r="S15825" s="102">
        <v>45150.8125</v>
      </c>
      <c r="T15825">
        <v>0.29572637699999998</v>
      </c>
    </row>
    <row r="15826" spans="3:20" x14ac:dyDescent="0.25">
      <c r="C15826" s="100"/>
      <c r="S15826" s="102">
        <v>45150.822916666664</v>
      </c>
      <c r="T15826">
        <v>0.35506608000000001</v>
      </c>
    </row>
    <row r="15827" spans="3:20" x14ac:dyDescent="0.25">
      <c r="C15827" s="100"/>
      <c r="S15827" s="102">
        <v>45150.833333333336</v>
      </c>
      <c r="T15827">
        <v>0.475692385</v>
      </c>
    </row>
    <row r="15828" spans="3:20" x14ac:dyDescent="0.25">
      <c r="C15828" s="100"/>
      <c r="S15828" s="102">
        <v>45150.84375</v>
      </c>
      <c r="T15828">
        <v>0.35506608000000001</v>
      </c>
    </row>
    <row r="15829" spans="3:20" x14ac:dyDescent="0.25">
      <c r="C15829" s="100"/>
      <c r="S15829" s="102">
        <v>45150.854166666664</v>
      </c>
      <c r="T15829">
        <v>0.42386643899999998</v>
      </c>
    </row>
    <row r="15830" spans="3:20" x14ac:dyDescent="0.25">
      <c r="C15830" s="100"/>
      <c r="S15830" s="102">
        <v>45150.864583333336</v>
      </c>
      <c r="T15830">
        <v>0.29572637699999998</v>
      </c>
    </row>
    <row r="15831" spans="3:20" x14ac:dyDescent="0.25">
      <c r="C15831" s="100"/>
      <c r="S15831" s="102">
        <v>45150.875</v>
      </c>
      <c r="T15831">
        <v>0.376777213</v>
      </c>
    </row>
    <row r="15832" spans="3:20" x14ac:dyDescent="0.25">
      <c r="C15832" s="100"/>
      <c r="S15832" s="102">
        <v>45150.885416666664</v>
      </c>
      <c r="T15832">
        <v>0.35506608000000001</v>
      </c>
    </row>
    <row r="15833" spans="3:20" x14ac:dyDescent="0.25">
      <c r="C15833" s="100"/>
      <c r="S15833" s="102">
        <v>45150.895833333336</v>
      </c>
      <c r="T15833">
        <v>0.42386643899999998</v>
      </c>
    </row>
    <row r="15834" spans="3:20" x14ac:dyDescent="0.25">
      <c r="C15834" s="100"/>
      <c r="S15834" s="102">
        <v>45150.90625</v>
      </c>
      <c r="T15834">
        <v>0.377160934</v>
      </c>
    </row>
    <row r="15835" spans="3:20" x14ac:dyDescent="0.25">
      <c r="C15835" s="100"/>
      <c r="S15835" s="102">
        <v>45150.916666666664</v>
      </c>
      <c r="T15835">
        <v>0.44939223900000003</v>
      </c>
    </row>
    <row r="15836" spans="3:20" x14ac:dyDescent="0.25">
      <c r="C15836" s="100"/>
      <c r="S15836" s="102">
        <v>45150.927083333336</v>
      </c>
      <c r="T15836">
        <v>0.44939223900000003</v>
      </c>
    </row>
    <row r="15837" spans="3:20" x14ac:dyDescent="0.25">
      <c r="C15837" s="100"/>
      <c r="S15837" s="102">
        <v>45150.9375</v>
      </c>
      <c r="T15837">
        <v>0.44939223900000003</v>
      </c>
    </row>
    <row r="15838" spans="3:20" x14ac:dyDescent="0.25">
      <c r="C15838" s="100"/>
      <c r="S15838" s="102">
        <v>45150.947916666664</v>
      </c>
      <c r="T15838">
        <v>0.377160934</v>
      </c>
    </row>
    <row r="15839" spans="3:20" x14ac:dyDescent="0.25">
      <c r="C15839" s="100"/>
      <c r="S15839" s="102">
        <v>45150.958333333336</v>
      </c>
      <c r="T15839">
        <v>0.56216848100000005</v>
      </c>
    </row>
    <row r="15840" spans="3:20" x14ac:dyDescent="0.25">
      <c r="C15840" s="100"/>
      <c r="S15840" s="102">
        <v>45150.96875</v>
      </c>
      <c r="T15840">
        <v>0.59425534599999996</v>
      </c>
    </row>
    <row r="15841" spans="3:20" x14ac:dyDescent="0.25">
      <c r="C15841" s="100"/>
      <c r="S15841" s="102">
        <v>45150.979166666664</v>
      </c>
      <c r="T15841">
        <v>0.42386643899999998</v>
      </c>
    </row>
    <row r="15842" spans="3:20" x14ac:dyDescent="0.25">
      <c r="C15842" s="100"/>
      <c r="S15842" s="102">
        <v>45150.989583333336</v>
      </c>
      <c r="T15842">
        <v>0.59425534599999996</v>
      </c>
    </row>
    <row r="15843" spans="3:20" x14ac:dyDescent="0.25">
      <c r="C15843" s="100"/>
      <c r="S15843" s="102">
        <v>45151</v>
      </c>
      <c r="T15843">
        <v>0.42386643899999998</v>
      </c>
    </row>
    <row r="15844" spans="3:20" x14ac:dyDescent="0.25">
      <c r="C15844" s="100"/>
      <c r="S15844" s="102">
        <v>45151.010416666664</v>
      </c>
      <c r="T15844">
        <v>0.81307424100000003</v>
      </c>
    </row>
    <row r="15845" spans="3:20" x14ac:dyDescent="0.25">
      <c r="C15845" s="100"/>
      <c r="S15845" s="102">
        <v>45151.020833333336</v>
      </c>
      <c r="T15845">
        <v>0.50323377899999999</v>
      </c>
    </row>
    <row r="15846" spans="3:20" x14ac:dyDescent="0.25">
      <c r="C15846" s="100"/>
      <c r="S15846" s="102">
        <v>45151.03125</v>
      </c>
      <c r="T15846">
        <v>0.69769667099999999</v>
      </c>
    </row>
    <row r="15847" spans="3:20" x14ac:dyDescent="0.25">
      <c r="C15847" s="100"/>
      <c r="S15847" s="102">
        <v>45151.041666666664</v>
      </c>
      <c r="T15847">
        <v>0.69769667099999999</v>
      </c>
    </row>
    <row r="15848" spans="3:20" x14ac:dyDescent="0.25">
      <c r="C15848" s="100"/>
      <c r="S15848" s="102">
        <v>45151.052083333336</v>
      </c>
      <c r="T15848">
        <v>0.66168135500000003</v>
      </c>
    </row>
    <row r="15849" spans="3:20" x14ac:dyDescent="0.25">
      <c r="C15849" s="100"/>
      <c r="S15849" s="102">
        <v>45151.0625</v>
      </c>
      <c r="T15849">
        <v>0.66168135500000003</v>
      </c>
    </row>
    <row r="15850" spans="3:20" x14ac:dyDescent="0.25">
      <c r="C15850" s="100"/>
      <c r="S15850" s="102">
        <v>45151.072916666664</v>
      </c>
      <c r="T15850">
        <v>0.59425534599999996</v>
      </c>
    </row>
    <row r="15851" spans="3:20" x14ac:dyDescent="0.25">
      <c r="C15851" s="100"/>
      <c r="S15851" s="102">
        <v>45151.083333333336</v>
      </c>
      <c r="T15851">
        <v>0.66168135500000003</v>
      </c>
    </row>
    <row r="15852" spans="3:20" x14ac:dyDescent="0.25">
      <c r="C15852" s="100"/>
      <c r="S15852" s="102">
        <v>45151.09375</v>
      </c>
      <c r="T15852">
        <v>0.50323377899999999</v>
      </c>
    </row>
    <row r="15853" spans="3:20" x14ac:dyDescent="0.25">
      <c r="C15853" s="100"/>
      <c r="S15853" s="102">
        <v>45151.104166666664</v>
      </c>
      <c r="T15853">
        <v>0.69769667099999999</v>
      </c>
    </row>
    <row r="15854" spans="3:20" x14ac:dyDescent="0.25">
      <c r="C15854" s="100"/>
      <c r="S15854" s="102">
        <v>45151.114583333336</v>
      </c>
      <c r="T15854">
        <v>0.66228851600000005</v>
      </c>
    </row>
    <row r="15855" spans="3:20" x14ac:dyDescent="0.25">
      <c r="C15855" s="100"/>
      <c r="S15855" s="102">
        <v>45151.125</v>
      </c>
      <c r="T15855">
        <v>0.89859415399999998</v>
      </c>
    </row>
    <row r="15856" spans="3:20" x14ac:dyDescent="0.25">
      <c r="C15856" s="100"/>
      <c r="S15856" s="102">
        <v>45151.135416666664</v>
      </c>
      <c r="T15856">
        <v>0.66228851600000005</v>
      </c>
    </row>
    <row r="15857" spans="3:20" x14ac:dyDescent="0.25">
      <c r="C15857" s="100"/>
      <c r="S15857" s="102">
        <v>45151.145833333336</v>
      </c>
      <c r="T15857">
        <v>0.66228851600000005</v>
      </c>
    </row>
    <row r="15858" spans="3:20" x14ac:dyDescent="0.25">
      <c r="C15858" s="100"/>
      <c r="S15858" s="102">
        <v>45151.15625</v>
      </c>
      <c r="T15858">
        <v>0.66228851600000005</v>
      </c>
    </row>
    <row r="15859" spans="3:20" x14ac:dyDescent="0.25">
      <c r="C15859" s="100"/>
      <c r="S15859" s="102">
        <v>45151.166666666664</v>
      </c>
      <c r="T15859">
        <v>0.66228851600000005</v>
      </c>
    </row>
    <row r="15860" spans="3:20" x14ac:dyDescent="0.25">
      <c r="C15860" s="100"/>
      <c r="S15860" s="102">
        <v>45151.177083333336</v>
      </c>
      <c r="T15860">
        <v>0.59425534599999996</v>
      </c>
    </row>
    <row r="15861" spans="3:20" x14ac:dyDescent="0.25">
      <c r="C15861" s="100"/>
      <c r="S15861" s="102">
        <v>45151.1875</v>
      </c>
      <c r="T15861">
        <v>0.562700329</v>
      </c>
    </row>
    <row r="15862" spans="3:20" x14ac:dyDescent="0.25">
      <c r="C15862" s="100"/>
      <c r="S15862" s="102">
        <v>45151.197916666664</v>
      </c>
      <c r="T15862">
        <v>0.59425534599999996</v>
      </c>
    </row>
    <row r="15863" spans="3:20" x14ac:dyDescent="0.25">
      <c r="C15863" s="100"/>
      <c r="S15863" s="102">
        <v>45151.208333333336</v>
      </c>
      <c r="T15863">
        <v>0.59425534599999996</v>
      </c>
    </row>
    <row r="15864" spans="3:20" x14ac:dyDescent="0.25">
      <c r="C15864" s="100"/>
      <c r="S15864" s="102">
        <v>45151.21875</v>
      </c>
      <c r="T15864">
        <v>0.73497519099999997</v>
      </c>
    </row>
    <row r="15865" spans="3:20" x14ac:dyDescent="0.25">
      <c r="C15865" s="100"/>
      <c r="S15865" s="102">
        <v>45151.229166666664</v>
      </c>
      <c r="T15865">
        <v>0.50323377899999999</v>
      </c>
    </row>
    <row r="15866" spans="3:20" x14ac:dyDescent="0.25">
      <c r="C15866" s="100"/>
      <c r="S15866" s="102">
        <v>45151.239583333336</v>
      </c>
      <c r="T15866">
        <v>0.66228851600000005</v>
      </c>
    </row>
    <row r="15867" spans="3:20" x14ac:dyDescent="0.25">
      <c r="C15867" s="100"/>
      <c r="S15867" s="102">
        <v>45151.25</v>
      </c>
      <c r="T15867">
        <v>0.66228851600000005</v>
      </c>
    </row>
    <row r="15868" spans="3:20" x14ac:dyDescent="0.25">
      <c r="C15868" s="100"/>
      <c r="S15868" s="102">
        <v>45151.260416666664</v>
      </c>
      <c r="T15868">
        <v>0.66228851600000005</v>
      </c>
    </row>
    <row r="15869" spans="3:20" x14ac:dyDescent="0.25">
      <c r="C15869" s="100"/>
      <c r="S15869" s="102">
        <v>45151.270833333336</v>
      </c>
      <c r="T15869">
        <v>0.77321039300000005</v>
      </c>
    </row>
    <row r="15870" spans="3:20" x14ac:dyDescent="0.25">
      <c r="C15870" s="100"/>
      <c r="S15870" s="102">
        <v>45151.28125</v>
      </c>
      <c r="T15870">
        <v>0.66228851600000005</v>
      </c>
    </row>
    <row r="15871" spans="3:20" x14ac:dyDescent="0.25">
      <c r="C15871" s="100"/>
      <c r="S15871" s="102">
        <v>45151.291666666664</v>
      </c>
      <c r="T15871">
        <v>0.59425534599999996</v>
      </c>
    </row>
    <row r="15872" spans="3:20" x14ac:dyDescent="0.25">
      <c r="C15872" s="100"/>
      <c r="S15872" s="102">
        <v>45151.302083333336</v>
      </c>
      <c r="T15872">
        <v>0.59425534599999996</v>
      </c>
    </row>
    <row r="15873" spans="3:20" x14ac:dyDescent="0.25">
      <c r="C15873" s="100"/>
      <c r="S15873" s="102">
        <v>45151.3125</v>
      </c>
      <c r="T15873">
        <v>0.59425534599999996</v>
      </c>
    </row>
    <row r="15874" spans="3:20" x14ac:dyDescent="0.25">
      <c r="C15874" s="100"/>
      <c r="S15874" s="102">
        <v>45151.322916666664</v>
      </c>
      <c r="T15874">
        <v>0.42386643899999998</v>
      </c>
    </row>
    <row r="15875" spans="3:20" x14ac:dyDescent="0.25">
      <c r="C15875" s="100"/>
      <c r="S15875" s="102">
        <v>45151.333333333336</v>
      </c>
      <c r="T15875">
        <v>0.50323377899999999</v>
      </c>
    </row>
    <row r="15876" spans="3:20" x14ac:dyDescent="0.25">
      <c r="C15876" s="100"/>
      <c r="S15876" s="102">
        <v>45151.34375</v>
      </c>
      <c r="T15876">
        <v>0.50323377899999999</v>
      </c>
    </row>
    <row r="15877" spans="3:20" x14ac:dyDescent="0.25">
      <c r="C15877" s="100"/>
      <c r="S15877" s="102">
        <v>45151.354166666664</v>
      </c>
      <c r="T15877">
        <v>0.59425534599999996</v>
      </c>
    </row>
    <row r="15878" spans="3:20" x14ac:dyDescent="0.25">
      <c r="C15878" s="100"/>
      <c r="S15878" s="102">
        <v>45151.364583333336</v>
      </c>
      <c r="T15878">
        <v>0.66168135500000003</v>
      </c>
    </row>
    <row r="15879" spans="3:20" x14ac:dyDescent="0.25">
      <c r="C15879" s="100"/>
      <c r="S15879" s="102">
        <v>45151.375</v>
      </c>
      <c r="T15879">
        <v>0.81307424100000003</v>
      </c>
    </row>
    <row r="15880" spans="3:20" x14ac:dyDescent="0.25">
      <c r="C15880" s="100"/>
      <c r="S15880" s="102">
        <v>45151.385416666664</v>
      </c>
      <c r="T15880">
        <v>0.50323377899999999</v>
      </c>
    </row>
    <row r="15881" spans="3:20" x14ac:dyDescent="0.25">
      <c r="C15881" s="100"/>
      <c r="S15881" s="102">
        <v>45151.395833333336</v>
      </c>
      <c r="T15881">
        <v>0.59425534599999996</v>
      </c>
    </row>
    <row r="15882" spans="3:20" x14ac:dyDescent="0.25">
      <c r="C15882" s="100"/>
      <c r="S15882" s="102">
        <v>45151.40625</v>
      </c>
      <c r="T15882">
        <v>0.59425534599999996</v>
      </c>
    </row>
    <row r="15883" spans="3:20" x14ac:dyDescent="0.25">
      <c r="C15883" s="100"/>
      <c r="S15883" s="102">
        <v>45151.416666666664</v>
      </c>
      <c r="T15883">
        <v>0.69769667099999999</v>
      </c>
    </row>
    <row r="15884" spans="3:20" x14ac:dyDescent="0.25">
      <c r="C15884" s="100"/>
      <c r="S15884" s="102">
        <v>45151.427083333336</v>
      </c>
      <c r="T15884">
        <v>0.59425534599999996</v>
      </c>
    </row>
    <row r="15885" spans="3:20" x14ac:dyDescent="0.25">
      <c r="C15885" s="100"/>
      <c r="S15885" s="102">
        <v>45151.4375</v>
      </c>
      <c r="T15885">
        <v>0.59425534599999996</v>
      </c>
    </row>
    <row r="15886" spans="3:20" x14ac:dyDescent="0.25">
      <c r="C15886" s="100"/>
      <c r="S15886" s="102">
        <v>45151.447916666664</v>
      </c>
      <c r="T15886">
        <v>0.66228851600000005</v>
      </c>
    </row>
    <row r="15887" spans="3:20" x14ac:dyDescent="0.25">
      <c r="C15887" s="100"/>
      <c r="S15887" s="102">
        <v>45151.458333333336</v>
      </c>
      <c r="T15887">
        <v>0.59425534599999996</v>
      </c>
    </row>
    <row r="15888" spans="3:20" x14ac:dyDescent="0.25">
      <c r="C15888" s="100"/>
      <c r="S15888" s="102">
        <v>45151.46875</v>
      </c>
      <c r="T15888">
        <v>0.59425534599999996</v>
      </c>
    </row>
    <row r="15889" spans="3:20" x14ac:dyDescent="0.25">
      <c r="C15889" s="100"/>
      <c r="S15889" s="102">
        <v>45151.479166666664</v>
      </c>
      <c r="T15889">
        <v>0.42386643899999998</v>
      </c>
    </row>
    <row r="15890" spans="3:20" x14ac:dyDescent="0.25">
      <c r="C15890" s="100"/>
      <c r="S15890" s="102">
        <v>45151.489583333336</v>
      </c>
      <c r="T15890">
        <v>0.66228851600000005</v>
      </c>
    </row>
    <row r="15891" spans="3:20" x14ac:dyDescent="0.25">
      <c r="C15891" s="100"/>
      <c r="S15891" s="102">
        <v>45151.5</v>
      </c>
      <c r="T15891">
        <v>0.53201108200000002</v>
      </c>
    </row>
    <row r="15892" spans="3:20" x14ac:dyDescent="0.25">
      <c r="C15892" s="100"/>
      <c r="S15892" s="102">
        <v>45151.510416666664</v>
      </c>
      <c r="T15892">
        <v>0.53201108200000002</v>
      </c>
    </row>
    <row r="15893" spans="3:20" x14ac:dyDescent="0.25">
      <c r="C15893" s="100"/>
      <c r="S15893" s="102">
        <v>45151.520833333336</v>
      </c>
      <c r="T15893">
        <v>0.59425534599999996</v>
      </c>
    </row>
    <row r="15894" spans="3:20" x14ac:dyDescent="0.25">
      <c r="C15894" s="100"/>
      <c r="S15894" s="102">
        <v>45151.53125</v>
      </c>
      <c r="T15894">
        <v>0.59425534599999996</v>
      </c>
    </row>
    <row r="15895" spans="3:20" x14ac:dyDescent="0.25">
      <c r="C15895" s="100"/>
      <c r="S15895" s="102">
        <v>45151.541666666664</v>
      </c>
      <c r="T15895">
        <v>0.66168135500000003</v>
      </c>
    </row>
    <row r="15896" spans="3:20" x14ac:dyDescent="0.25">
      <c r="C15896" s="100"/>
      <c r="S15896" s="102">
        <v>45151.552083333336</v>
      </c>
      <c r="T15896">
        <v>0.59425534599999996</v>
      </c>
    </row>
    <row r="15897" spans="3:20" x14ac:dyDescent="0.25">
      <c r="C15897" s="100"/>
      <c r="S15897" s="102">
        <v>45151.5625</v>
      </c>
      <c r="T15897">
        <v>0.42386643899999998</v>
      </c>
    </row>
    <row r="15898" spans="3:20" x14ac:dyDescent="0.25">
      <c r="C15898" s="100"/>
      <c r="S15898" s="102">
        <v>45151.572916666664</v>
      </c>
      <c r="T15898">
        <v>0.42386643899999998</v>
      </c>
    </row>
    <row r="15899" spans="3:20" x14ac:dyDescent="0.25">
      <c r="C15899" s="100"/>
      <c r="S15899" s="102">
        <v>45151.583333333336</v>
      </c>
      <c r="T15899">
        <v>0.50323377899999999</v>
      </c>
    </row>
    <row r="15900" spans="3:20" x14ac:dyDescent="0.25">
      <c r="C15900" s="100"/>
      <c r="S15900" s="102">
        <v>45151.59375</v>
      </c>
      <c r="T15900">
        <v>0.42386643899999998</v>
      </c>
    </row>
    <row r="15901" spans="3:20" x14ac:dyDescent="0.25">
      <c r="C15901" s="100"/>
      <c r="S15901" s="102">
        <v>45151.604166666664</v>
      </c>
      <c r="T15901">
        <v>0.59425534599999996</v>
      </c>
    </row>
    <row r="15902" spans="3:20" x14ac:dyDescent="0.25">
      <c r="C15902" s="100"/>
      <c r="S15902" s="102">
        <v>45151.614583333336</v>
      </c>
      <c r="T15902">
        <v>0.50323377899999999</v>
      </c>
    </row>
    <row r="15903" spans="3:20" x14ac:dyDescent="0.25">
      <c r="C15903" s="100"/>
      <c r="S15903" s="102">
        <v>45151.625</v>
      </c>
      <c r="T15903">
        <v>0.59425534599999996</v>
      </c>
    </row>
    <row r="15904" spans="3:20" x14ac:dyDescent="0.25">
      <c r="C15904" s="100"/>
      <c r="S15904" s="102">
        <v>45151.635416666664</v>
      </c>
      <c r="T15904">
        <v>0.69769667099999999</v>
      </c>
    </row>
    <row r="15905" spans="3:20" x14ac:dyDescent="0.25">
      <c r="C15905" s="100"/>
      <c r="S15905" s="102">
        <v>45151.645833333336</v>
      </c>
      <c r="T15905">
        <v>0.50323377899999999</v>
      </c>
    </row>
    <row r="15906" spans="3:20" x14ac:dyDescent="0.25">
      <c r="C15906" s="100"/>
      <c r="S15906" s="102">
        <v>45151.65625</v>
      </c>
      <c r="T15906">
        <v>0.59425534599999996</v>
      </c>
    </row>
    <row r="15907" spans="3:20" x14ac:dyDescent="0.25">
      <c r="C15907" s="100"/>
      <c r="S15907" s="102">
        <v>45151.666666666664</v>
      </c>
      <c r="T15907">
        <v>0.59425534599999996</v>
      </c>
    </row>
    <row r="15908" spans="3:20" x14ac:dyDescent="0.25">
      <c r="C15908" s="100"/>
      <c r="S15908" s="102">
        <v>45151.677083333336</v>
      </c>
      <c r="T15908">
        <v>0.89783227600000004</v>
      </c>
    </row>
    <row r="15909" spans="3:20" x14ac:dyDescent="0.25">
      <c r="C15909" s="100"/>
      <c r="S15909" s="102">
        <v>45151.6875</v>
      </c>
      <c r="T15909">
        <v>0.35506608000000001</v>
      </c>
    </row>
    <row r="15910" spans="3:20" x14ac:dyDescent="0.25">
      <c r="C15910" s="100"/>
      <c r="S15910" s="102">
        <v>45151.697916666664</v>
      </c>
      <c r="T15910">
        <v>0.59425534599999996</v>
      </c>
    </row>
    <row r="15911" spans="3:20" x14ac:dyDescent="0.25">
      <c r="C15911" s="100"/>
      <c r="S15911" s="102">
        <v>45151.708333333336</v>
      </c>
      <c r="T15911">
        <v>0.50323377899999999</v>
      </c>
    </row>
    <row r="15912" spans="3:20" x14ac:dyDescent="0.25">
      <c r="C15912" s="100"/>
      <c r="S15912" s="102">
        <v>45151.71875</v>
      </c>
      <c r="T15912">
        <v>0.475692385</v>
      </c>
    </row>
    <row r="15913" spans="3:20" x14ac:dyDescent="0.25">
      <c r="C15913" s="100"/>
      <c r="S15913" s="102">
        <v>45151.729166666664</v>
      </c>
      <c r="T15913">
        <v>0.562700329</v>
      </c>
    </row>
    <row r="15914" spans="3:20" x14ac:dyDescent="0.25">
      <c r="C15914" s="100"/>
      <c r="S15914" s="102">
        <v>45151.739583333336</v>
      </c>
      <c r="T15914">
        <v>0.77321039300000005</v>
      </c>
    </row>
    <row r="15915" spans="3:20" x14ac:dyDescent="0.25">
      <c r="C15915" s="100"/>
      <c r="S15915" s="102">
        <v>45151.75</v>
      </c>
      <c r="T15915">
        <v>0.59425534599999996</v>
      </c>
    </row>
    <row r="15916" spans="3:20" x14ac:dyDescent="0.25">
      <c r="C15916" s="100"/>
      <c r="S15916" s="102">
        <v>45151.760416666664</v>
      </c>
      <c r="T15916">
        <v>0.69769667099999999</v>
      </c>
    </row>
    <row r="15917" spans="3:20" x14ac:dyDescent="0.25">
      <c r="C15917" s="100"/>
      <c r="S15917" s="102">
        <v>45151.770833333336</v>
      </c>
      <c r="T15917">
        <v>0.59425534599999996</v>
      </c>
    </row>
    <row r="15918" spans="3:20" x14ac:dyDescent="0.25">
      <c r="C15918" s="100"/>
      <c r="S15918" s="102">
        <v>45151.78125</v>
      </c>
      <c r="T15918">
        <v>2.7664001109999998</v>
      </c>
    </row>
    <row r="15919" spans="3:20" x14ac:dyDescent="0.25">
      <c r="C15919" s="100"/>
      <c r="S15919" s="102">
        <v>45151.791666666664</v>
      </c>
      <c r="T15919">
        <v>2.6539428329999999</v>
      </c>
    </row>
    <row r="15920" spans="3:20" x14ac:dyDescent="0.25">
      <c r="C15920" s="100"/>
      <c r="S15920" s="102">
        <v>45151.802083333336</v>
      </c>
      <c r="T15920">
        <v>1.654461261</v>
      </c>
    </row>
    <row r="15921" spans="3:20" x14ac:dyDescent="0.25">
      <c r="C15921" s="100"/>
      <c r="S15921" s="102">
        <v>45151.8125</v>
      </c>
      <c r="T15921">
        <v>1.5125919880000001</v>
      </c>
    </row>
    <row r="15922" spans="3:20" x14ac:dyDescent="0.25">
      <c r="C15922" s="100"/>
      <c r="S15922" s="102">
        <v>45151.822916666664</v>
      </c>
      <c r="T15922">
        <v>1.318149035</v>
      </c>
    </row>
    <row r="15923" spans="3:20" x14ac:dyDescent="0.25">
      <c r="C15923" s="100"/>
      <c r="S15923" s="102">
        <v>45151.833333333336</v>
      </c>
      <c r="T15923">
        <v>1.9748874890000001</v>
      </c>
    </row>
    <row r="15924" spans="3:20" x14ac:dyDescent="0.25">
      <c r="C15924" s="100"/>
      <c r="S15924" s="102">
        <v>45151.84375</v>
      </c>
      <c r="T15924">
        <v>1.730820966</v>
      </c>
    </row>
    <row r="15925" spans="3:20" x14ac:dyDescent="0.25">
      <c r="C15925" s="100"/>
      <c r="S15925" s="102">
        <v>45151.854166666664</v>
      </c>
      <c r="T15925">
        <v>1.9734137430000001</v>
      </c>
    </row>
    <row r="15926" spans="3:20" x14ac:dyDescent="0.25">
      <c r="C15926" s="100"/>
      <c r="S15926" s="102">
        <v>45151.864583333336</v>
      </c>
      <c r="T15926">
        <v>2.44355038</v>
      </c>
    </row>
    <row r="15927" spans="3:20" x14ac:dyDescent="0.25">
      <c r="C15927" s="100"/>
      <c r="S15927" s="102">
        <v>45151.875</v>
      </c>
      <c r="T15927">
        <v>2.44355038</v>
      </c>
    </row>
    <row r="15928" spans="3:20" x14ac:dyDescent="0.25">
      <c r="C15928" s="100"/>
      <c r="S15928" s="102">
        <v>45151.885416666664</v>
      </c>
      <c r="T15928">
        <v>1.9734137430000001</v>
      </c>
    </row>
    <row r="15929" spans="3:20" x14ac:dyDescent="0.25">
      <c r="C15929" s="100"/>
      <c r="S15929" s="102">
        <v>45151.895833333336</v>
      </c>
      <c r="T15929">
        <v>1.729502407</v>
      </c>
    </row>
    <row r="15930" spans="3:20" x14ac:dyDescent="0.25">
      <c r="C15930" s="100"/>
      <c r="S15930" s="102">
        <v>45151.90625</v>
      </c>
      <c r="T15930">
        <v>1.5821856839999999</v>
      </c>
    </row>
    <row r="15931" spans="3:20" x14ac:dyDescent="0.25">
      <c r="C15931" s="100"/>
      <c r="S15931" s="102">
        <v>45151.916666666664</v>
      </c>
      <c r="T15931">
        <v>2.0619739560000001</v>
      </c>
    </row>
    <row r="15932" spans="3:20" x14ac:dyDescent="0.25">
      <c r="C15932" s="100"/>
      <c r="S15932" s="102">
        <v>45151.927083333336</v>
      </c>
      <c r="T15932">
        <v>1.257509953</v>
      </c>
    </row>
    <row r="15933" spans="3:20" x14ac:dyDescent="0.25">
      <c r="C15933" s="100"/>
      <c r="S15933" s="102">
        <v>45151.9375</v>
      </c>
      <c r="T15933">
        <v>1.5821856839999999</v>
      </c>
    </row>
    <row r="15934" spans="3:20" x14ac:dyDescent="0.25">
      <c r="C15934" s="100"/>
      <c r="S15934" s="102">
        <v>45151.947916666664</v>
      </c>
      <c r="T15934">
        <v>1.257509953</v>
      </c>
    </row>
    <row r="15935" spans="3:20" x14ac:dyDescent="0.25">
      <c r="C15935" s="100"/>
      <c r="S15935" s="102">
        <v>45151.958333333336</v>
      </c>
      <c r="T15935">
        <v>1.257509953</v>
      </c>
    </row>
    <row r="15936" spans="3:20" x14ac:dyDescent="0.25">
      <c r="C15936" s="100"/>
      <c r="S15936" s="102">
        <v>45151.96875</v>
      </c>
      <c r="T15936">
        <v>1.091323134</v>
      </c>
    </row>
    <row r="15937" spans="3:20" x14ac:dyDescent="0.25">
      <c r="C15937" s="100"/>
      <c r="S15937" s="102">
        <v>45151.979166666664</v>
      </c>
      <c r="T15937">
        <v>1.200201638</v>
      </c>
    </row>
    <row r="15938" spans="3:20" x14ac:dyDescent="0.25">
      <c r="C15938" s="100"/>
      <c r="S15938" s="102">
        <v>45151.989583333336</v>
      </c>
      <c r="T15938">
        <v>1.091323134</v>
      </c>
    </row>
    <row r="15939" spans="3:20" x14ac:dyDescent="0.25">
      <c r="C15939" s="100"/>
      <c r="S15939" s="102">
        <v>45152</v>
      </c>
      <c r="T15939">
        <v>0.85462156099999997</v>
      </c>
    </row>
    <row r="15940" spans="3:20" x14ac:dyDescent="0.25">
      <c r="C15940" s="100"/>
      <c r="S15940" s="102">
        <v>45152.010416666664</v>
      </c>
      <c r="T15940">
        <v>0.94370650300000003</v>
      </c>
    </row>
    <row r="15941" spans="3:20" x14ac:dyDescent="0.25">
      <c r="C15941" s="100"/>
      <c r="S15941" s="102">
        <v>45152.020833333336</v>
      </c>
      <c r="T15941">
        <v>0.94370650300000003</v>
      </c>
    </row>
    <row r="15942" spans="3:20" x14ac:dyDescent="0.25">
      <c r="C15942" s="100"/>
      <c r="S15942" s="102">
        <v>45152.03125</v>
      </c>
      <c r="T15942">
        <v>1.091323134</v>
      </c>
    </row>
    <row r="15943" spans="3:20" x14ac:dyDescent="0.25">
      <c r="C15943" s="100"/>
      <c r="S15943" s="102">
        <v>45152.041666666664</v>
      </c>
      <c r="T15943">
        <v>1.1992331839999999</v>
      </c>
    </row>
    <row r="15944" spans="3:20" x14ac:dyDescent="0.25">
      <c r="C15944" s="100"/>
      <c r="S15944" s="102">
        <v>45152.052083333336</v>
      </c>
      <c r="T15944">
        <v>0.94370650300000003</v>
      </c>
    </row>
    <row r="15945" spans="3:20" x14ac:dyDescent="0.25">
      <c r="C15945" s="100"/>
      <c r="S15945" s="102">
        <v>45152.0625</v>
      </c>
      <c r="T15945">
        <v>0.81307424100000003</v>
      </c>
    </row>
    <row r="15946" spans="3:20" x14ac:dyDescent="0.25">
      <c r="C15946" s="100"/>
      <c r="S15946" s="102">
        <v>45152.072916666664</v>
      </c>
      <c r="T15946">
        <v>1.257509953</v>
      </c>
    </row>
    <row r="15947" spans="3:20" x14ac:dyDescent="0.25">
      <c r="C15947" s="100"/>
      <c r="S15947" s="102">
        <v>45152.083333333336</v>
      </c>
      <c r="T15947">
        <v>0.94370650300000003</v>
      </c>
    </row>
    <row r="15948" spans="3:20" x14ac:dyDescent="0.25">
      <c r="C15948" s="100"/>
      <c r="S15948" s="102">
        <v>45152.09375</v>
      </c>
      <c r="T15948">
        <v>0.85535298199999998</v>
      </c>
    </row>
    <row r="15949" spans="3:20" x14ac:dyDescent="0.25">
      <c r="C15949" s="100"/>
      <c r="S15949" s="102">
        <v>45152.104166666664</v>
      </c>
      <c r="T15949">
        <v>0.69769667099999999</v>
      </c>
    </row>
    <row r="15950" spans="3:20" x14ac:dyDescent="0.25">
      <c r="C15950" s="100"/>
      <c r="S15950" s="102">
        <v>45152.114583333336</v>
      </c>
      <c r="T15950">
        <v>1.091323134</v>
      </c>
    </row>
    <row r="15951" spans="3:20" x14ac:dyDescent="0.25">
      <c r="C15951" s="100"/>
      <c r="S15951" s="102">
        <v>45152.125</v>
      </c>
      <c r="T15951">
        <v>0.81307424100000003</v>
      </c>
    </row>
    <row r="15952" spans="3:20" x14ac:dyDescent="0.25">
      <c r="C15952" s="100"/>
      <c r="S15952" s="102">
        <v>45152.135416666664</v>
      </c>
      <c r="T15952">
        <v>0.94370650300000003</v>
      </c>
    </row>
    <row r="15953" spans="3:20" x14ac:dyDescent="0.25">
      <c r="C15953" s="100"/>
      <c r="S15953" s="102">
        <v>45152.145833333336</v>
      </c>
      <c r="T15953">
        <v>0.81307424100000003</v>
      </c>
    </row>
    <row r="15954" spans="3:20" x14ac:dyDescent="0.25">
      <c r="C15954" s="100"/>
      <c r="S15954" s="102">
        <v>45152.15625</v>
      </c>
      <c r="T15954">
        <v>0.94370650300000003</v>
      </c>
    </row>
    <row r="15955" spans="3:20" x14ac:dyDescent="0.25">
      <c r="C15955" s="100"/>
      <c r="S15955" s="102">
        <v>45152.166666666664</v>
      </c>
      <c r="T15955">
        <v>0.85462156099999997</v>
      </c>
    </row>
    <row r="15956" spans="3:20" x14ac:dyDescent="0.25">
      <c r="C15956" s="100"/>
      <c r="S15956" s="102">
        <v>45152.177083333336</v>
      </c>
      <c r="T15956">
        <v>0.81307424100000003</v>
      </c>
    </row>
    <row r="15957" spans="3:20" x14ac:dyDescent="0.25">
      <c r="C15957" s="100"/>
      <c r="S15957" s="102">
        <v>45152.1875</v>
      </c>
      <c r="T15957">
        <v>0.66168135500000003</v>
      </c>
    </row>
    <row r="15958" spans="3:20" x14ac:dyDescent="0.25">
      <c r="C15958" s="100"/>
      <c r="S15958" s="102">
        <v>45152.197916666664</v>
      </c>
      <c r="T15958">
        <v>0.73432993800000002</v>
      </c>
    </row>
    <row r="15959" spans="3:20" x14ac:dyDescent="0.25">
      <c r="C15959" s="100"/>
      <c r="S15959" s="102">
        <v>45152.208333333336</v>
      </c>
      <c r="T15959">
        <v>0.73432993800000002</v>
      </c>
    </row>
    <row r="15960" spans="3:20" x14ac:dyDescent="0.25">
      <c r="C15960" s="100"/>
      <c r="S15960" s="102">
        <v>45152.21875</v>
      </c>
      <c r="T15960">
        <v>0.94370650300000003</v>
      </c>
    </row>
    <row r="15961" spans="3:20" x14ac:dyDescent="0.25">
      <c r="C15961" s="100"/>
      <c r="S15961" s="102">
        <v>45152.229166666664</v>
      </c>
      <c r="T15961">
        <v>0.85462156099999997</v>
      </c>
    </row>
    <row r="15962" spans="3:20" x14ac:dyDescent="0.25">
      <c r="C15962" s="100"/>
      <c r="S15962" s="102">
        <v>45152.239583333336</v>
      </c>
      <c r="T15962">
        <v>0.73432993800000002</v>
      </c>
    </row>
    <row r="15963" spans="3:20" x14ac:dyDescent="0.25">
      <c r="C15963" s="100"/>
      <c r="S15963" s="102">
        <v>45152.25</v>
      </c>
      <c r="T15963">
        <v>0.73432993800000002</v>
      </c>
    </row>
    <row r="15964" spans="3:20" x14ac:dyDescent="0.25">
      <c r="C15964" s="100"/>
      <c r="S15964" s="102">
        <v>45152.260416666664</v>
      </c>
      <c r="T15964">
        <v>0.85535298199999998</v>
      </c>
    </row>
    <row r="15965" spans="3:20" x14ac:dyDescent="0.25">
      <c r="C15965" s="100"/>
      <c r="S15965" s="102">
        <v>45152.270833333336</v>
      </c>
      <c r="T15965">
        <v>0.66228851600000005</v>
      </c>
    </row>
    <row r="15966" spans="3:20" x14ac:dyDescent="0.25">
      <c r="C15966" s="100"/>
      <c r="S15966" s="102">
        <v>45152.28125</v>
      </c>
      <c r="T15966">
        <v>0.77321039300000005</v>
      </c>
    </row>
    <row r="15967" spans="3:20" x14ac:dyDescent="0.25">
      <c r="C15967" s="100"/>
      <c r="S15967" s="102">
        <v>45152.291666666664</v>
      </c>
      <c r="T15967">
        <v>0.85462156099999997</v>
      </c>
    </row>
    <row r="15968" spans="3:20" x14ac:dyDescent="0.25">
      <c r="C15968" s="100"/>
      <c r="S15968" s="102">
        <v>45152.302083333336</v>
      </c>
      <c r="T15968">
        <v>0.85462156099999997</v>
      </c>
    </row>
    <row r="15969" spans="3:20" x14ac:dyDescent="0.25">
      <c r="C15969" s="100"/>
      <c r="S15969" s="102">
        <v>45152.3125</v>
      </c>
      <c r="T15969">
        <v>0.99067576999999996</v>
      </c>
    </row>
    <row r="15970" spans="3:20" x14ac:dyDescent="0.25">
      <c r="C15970" s="100"/>
      <c r="S15970" s="102">
        <v>45152.322916666664</v>
      </c>
      <c r="T15970">
        <v>0.89783227600000004</v>
      </c>
    </row>
    <row r="15971" spans="3:20" x14ac:dyDescent="0.25">
      <c r="C15971" s="100"/>
      <c r="S15971" s="102">
        <v>45152.333333333336</v>
      </c>
      <c r="T15971">
        <v>0.66168135500000003</v>
      </c>
    </row>
    <row r="15972" spans="3:20" x14ac:dyDescent="0.25">
      <c r="C15972" s="100"/>
      <c r="S15972" s="102">
        <v>45152.34375</v>
      </c>
      <c r="T15972">
        <v>0.85462156099999997</v>
      </c>
    </row>
    <row r="15973" spans="3:20" x14ac:dyDescent="0.25">
      <c r="C15973" s="100"/>
      <c r="S15973" s="102">
        <v>45152.354166666664</v>
      </c>
      <c r="T15973">
        <v>0.85462156099999997</v>
      </c>
    </row>
    <row r="15974" spans="3:20" x14ac:dyDescent="0.25">
      <c r="C15974" s="100"/>
      <c r="S15974" s="102">
        <v>45152.364583333336</v>
      </c>
      <c r="T15974">
        <v>0.85462156099999997</v>
      </c>
    </row>
    <row r="15975" spans="3:20" x14ac:dyDescent="0.25">
      <c r="C15975" s="100"/>
      <c r="S15975" s="102">
        <v>45152.375</v>
      </c>
      <c r="T15975">
        <v>0.77321039300000005</v>
      </c>
    </row>
    <row r="15976" spans="3:20" x14ac:dyDescent="0.25">
      <c r="C15976" s="100"/>
      <c r="S15976" s="102">
        <v>45152.385416666664</v>
      </c>
      <c r="T15976">
        <v>0.66228851600000005</v>
      </c>
    </row>
    <row r="15977" spans="3:20" x14ac:dyDescent="0.25">
      <c r="C15977" s="100"/>
      <c r="S15977" s="102">
        <v>45152.395833333336</v>
      </c>
      <c r="T15977">
        <v>0.85535298199999998</v>
      </c>
    </row>
    <row r="15978" spans="3:20" x14ac:dyDescent="0.25">
      <c r="C15978" s="100"/>
      <c r="S15978" s="102">
        <v>45152.40625</v>
      </c>
      <c r="T15978">
        <v>0.77321039300000005</v>
      </c>
    </row>
    <row r="15979" spans="3:20" x14ac:dyDescent="0.25">
      <c r="C15979" s="100"/>
      <c r="S15979" s="102">
        <v>45152.416666666664</v>
      </c>
      <c r="T15979">
        <v>0.59425534599999996</v>
      </c>
    </row>
    <row r="15980" spans="3:20" x14ac:dyDescent="0.25">
      <c r="C15980" s="100"/>
      <c r="S15980" s="102">
        <v>45152.427083333336</v>
      </c>
      <c r="T15980">
        <v>0.81307424100000003</v>
      </c>
    </row>
    <row r="15981" spans="3:20" x14ac:dyDescent="0.25">
      <c r="C15981" s="100"/>
      <c r="S15981" s="102">
        <v>45152.4375</v>
      </c>
      <c r="T15981">
        <v>0.81307424100000003</v>
      </c>
    </row>
    <row r="15982" spans="3:20" x14ac:dyDescent="0.25">
      <c r="C15982" s="100"/>
      <c r="S15982" s="102">
        <v>45152.447916666664</v>
      </c>
      <c r="T15982">
        <v>0.89783227600000004</v>
      </c>
    </row>
    <row r="15983" spans="3:20" x14ac:dyDescent="0.25">
      <c r="C15983" s="100"/>
      <c r="S15983" s="102">
        <v>45152.458333333336</v>
      </c>
      <c r="T15983">
        <v>0.69769667099999999</v>
      </c>
    </row>
    <row r="15984" spans="3:20" x14ac:dyDescent="0.25">
      <c r="C15984" s="100"/>
      <c r="S15984" s="102">
        <v>45152.46875</v>
      </c>
      <c r="T15984">
        <v>0.772537527</v>
      </c>
    </row>
    <row r="15985" spans="3:20" x14ac:dyDescent="0.25">
      <c r="C15985" s="100"/>
      <c r="S15985" s="102">
        <v>45152.479166666664</v>
      </c>
      <c r="T15985">
        <v>0.69769667099999999</v>
      </c>
    </row>
    <row r="15986" spans="3:20" x14ac:dyDescent="0.25">
      <c r="C15986" s="100"/>
      <c r="S15986" s="102">
        <v>45152.489583333336</v>
      </c>
      <c r="T15986">
        <v>0.772537527</v>
      </c>
    </row>
    <row r="15987" spans="3:20" x14ac:dyDescent="0.25">
      <c r="C15987" s="100"/>
      <c r="S15987" s="102">
        <v>45152.5</v>
      </c>
      <c r="T15987">
        <v>0.89783227600000004</v>
      </c>
    </row>
    <row r="15988" spans="3:20" x14ac:dyDescent="0.25">
      <c r="C15988" s="100"/>
      <c r="S15988" s="102">
        <v>45152.510416666664</v>
      </c>
      <c r="T15988">
        <v>0.69769667099999999</v>
      </c>
    </row>
    <row r="15989" spans="3:20" x14ac:dyDescent="0.25">
      <c r="C15989" s="100"/>
      <c r="S15989" s="102">
        <v>45152.520833333336</v>
      </c>
      <c r="T15989">
        <v>0.59425534599999996</v>
      </c>
    </row>
    <row r="15990" spans="3:20" x14ac:dyDescent="0.25">
      <c r="C15990" s="100"/>
      <c r="S15990" s="102">
        <v>45152.53125</v>
      </c>
      <c r="T15990">
        <v>0.69769667099999999</v>
      </c>
    </row>
    <row r="15991" spans="3:20" x14ac:dyDescent="0.25">
      <c r="C15991" s="100"/>
      <c r="S15991" s="102">
        <v>45152.541666666664</v>
      </c>
      <c r="T15991">
        <v>0.59425534599999996</v>
      </c>
    </row>
    <row r="15992" spans="3:20" x14ac:dyDescent="0.25">
      <c r="C15992" s="100"/>
      <c r="S15992" s="102">
        <v>45152.552083333336</v>
      </c>
      <c r="T15992">
        <v>0.89859415399999998</v>
      </c>
    </row>
    <row r="15993" spans="3:20" x14ac:dyDescent="0.25">
      <c r="C15993" s="100"/>
      <c r="S15993" s="102">
        <v>45152.5625</v>
      </c>
      <c r="T15993">
        <v>0.69769667099999999</v>
      </c>
    </row>
    <row r="15994" spans="3:20" x14ac:dyDescent="0.25">
      <c r="C15994" s="100"/>
      <c r="S15994" s="102">
        <v>45152.572916666664</v>
      </c>
      <c r="T15994">
        <v>0.562700329</v>
      </c>
    </row>
    <row r="15995" spans="3:20" x14ac:dyDescent="0.25">
      <c r="C15995" s="100"/>
      <c r="S15995" s="102">
        <v>45152.583333333336</v>
      </c>
      <c r="T15995">
        <v>0.77321039300000005</v>
      </c>
    </row>
    <row r="15996" spans="3:20" x14ac:dyDescent="0.25">
      <c r="C15996" s="100"/>
      <c r="S15996" s="102">
        <v>45152.59375</v>
      </c>
      <c r="T15996">
        <v>0.73432993800000002</v>
      </c>
    </row>
    <row r="15997" spans="3:20" x14ac:dyDescent="0.25">
      <c r="C15997" s="100"/>
      <c r="S15997" s="102">
        <v>45152.604166666664</v>
      </c>
      <c r="T15997">
        <v>0.85462156099999997</v>
      </c>
    </row>
    <row r="15998" spans="3:20" x14ac:dyDescent="0.25">
      <c r="C15998" s="100"/>
      <c r="S15998" s="102">
        <v>45152.614583333336</v>
      </c>
      <c r="T15998">
        <v>0.66168135500000003</v>
      </c>
    </row>
    <row r="15999" spans="3:20" x14ac:dyDescent="0.25">
      <c r="C15999" s="100"/>
      <c r="S15999" s="102">
        <v>45152.625</v>
      </c>
      <c r="T15999">
        <v>0.772537527</v>
      </c>
    </row>
    <row r="16000" spans="3:20" x14ac:dyDescent="0.25">
      <c r="C16000" s="100"/>
      <c r="S16000" s="102">
        <v>45152.635416666664</v>
      </c>
      <c r="T16000">
        <v>0.62723254799999995</v>
      </c>
    </row>
    <row r="16001" spans="3:20" x14ac:dyDescent="0.25">
      <c r="C16001" s="100"/>
      <c r="S16001" s="102">
        <v>45152.645833333336</v>
      </c>
      <c r="T16001">
        <v>0.62723254799999995</v>
      </c>
    </row>
    <row r="16002" spans="3:20" x14ac:dyDescent="0.25">
      <c r="C16002" s="100"/>
      <c r="S16002" s="102">
        <v>45152.65625</v>
      </c>
      <c r="T16002">
        <v>0.73432993800000002</v>
      </c>
    </row>
    <row r="16003" spans="3:20" x14ac:dyDescent="0.25">
      <c r="C16003" s="100"/>
      <c r="S16003" s="102">
        <v>45152.666666666664</v>
      </c>
      <c r="T16003">
        <v>0.85462156099999997</v>
      </c>
    </row>
    <row r="16004" spans="3:20" x14ac:dyDescent="0.25">
      <c r="C16004" s="100"/>
      <c r="S16004" s="102">
        <v>45152.677083333336</v>
      </c>
      <c r="T16004">
        <v>0.77321039300000005</v>
      </c>
    </row>
    <row r="16005" spans="3:20" x14ac:dyDescent="0.25">
      <c r="C16005" s="100"/>
      <c r="S16005" s="102">
        <v>45152.6875</v>
      </c>
      <c r="T16005">
        <v>0.85535298199999998</v>
      </c>
    </row>
    <row r="16006" spans="3:20" x14ac:dyDescent="0.25">
      <c r="C16006" s="100"/>
      <c r="S16006" s="102">
        <v>45152.697916666664</v>
      </c>
      <c r="T16006">
        <v>0.66228851600000005</v>
      </c>
    </row>
    <row r="16007" spans="3:20" x14ac:dyDescent="0.25">
      <c r="C16007" s="100"/>
      <c r="S16007" s="102">
        <v>45152.708333333336</v>
      </c>
      <c r="T16007">
        <v>0.35506608000000001</v>
      </c>
    </row>
    <row r="16008" spans="3:20" x14ac:dyDescent="0.25">
      <c r="C16008" s="100"/>
      <c r="S16008" s="102">
        <v>45152.71875</v>
      </c>
      <c r="T16008">
        <v>0.62781390000000004</v>
      </c>
    </row>
    <row r="16009" spans="3:20" x14ac:dyDescent="0.25">
      <c r="C16009" s="100"/>
      <c r="S16009" s="102">
        <v>45152.729166666664</v>
      </c>
      <c r="T16009">
        <v>0.53251963199999997</v>
      </c>
    </row>
    <row r="16010" spans="3:20" x14ac:dyDescent="0.25">
      <c r="C16010" s="100"/>
      <c r="S16010" s="102">
        <v>45152.739583333336</v>
      </c>
      <c r="T16010">
        <v>0.73497519099999997</v>
      </c>
    </row>
    <row r="16011" spans="3:20" x14ac:dyDescent="0.25">
      <c r="C16011" s="100"/>
      <c r="S16011" s="102">
        <v>45152.75</v>
      </c>
      <c r="T16011">
        <v>0.62781390000000004</v>
      </c>
    </row>
    <row r="16012" spans="3:20" x14ac:dyDescent="0.25">
      <c r="C16012" s="100"/>
      <c r="S16012" s="102">
        <v>45152.760416666664</v>
      </c>
      <c r="T16012">
        <v>0.562700329</v>
      </c>
    </row>
    <row r="16013" spans="3:20" x14ac:dyDescent="0.25">
      <c r="C16013" s="100"/>
      <c r="S16013" s="102">
        <v>45152.770833333336</v>
      </c>
      <c r="T16013">
        <v>0.59425534599999996</v>
      </c>
    </row>
    <row r="16014" spans="3:20" x14ac:dyDescent="0.25">
      <c r="C16014" s="100"/>
      <c r="S16014" s="102">
        <v>45152.78125</v>
      </c>
      <c r="T16014">
        <v>0.66168135500000003</v>
      </c>
    </row>
    <row r="16015" spans="3:20" x14ac:dyDescent="0.25">
      <c r="C16015" s="100"/>
      <c r="S16015" s="102">
        <v>45152.791666666664</v>
      </c>
      <c r="T16015">
        <v>0.89783227600000004</v>
      </c>
    </row>
    <row r="16016" spans="3:20" x14ac:dyDescent="0.25">
      <c r="C16016" s="100"/>
      <c r="S16016" s="102">
        <v>45152.802083333336</v>
      </c>
      <c r="T16016">
        <v>1.1441742989999999</v>
      </c>
    </row>
    <row r="16017" spans="3:20" x14ac:dyDescent="0.25">
      <c r="C16017" s="100"/>
      <c r="S16017" s="102">
        <v>45152.8125</v>
      </c>
      <c r="T16017">
        <v>0.772537527</v>
      </c>
    </row>
    <row r="16018" spans="3:20" x14ac:dyDescent="0.25">
      <c r="C16018" s="100"/>
      <c r="S16018" s="102">
        <v>45152.822916666664</v>
      </c>
      <c r="T16018">
        <v>0.772537527</v>
      </c>
    </row>
    <row r="16019" spans="3:20" x14ac:dyDescent="0.25">
      <c r="C16019" s="100"/>
      <c r="S16019" s="102">
        <v>45152.833333333336</v>
      </c>
      <c r="T16019">
        <v>0.66168135500000003</v>
      </c>
    </row>
    <row r="16020" spans="3:20" x14ac:dyDescent="0.25">
      <c r="C16020" s="100"/>
      <c r="S16020" s="102">
        <v>45152.84375</v>
      </c>
      <c r="T16020">
        <v>0.56216848100000005</v>
      </c>
    </row>
    <row r="16021" spans="3:20" x14ac:dyDescent="0.25">
      <c r="C16021" s="100"/>
      <c r="S16021" s="102">
        <v>45152.854166666664</v>
      </c>
      <c r="T16021">
        <v>0.772537527</v>
      </c>
    </row>
    <row r="16022" spans="3:20" x14ac:dyDescent="0.25">
      <c r="C16022" s="100"/>
      <c r="S16022" s="102">
        <v>45152.864583333336</v>
      </c>
      <c r="T16022">
        <v>0.77321039300000005</v>
      </c>
    </row>
    <row r="16023" spans="3:20" x14ac:dyDescent="0.25">
      <c r="C16023" s="100"/>
      <c r="S16023" s="102">
        <v>45152.875</v>
      </c>
      <c r="T16023">
        <v>0.66228851600000005</v>
      </c>
    </row>
    <row r="16024" spans="3:20" x14ac:dyDescent="0.25">
      <c r="C16024" s="100"/>
      <c r="S16024" s="102">
        <v>45152.885416666664</v>
      </c>
      <c r="T16024">
        <v>0.69769667099999999</v>
      </c>
    </row>
    <row r="16025" spans="3:20" x14ac:dyDescent="0.25">
      <c r="C16025" s="100"/>
      <c r="S16025" s="102">
        <v>45152.895833333336</v>
      </c>
      <c r="T16025">
        <v>0.77321039300000005</v>
      </c>
    </row>
    <row r="16026" spans="3:20" x14ac:dyDescent="0.25">
      <c r="C16026" s="100"/>
      <c r="S16026" s="102">
        <v>45152.90625</v>
      </c>
      <c r="T16026">
        <v>0.66228851600000005</v>
      </c>
    </row>
    <row r="16027" spans="3:20" x14ac:dyDescent="0.25">
      <c r="C16027" s="100"/>
      <c r="S16027" s="102">
        <v>45152.916666666664</v>
      </c>
      <c r="T16027">
        <v>0.81307424100000003</v>
      </c>
    </row>
    <row r="16028" spans="3:20" x14ac:dyDescent="0.25">
      <c r="C16028" s="100"/>
      <c r="S16028" s="102">
        <v>45152.927083333336</v>
      </c>
      <c r="T16028">
        <v>0.69769667099999999</v>
      </c>
    </row>
    <row r="16029" spans="3:20" x14ac:dyDescent="0.25">
      <c r="C16029" s="100"/>
      <c r="S16029" s="102">
        <v>45152.9375</v>
      </c>
      <c r="T16029">
        <v>0.89783227600000004</v>
      </c>
    </row>
    <row r="16030" spans="3:20" x14ac:dyDescent="0.25">
      <c r="C16030" s="100"/>
      <c r="S16030" s="102">
        <v>45152.947916666664</v>
      </c>
      <c r="T16030">
        <v>0.59425534599999996</v>
      </c>
    </row>
    <row r="16031" spans="3:20" x14ac:dyDescent="0.25">
      <c r="C16031" s="100"/>
      <c r="S16031" s="102">
        <v>45152.958333333336</v>
      </c>
      <c r="T16031">
        <v>0.81307424100000003</v>
      </c>
    </row>
    <row r="16032" spans="3:20" x14ac:dyDescent="0.25">
      <c r="C16032" s="100"/>
      <c r="S16032" s="102">
        <v>45152.96875</v>
      </c>
      <c r="T16032">
        <v>0.69769667099999999</v>
      </c>
    </row>
    <row r="16033" spans="3:20" x14ac:dyDescent="0.25">
      <c r="C16033" s="100"/>
      <c r="S16033" s="102">
        <v>45152.979166666664</v>
      </c>
      <c r="T16033">
        <v>0.66228851600000005</v>
      </c>
    </row>
    <row r="16034" spans="3:20" x14ac:dyDescent="0.25">
      <c r="C16034" s="100"/>
      <c r="S16034" s="102">
        <v>45152.989583333336</v>
      </c>
      <c r="T16034">
        <v>0.59425534599999996</v>
      </c>
    </row>
    <row r="16035" spans="3:20" x14ac:dyDescent="0.25">
      <c r="C16035" s="100"/>
      <c r="S16035" s="102">
        <v>45153</v>
      </c>
      <c r="T16035">
        <v>0.77321039300000005</v>
      </c>
    </row>
    <row r="16036" spans="3:20" x14ac:dyDescent="0.25">
      <c r="C16036" s="100"/>
      <c r="S16036" s="102">
        <v>45153.010416666664</v>
      </c>
      <c r="T16036">
        <v>0.562700329</v>
      </c>
    </row>
    <row r="16037" spans="3:20" x14ac:dyDescent="0.25">
      <c r="C16037" s="100"/>
      <c r="S16037" s="102">
        <v>45153.020833333336</v>
      </c>
      <c r="T16037">
        <v>0.66228851600000005</v>
      </c>
    </row>
    <row r="16038" spans="3:20" x14ac:dyDescent="0.25">
      <c r="C16038" s="100"/>
      <c r="S16038" s="102">
        <v>45153.03125</v>
      </c>
      <c r="T16038">
        <v>0.66228851600000005</v>
      </c>
    </row>
    <row r="16039" spans="3:20" x14ac:dyDescent="0.25">
      <c r="C16039" s="100"/>
      <c r="S16039" s="102">
        <v>45153.041666666664</v>
      </c>
      <c r="T16039">
        <v>0.562700329</v>
      </c>
    </row>
    <row r="16040" spans="3:20" x14ac:dyDescent="0.25">
      <c r="C16040" s="100"/>
      <c r="S16040" s="102">
        <v>45153.052083333336</v>
      </c>
      <c r="T16040">
        <v>0.77321039300000005</v>
      </c>
    </row>
    <row r="16041" spans="3:20" x14ac:dyDescent="0.25">
      <c r="C16041" s="100"/>
      <c r="S16041" s="102">
        <v>45153.0625</v>
      </c>
      <c r="T16041">
        <v>0.66228851600000005</v>
      </c>
    </row>
    <row r="16042" spans="3:20" x14ac:dyDescent="0.25">
      <c r="C16042" s="100"/>
      <c r="S16042" s="102">
        <v>45153.072916666664</v>
      </c>
      <c r="T16042">
        <v>0.50323377899999999</v>
      </c>
    </row>
    <row r="16043" spans="3:20" x14ac:dyDescent="0.25">
      <c r="C16043" s="100"/>
      <c r="S16043" s="102">
        <v>45153.083333333336</v>
      </c>
      <c r="T16043">
        <v>0.66228851600000005</v>
      </c>
    </row>
    <row r="16044" spans="3:20" x14ac:dyDescent="0.25">
      <c r="C16044" s="100"/>
      <c r="S16044" s="102">
        <v>45153.09375</v>
      </c>
      <c r="T16044">
        <v>0.77321039300000005</v>
      </c>
    </row>
    <row r="16045" spans="3:20" x14ac:dyDescent="0.25">
      <c r="C16045" s="100"/>
      <c r="S16045" s="102">
        <v>45153.104166666664</v>
      </c>
      <c r="T16045">
        <v>0.77321039300000005</v>
      </c>
    </row>
    <row r="16046" spans="3:20" x14ac:dyDescent="0.25">
      <c r="C16046" s="100"/>
      <c r="S16046" s="102">
        <v>45153.114583333336</v>
      </c>
      <c r="T16046">
        <v>0.562700329</v>
      </c>
    </row>
    <row r="16047" spans="3:20" x14ac:dyDescent="0.25">
      <c r="C16047" s="100"/>
      <c r="S16047" s="102">
        <v>45153.125</v>
      </c>
      <c r="T16047">
        <v>0.77321039300000005</v>
      </c>
    </row>
    <row r="16048" spans="3:20" x14ac:dyDescent="0.25">
      <c r="C16048" s="100"/>
      <c r="S16048" s="102">
        <v>45153.135416666664</v>
      </c>
      <c r="T16048">
        <v>0.77321039300000005</v>
      </c>
    </row>
    <row r="16049" spans="3:20" x14ac:dyDescent="0.25">
      <c r="C16049" s="100"/>
      <c r="S16049" s="102">
        <v>45153.145833333336</v>
      </c>
      <c r="T16049">
        <v>0.66228851600000005</v>
      </c>
    </row>
    <row r="16050" spans="3:20" x14ac:dyDescent="0.25">
      <c r="C16050" s="100"/>
      <c r="S16050" s="102">
        <v>45153.15625</v>
      </c>
      <c r="T16050">
        <v>0.77321039300000005</v>
      </c>
    </row>
    <row r="16051" spans="3:20" x14ac:dyDescent="0.25">
      <c r="C16051" s="100"/>
      <c r="S16051" s="102">
        <v>45153.166666666664</v>
      </c>
      <c r="T16051">
        <v>0.77321039300000005</v>
      </c>
    </row>
    <row r="16052" spans="3:20" x14ac:dyDescent="0.25">
      <c r="C16052" s="100"/>
      <c r="S16052" s="102">
        <v>45153.177083333336</v>
      </c>
      <c r="T16052">
        <v>0.77321039300000005</v>
      </c>
    </row>
    <row r="16053" spans="3:20" x14ac:dyDescent="0.25">
      <c r="C16053" s="100"/>
      <c r="S16053" s="102">
        <v>45153.1875</v>
      </c>
      <c r="T16053">
        <v>0.85535298199999998</v>
      </c>
    </row>
    <row r="16054" spans="3:20" x14ac:dyDescent="0.25">
      <c r="C16054" s="100"/>
      <c r="S16054" s="102">
        <v>45153.197916666664</v>
      </c>
      <c r="T16054">
        <v>0.69769667099999999</v>
      </c>
    </row>
    <row r="16055" spans="3:20" x14ac:dyDescent="0.25">
      <c r="C16055" s="100"/>
      <c r="S16055" s="102">
        <v>45153.208333333336</v>
      </c>
      <c r="T16055">
        <v>0.69769667099999999</v>
      </c>
    </row>
    <row r="16056" spans="3:20" x14ac:dyDescent="0.25">
      <c r="C16056" s="100"/>
      <c r="S16056" s="102">
        <v>45153.21875</v>
      </c>
      <c r="T16056">
        <v>0.77321039300000005</v>
      </c>
    </row>
    <row r="16057" spans="3:20" x14ac:dyDescent="0.25">
      <c r="C16057" s="100"/>
      <c r="S16057" s="102">
        <v>45153.229166666664</v>
      </c>
      <c r="T16057">
        <v>0.69769667099999999</v>
      </c>
    </row>
    <row r="16058" spans="3:20" x14ac:dyDescent="0.25">
      <c r="C16058" s="100"/>
      <c r="S16058" s="102">
        <v>45153.239583333336</v>
      </c>
      <c r="T16058">
        <v>0.89859415399999998</v>
      </c>
    </row>
    <row r="16059" spans="3:20" x14ac:dyDescent="0.25">
      <c r="C16059" s="100"/>
      <c r="S16059" s="102">
        <v>45153.25</v>
      </c>
      <c r="T16059">
        <v>1.0404225359999999</v>
      </c>
    </row>
    <row r="16060" spans="3:20" x14ac:dyDescent="0.25">
      <c r="C16060" s="100"/>
      <c r="S16060" s="102">
        <v>45153.260416666664</v>
      </c>
      <c r="T16060">
        <v>0.89859415399999998</v>
      </c>
    </row>
    <row r="16061" spans="3:20" x14ac:dyDescent="0.25">
      <c r="C16061" s="100"/>
      <c r="S16061" s="102">
        <v>45153.270833333336</v>
      </c>
      <c r="T16061">
        <v>0.562700329</v>
      </c>
    </row>
    <row r="16062" spans="3:20" x14ac:dyDescent="0.25">
      <c r="C16062" s="100"/>
      <c r="S16062" s="102">
        <v>45153.28125</v>
      </c>
      <c r="T16062">
        <v>0.59425534599999996</v>
      </c>
    </row>
    <row r="16063" spans="3:20" x14ac:dyDescent="0.25">
      <c r="C16063" s="100"/>
      <c r="S16063" s="102">
        <v>45153.291666666664</v>
      </c>
      <c r="T16063">
        <v>0.69769667099999999</v>
      </c>
    </row>
    <row r="16064" spans="3:20" x14ac:dyDescent="0.25">
      <c r="C16064" s="100"/>
      <c r="S16064" s="102">
        <v>45153.302083333336</v>
      </c>
      <c r="T16064">
        <v>0.59425534599999996</v>
      </c>
    </row>
    <row r="16065" spans="3:20" x14ac:dyDescent="0.25">
      <c r="C16065" s="100"/>
      <c r="S16065" s="102">
        <v>45153.3125</v>
      </c>
      <c r="T16065">
        <v>0.66168135500000003</v>
      </c>
    </row>
    <row r="16066" spans="3:20" x14ac:dyDescent="0.25">
      <c r="C16066" s="100"/>
      <c r="S16066" s="102">
        <v>45153.322916666664</v>
      </c>
      <c r="T16066">
        <v>0.59425534599999996</v>
      </c>
    </row>
    <row r="16067" spans="3:20" x14ac:dyDescent="0.25">
      <c r="C16067" s="100"/>
      <c r="S16067" s="102">
        <v>45153.333333333336</v>
      </c>
      <c r="T16067">
        <v>0.59425534599999996</v>
      </c>
    </row>
    <row r="16068" spans="3:20" x14ac:dyDescent="0.25">
      <c r="C16068" s="100"/>
      <c r="S16068" s="102">
        <v>45153.34375</v>
      </c>
      <c r="T16068">
        <v>0.69769667099999999</v>
      </c>
    </row>
    <row r="16069" spans="3:20" x14ac:dyDescent="0.25">
      <c r="C16069" s="100"/>
      <c r="S16069" s="102">
        <v>45153.354166666664</v>
      </c>
      <c r="T16069">
        <v>0.81307424100000003</v>
      </c>
    </row>
    <row r="16070" spans="3:20" x14ac:dyDescent="0.25">
      <c r="C16070" s="100"/>
      <c r="S16070" s="102">
        <v>45153.364583333336</v>
      </c>
      <c r="T16070">
        <v>0.59425534599999996</v>
      </c>
    </row>
    <row r="16071" spans="3:20" x14ac:dyDescent="0.25">
      <c r="C16071" s="100"/>
      <c r="S16071" s="102">
        <v>45153.375</v>
      </c>
      <c r="T16071">
        <v>0.69769667099999999</v>
      </c>
    </row>
    <row r="16072" spans="3:20" x14ac:dyDescent="0.25">
      <c r="C16072" s="100"/>
      <c r="S16072" s="102">
        <v>45153.385416666664</v>
      </c>
      <c r="T16072">
        <v>0.62723254799999995</v>
      </c>
    </row>
    <row r="16073" spans="3:20" x14ac:dyDescent="0.25">
      <c r="C16073" s="100"/>
      <c r="S16073" s="102">
        <v>45153.395833333336</v>
      </c>
      <c r="T16073">
        <v>0.66228851600000005</v>
      </c>
    </row>
    <row r="16074" spans="3:20" x14ac:dyDescent="0.25">
      <c r="C16074" s="100"/>
      <c r="S16074" s="102">
        <v>45153.40625</v>
      </c>
      <c r="T16074">
        <v>0.59425534599999996</v>
      </c>
    </row>
    <row r="16075" spans="3:20" x14ac:dyDescent="0.25">
      <c r="C16075" s="100"/>
      <c r="S16075" s="102">
        <v>45153.416666666664</v>
      </c>
      <c r="T16075">
        <v>0.69769667099999999</v>
      </c>
    </row>
    <row r="16076" spans="3:20" x14ac:dyDescent="0.25">
      <c r="C16076" s="100"/>
      <c r="S16076" s="102">
        <v>45153.427083333336</v>
      </c>
      <c r="T16076">
        <v>0.77321039300000005</v>
      </c>
    </row>
    <row r="16077" spans="3:20" x14ac:dyDescent="0.25">
      <c r="C16077" s="100"/>
      <c r="S16077" s="102">
        <v>45153.4375</v>
      </c>
      <c r="T16077">
        <v>0.69769667099999999</v>
      </c>
    </row>
    <row r="16078" spans="3:20" x14ac:dyDescent="0.25">
      <c r="C16078" s="100"/>
      <c r="S16078" s="102">
        <v>45153.447916666664</v>
      </c>
      <c r="T16078">
        <v>0.69769667099999999</v>
      </c>
    </row>
    <row r="16079" spans="3:20" x14ac:dyDescent="0.25">
      <c r="C16079" s="100"/>
      <c r="S16079" s="102">
        <v>45153.458333333336</v>
      </c>
      <c r="T16079">
        <v>0.66168135500000003</v>
      </c>
    </row>
    <row r="16080" spans="3:20" x14ac:dyDescent="0.25">
      <c r="C16080" s="100"/>
      <c r="S16080" s="102">
        <v>45153.46875</v>
      </c>
      <c r="T16080">
        <v>0.59425534599999996</v>
      </c>
    </row>
    <row r="16081" spans="3:20" x14ac:dyDescent="0.25">
      <c r="C16081" s="100"/>
      <c r="S16081" s="102">
        <v>45153.479166666664</v>
      </c>
      <c r="T16081">
        <v>0.59425534599999996</v>
      </c>
    </row>
    <row r="16082" spans="3:20" x14ac:dyDescent="0.25">
      <c r="C16082" s="100"/>
      <c r="S16082" s="102">
        <v>45153.489583333336</v>
      </c>
      <c r="T16082">
        <v>0.66168135500000003</v>
      </c>
    </row>
    <row r="16083" spans="3:20" x14ac:dyDescent="0.25">
      <c r="C16083" s="100"/>
      <c r="S16083" s="102">
        <v>45153.5</v>
      </c>
      <c r="T16083">
        <v>0.59425534599999996</v>
      </c>
    </row>
    <row r="16084" spans="3:20" x14ac:dyDescent="0.25">
      <c r="C16084" s="100"/>
      <c r="S16084" s="102">
        <v>45153.510416666664</v>
      </c>
      <c r="T16084">
        <v>0.66168135500000003</v>
      </c>
    </row>
    <row r="16085" spans="3:20" x14ac:dyDescent="0.25">
      <c r="C16085" s="100"/>
      <c r="S16085" s="102">
        <v>45153.520833333336</v>
      </c>
      <c r="T16085">
        <v>0.50323377899999999</v>
      </c>
    </row>
    <row r="16086" spans="3:20" x14ac:dyDescent="0.25">
      <c r="C16086" s="100"/>
      <c r="S16086" s="102">
        <v>45153.53125</v>
      </c>
      <c r="T16086">
        <v>0.69769667099999999</v>
      </c>
    </row>
    <row r="16087" spans="3:20" x14ac:dyDescent="0.25">
      <c r="C16087" s="100"/>
      <c r="S16087" s="102">
        <v>45153.541666666664</v>
      </c>
      <c r="T16087">
        <v>0.59425534599999996</v>
      </c>
    </row>
    <row r="16088" spans="3:20" x14ac:dyDescent="0.25">
      <c r="C16088" s="100"/>
      <c r="S16088" s="102">
        <v>45153.552083333336</v>
      </c>
      <c r="T16088">
        <v>0.475692385</v>
      </c>
    </row>
    <row r="16089" spans="3:20" x14ac:dyDescent="0.25">
      <c r="C16089" s="100"/>
      <c r="S16089" s="102">
        <v>45153.5625</v>
      </c>
      <c r="T16089">
        <v>0.66228851600000005</v>
      </c>
    </row>
    <row r="16090" spans="3:20" x14ac:dyDescent="0.25">
      <c r="C16090" s="100"/>
      <c r="S16090" s="102">
        <v>45153.572916666664</v>
      </c>
      <c r="T16090">
        <v>0.562700329</v>
      </c>
    </row>
    <row r="16091" spans="3:20" x14ac:dyDescent="0.25">
      <c r="C16091" s="100"/>
      <c r="S16091" s="102">
        <v>45153.583333333336</v>
      </c>
      <c r="T16091">
        <v>0.59425534599999996</v>
      </c>
    </row>
    <row r="16092" spans="3:20" x14ac:dyDescent="0.25">
      <c r="C16092" s="100"/>
      <c r="S16092" s="102">
        <v>45153.59375</v>
      </c>
      <c r="T16092">
        <v>0.66228851600000005</v>
      </c>
    </row>
    <row r="16093" spans="3:20" x14ac:dyDescent="0.25">
      <c r="C16093" s="100"/>
      <c r="S16093" s="102">
        <v>45153.604166666664</v>
      </c>
      <c r="T16093">
        <v>0.66228851600000005</v>
      </c>
    </row>
    <row r="16094" spans="3:20" x14ac:dyDescent="0.25">
      <c r="C16094" s="100"/>
      <c r="S16094" s="102">
        <v>45153.614583333336</v>
      </c>
      <c r="T16094">
        <v>0.50323377899999999</v>
      </c>
    </row>
    <row r="16095" spans="3:20" x14ac:dyDescent="0.25">
      <c r="C16095" s="100"/>
      <c r="S16095" s="102">
        <v>45153.625</v>
      </c>
      <c r="T16095">
        <v>0.47522856800000002</v>
      </c>
    </row>
    <row r="16096" spans="3:20" x14ac:dyDescent="0.25">
      <c r="C16096" s="100"/>
      <c r="S16096" s="102">
        <v>45153.635416666664</v>
      </c>
      <c r="T16096">
        <v>0.42386643899999998</v>
      </c>
    </row>
    <row r="16097" spans="3:20" x14ac:dyDescent="0.25">
      <c r="C16097" s="100"/>
      <c r="S16097" s="102">
        <v>45153.645833333336</v>
      </c>
      <c r="T16097">
        <v>0.399936554</v>
      </c>
    </row>
    <row r="16098" spans="3:20" x14ac:dyDescent="0.25">
      <c r="C16098" s="100"/>
      <c r="S16098" s="102">
        <v>45153.65625</v>
      </c>
      <c r="T16098">
        <v>0.399936554</v>
      </c>
    </row>
    <row r="16099" spans="3:20" x14ac:dyDescent="0.25">
      <c r="C16099" s="100"/>
      <c r="S16099" s="102">
        <v>45153.666666666664</v>
      </c>
      <c r="T16099">
        <v>0.475692385</v>
      </c>
    </row>
    <row r="16100" spans="3:20" x14ac:dyDescent="0.25">
      <c r="C16100" s="100"/>
      <c r="S16100" s="102">
        <v>45153.677083333336</v>
      </c>
      <c r="T16100">
        <v>0.399936554</v>
      </c>
    </row>
    <row r="16101" spans="3:20" x14ac:dyDescent="0.25">
      <c r="C16101" s="100"/>
      <c r="S16101" s="102">
        <v>45153.6875</v>
      </c>
      <c r="T16101">
        <v>0.66228851600000005</v>
      </c>
    </row>
    <row r="16102" spans="3:20" x14ac:dyDescent="0.25">
      <c r="C16102" s="100"/>
      <c r="S16102" s="102">
        <v>45153.697916666664</v>
      </c>
      <c r="T16102">
        <v>0.475692385</v>
      </c>
    </row>
    <row r="16103" spans="3:20" x14ac:dyDescent="0.25">
      <c r="C16103" s="100"/>
      <c r="S16103" s="102">
        <v>45153.708333333336</v>
      </c>
      <c r="T16103">
        <v>0.475692385</v>
      </c>
    </row>
    <row r="16104" spans="3:20" x14ac:dyDescent="0.25">
      <c r="C16104" s="100"/>
      <c r="S16104" s="102">
        <v>45153.71875</v>
      </c>
      <c r="T16104">
        <v>0.475692385</v>
      </c>
    </row>
    <row r="16105" spans="3:20" x14ac:dyDescent="0.25">
      <c r="C16105" s="100"/>
      <c r="S16105" s="102">
        <v>45153.729166666664</v>
      </c>
      <c r="T16105">
        <v>0.62781390000000004</v>
      </c>
    </row>
    <row r="16106" spans="3:20" x14ac:dyDescent="0.25">
      <c r="C16106" s="100"/>
      <c r="S16106" s="102">
        <v>45153.739583333336</v>
      </c>
      <c r="T16106">
        <v>0.53251963199999997</v>
      </c>
    </row>
    <row r="16107" spans="3:20" x14ac:dyDescent="0.25">
      <c r="C16107" s="100"/>
      <c r="S16107" s="102">
        <v>45153.75</v>
      </c>
      <c r="T16107">
        <v>0.475692385</v>
      </c>
    </row>
    <row r="16108" spans="3:20" x14ac:dyDescent="0.25">
      <c r="C16108" s="100"/>
      <c r="S16108" s="102">
        <v>45153.760416666664</v>
      </c>
      <c r="T16108">
        <v>0.475692385</v>
      </c>
    </row>
    <row r="16109" spans="3:20" x14ac:dyDescent="0.25">
      <c r="C16109" s="100"/>
      <c r="S16109" s="102">
        <v>45153.770833333336</v>
      </c>
      <c r="T16109">
        <v>0.475692385</v>
      </c>
    </row>
    <row r="16110" spans="3:20" x14ac:dyDescent="0.25">
      <c r="C16110" s="100"/>
      <c r="S16110" s="102">
        <v>45153.78125</v>
      </c>
      <c r="T16110">
        <v>0.475692385</v>
      </c>
    </row>
    <row r="16111" spans="3:20" x14ac:dyDescent="0.25">
      <c r="C16111" s="100"/>
      <c r="S16111" s="102">
        <v>45153.791666666664</v>
      </c>
      <c r="T16111">
        <v>0.66228851600000005</v>
      </c>
    </row>
    <row r="16112" spans="3:20" x14ac:dyDescent="0.25">
      <c r="C16112" s="100"/>
      <c r="S16112" s="102">
        <v>45153.802083333336</v>
      </c>
      <c r="T16112">
        <v>0.562700329</v>
      </c>
    </row>
    <row r="16113" spans="3:20" x14ac:dyDescent="0.25">
      <c r="C16113" s="100"/>
      <c r="S16113" s="102">
        <v>45153.8125</v>
      </c>
      <c r="T16113">
        <v>0.475692385</v>
      </c>
    </row>
    <row r="16114" spans="3:20" x14ac:dyDescent="0.25">
      <c r="C16114" s="100"/>
      <c r="S16114" s="102">
        <v>45153.822916666664</v>
      </c>
      <c r="T16114">
        <v>0.66228851600000005</v>
      </c>
    </row>
    <row r="16115" spans="3:20" x14ac:dyDescent="0.25">
      <c r="C16115" s="100"/>
      <c r="S16115" s="102">
        <v>45153.833333333336</v>
      </c>
      <c r="T16115">
        <v>0.475692385</v>
      </c>
    </row>
    <row r="16116" spans="3:20" x14ac:dyDescent="0.25">
      <c r="C16116" s="100"/>
      <c r="S16116" s="102">
        <v>45153.84375</v>
      </c>
      <c r="T16116">
        <v>0.33439968599999997</v>
      </c>
    </row>
    <row r="16117" spans="3:20" x14ac:dyDescent="0.25">
      <c r="C16117" s="100"/>
      <c r="S16117" s="102">
        <v>45153.854166666664</v>
      </c>
      <c r="T16117">
        <v>0.475692385</v>
      </c>
    </row>
    <row r="16118" spans="3:20" x14ac:dyDescent="0.25">
      <c r="C16118" s="100"/>
      <c r="S16118" s="102">
        <v>45153.864583333336</v>
      </c>
      <c r="T16118">
        <v>0.50323377899999999</v>
      </c>
    </row>
    <row r="16119" spans="3:20" x14ac:dyDescent="0.25">
      <c r="C16119" s="100"/>
      <c r="S16119" s="102">
        <v>45153.875</v>
      </c>
      <c r="T16119">
        <v>0.475692385</v>
      </c>
    </row>
    <row r="16120" spans="3:20" x14ac:dyDescent="0.25">
      <c r="C16120" s="100"/>
      <c r="S16120" s="102">
        <v>45153.885416666664</v>
      </c>
      <c r="T16120">
        <v>0.42386643899999998</v>
      </c>
    </row>
    <row r="16121" spans="3:20" x14ac:dyDescent="0.25">
      <c r="C16121" s="100"/>
      <c r="S16121" s="102">
        <v>45153.895833333336</v>
      </c>
      <c r="T16121">
        <v>0.562700329</v>
      </c>
    </row>
    <row r="16122" spans="3:20" x14ac:dyDescent="0.25">
      <c r="C16122" s="100"/>
      <c r="S16122" s="102">
        <v>45153.90625</v>
      </c>
      <c r="T16122">
        <v>0.562700329</v>
      </c>
    </row>
    <row r="16123" spans="3:20" x14ac:dyDescent="0.25">
      <c r="C16123" s="100"/>
      <c r="S16123" s="102">
        <v>45153.916666666664</v>
      </c>
      <c r="T16123">
        <v>0.50323377899999999</v>
      </c>
    </row>
    <row r="16124" spans="3:20" x14ac:dyDescent="0.25">
      <c r="C16124" s="100"/>
      <c r="S16124" s="102">
        <v>45153.927083333336</v>
      </c>
      <c r="T16124">
        <v>0.59425534599999996</v>
      </c>
    </row>
    <row r="16125" spans="3:20" x14ac:dyDescent="0.25">
      <c r="C16125" s="100"/>
      <c r="S16125" s="102">
        <v>45153.9375</v>
      </c>
      <c r="T16125">
        <v>0.62723254799999995</v>
      </c>
    </row>
    <row r="16126" spans="3:20" x14ac:dyDescent="0.25">
      <c r="C16126" s="100"/>
      <c r="S16126" s="102">
        <v>45153.947916666664</v>
      </c>
      <c r="T16126">
        <v>0.475692385</v>
      </c>
    </row>
    <row r="16127" spans="3:20" x14ac:dyDescent="0.25">
      <c r="C16127" s="100"/>
      <c r="S16127" s="102">
        <v>45153.958333333336</v>
      </c>
      <c r="T16127">
        <v>0.62723254799999995</v>
      </c>
    </row>
    <row r="16128" spans="3:20" x14ac:dyDescent="0.25">
      <c r="C16128" s="100"/>
      <c r="S16128" s="102">
        <v>45153.96875</v>
      </c>
      <c r="T16128">
        <v>0.62723254799999995</v>
      </c>
    </row>
    <row r="16129" spans="3:20" x14ac:dyDescent="0.25">
      <c r="C16129" s="100"/>
      <c r="S16129" s="102">
        <v>45153.979166666664</v>
      </c>
      <c r="T16129">
        <v>0.66228851600000005</v>
      </c>
    </row>
    <row r="16130" spans="3:20" x14ac:dyDescent="0.25">
      <c r="C16130" s="100"/>
      <c r="S16130" s="102">
        <v>45153.989583333336</v>
      </c>
      <c r="T16130">
        <v>0.475692385</v>
      </c>
    </row>
    <row r="16131" spans="3:20" x14ac:dyDescent="0.25">
      <c r="C16131" s="100"/>
      <c r="S16131" s="102">
        <v>45154</v>
      </c>
      <c r="T16131">
        <v>0.66228851600000005</v>
      </c>
    </row>
    <row r="16132" spans="3:20" x14ac:dyDescent="0.25">
      <c r="C16132" s="100"/>
      <c r="S16132" s="102">
        <v>45154.010416666664</v>
      </c>
      <c r="T16132">
        <v>0.66228851600000005</v>
      </c>
    </row>
    <row r="16133" spans="3:20" x14ac:dyDescent="0.25">
      <c r="C16133" s="100"/>
      <c r="S16133" s="102">
        <v>45154.020833333336</v>
      </c>
      <c r="T16133">
        <v>0.77321039300000005</v>
      </c>
    </row>
    <row r="16134" spans="3:20" x14ac:dyDescent="0.25">
      <c r="C16134" s="100"/>
      <c r="S16134" s="102">
        <v>45154.03125</v>
      </c>
      <c r="T16134">
        <v>0.66228851600000005</v>
      </c>
    </row>
    <row r="16135" spans="3:20" x14ac:dyDescent="0.25">
      <c r="C16135" s="100"/>
      <c r="S16135" s="102">
        <v>45154.041666666664</v>
      </c>
      <c r="T16135">
        <v>0.73497519099999997</v>
      </c>
    </row>
    <row r="16136" spans="3:20" x14ac:dyDescent="0.25">
      <c r="C16136" s="100"/>
      <c r="S16136" s="102">
        <v>45154.052083333336</v>
      </c>
      <c r="T16136">
        <v>0.66228851600000005</v>
      </c>
    </row>
    <row r="16137" spans="3:20" x14ac:dyDescent="0.25">
      <c r="C16137" s="100"/>
      <c r="S16137" s="102">
        <v>45154.0625</v>
      </c>
      <c r="T16137">
        <v>0.562700329</v>
      </c>
    </row>
    <row r="16138" spans="3:20" x14ac:dyDescent="0.25">
      <c r="C16138" s="100"/>
      <c r="S16138" s="102">
        <v>45154.072916666664</v>
      </c>
      <c r="T16138">
        <v>0.66228851600000005</v>
      </c>
    </row>
    <row r="16139" spans="3:20" x14ac:dyDescent="0.25">
      <c r="C16139" s="100"/>
      <c r="S16139" s="102">
        <v>45154.083333333336</v>
      </c>
      <c r="T16139">
        <v>0.66228851600000005</v>
      </c>
    </row>
    <row r="16140" spans="3:20" x14ac:dyDescent="0.25">
      <c r="C16140" s="100"/>
      <c r="S16140" s="102">
        <v>45154.09375</v>
      </c>
      <c r="T16140">
        <v>0.562700329</v>
      </c>
    </row>
    <row r="16141" spans="3:20" x14ac:dyDescent="0.25">
      <c r="C16141" s="100"/>
      <c r="S16141" s="102">
        <v>45154.104166666664</v>
      </c>
      <c r="T16141">
        <v>0.73497519099999997</v>
      </c>
    </row>
    <row r="16142" spans="3:20" x14ac:dyDescent="0.25">
      <c r="C16142" s="100"/>
      <c r="S16142" s="102">
        <v>45154.114583333336</v>
      </c>
      <c r="T16142">
        <v>0.73497519099999997</v>
      </c>
    </row>
    <row r="16143" spans="3:20" x14ac:dyDescent="0.25">
      <c r="C16143" s="100"/>
      <c r="S16143" s="102">
        <v>45154.125</v>
      </c>
      <c r="T16143">
        <v>0.73497519099999997</v>
      </c>
    </row>
    <row r="16144" spans="3:20" x14ac:dyDescent="0.25">
      <c r="C16144" s="100"/>
      <c r="S16144" s="102">
        <v>45154.135416666664</v>
      </c>
      <c r="T16144">
        <v>0.62781390000000004</v>
      </c>
    </row>
    <row r="16145" spans="3:20" x14ac:dyDescent="0.25">
      <c r="C16145" s="100"/>
      <c r="S16145" s="102">
        <v>45154.145833333336</v>
      </c>
      <c r="T16145">
        <v>0.66228851600000005</v>
      </c>
    </row>
    <row r="16146" spans="3:20" x14ac:dyDescent="0.25">
      <c r="C16146" s="100"/>
      <c r="S16146" s="102">
        <v>45154.15625</v>
      </c>
      <c r="T16146">
        <v>0.77321039300000005</v>
      </c>
    </row>
    <row r="16147" spans="3:20" x14ac:dyDescent="0.25">
      <c r="C16147" s="100"/>
      <c r="S16147" s="102">
        <v>45154.166666666664</v>
      </c>
      <c r="T16147">
        <v>0.66228851600000005</v>
      </c>
    </row>
    <row r="16148" spans="3:20" x14ac:dyDescent="0.25">
      <c r="C16148" s="100"/>
      <c r="S16148" s="102">
        <v>45154.177083333336</v>
      </c>
      <c r="T16148">
        <v>0.66228851600000005</v>
      </c>
    </row>
    <row r="16149" spans="3:20" x14ac:dyDescent="0.25">
      <c r="C16149" s="100"/>
      <c r="S16149" s="102">
        <v>45154.1875</v>
      </c>
      <c r="T16149">
        <v>0.66228851600000005</v>
      </c>
    </row>
    <row r="16150" spans="3:20" x14ac:dyDescent="0.25">
      <c r="C16150" s="100"/>
      <c r="S16150" s="102">
        <v>45154.197916666664</v>
      </c>
      <c r="T16150">
        <v>0.66228851600000005</v>
      </c>
    </row>
    <row r="16151" spans="3:20" x14ac:dyDescent="0.25">
      <c r="C16151" s="100"/>
      <c r="S16151" s="102">
        <v>45154.208333333336</v>
      </c>
      <c r="T16151">
        <v>0.73497519099999997</v>
      </c>
    </row>
    <row r="16152" spans="3:20" x14ac:dyDescent="0.25">
      <c r="C16152" s="100"/>
      <c r="S16152" s="102">
        <v>45154.21875</v>
      </c>
      <c r="T16152">
        <v>0.66228851600000005</v>
      </c>
    </row>
    <row r="16153" spans="3:20" x14ac:dyDescent="0.25">
      <c r="C16153" s="100"/>
      <c r="S16153" s="102">
        <v>45154.229166666664</v>
      </c>
      <c r="T16153">
        <v>0.562700329</v>
      </c>
    </row>
    <row r="16154" spans="3:20" x14ac:dyDescent="0.25">
      <c r="C16154" s="100"/>
      <c r="S16154" s="102">
        <v>45154.239583333336</v>
      </c>
      <c r="T16154">
        <v>0.66228851600000005</v>
      </c>
    </row>
    <row r="16155" spans="3:20" x14ac:dyDescent="0.25">
      <c r="C16155" s="100"/>
      <c r="S16155" s="102">
        <v>45154.25</v>
      </c>
      <c r="T16155">
        <v>0.562700329</v>
      </c>
    </row>
    <row r="16156" spans="3:20" x14ac:dyDescent="0.25">
      <c r="C16156" s="100"/>
      <c r="S16156" s="102">
        <v>45154.260416666664</v>
      </c>
      <c r="T16156">
        <v>0.73497519099999997</v>
      </c>
    </row>
    <row r="16157" spans="3:20" x14ac:dyDescent="0.25">
      <c r="C16157" s="100"/>
      <c r="S16157" s="102">
        <v>45154.270833333336</v>
      </c>
      <c r="T16157">
        <v>0.66228851600000005</v>
      </c>
    </row>
    <row r="16158" spans="3:20" x14ac:dyDescent="0.25">
      <c r="C16158" s="100"/>
      <c r="S16158" s="102">
        <v>45154.28125</v>
      </c>
      <c r="T16158">
        <v>0.66228851600000005</v>
      </c>
    </row>
    <row r="16159" spans="3:20" x14ac:dyDescent="0.25">
      <c r="C16159" s="100"/>
      <c r="S16159" s="102">
        <v>45154.291666666664</v>
      </c>
      <c r="T16159">
        <v>0.73497519099999997</v>
      </c>
    </row>
    <row r="16160" spans="3:20" x14ac:dyDescent="0.25">
      <c r="C16160" s="100"/>
      <c r="S16160" s="102">
        <v>45154.302083333336</v>
      </c>
      <c r="T16160">
        <v>0.62781390000000004</v>
      </c>
    </row>
    <row r="16161" spans="3:20" x14ac:dyDescent="0.25">
      <c r="C16161" s="100"/>
      <c r="S16161" s="102">
        <v>45154.3125</v>
      </c>
      <c r="T16161">
        <v>0.73497519099999997</v>
      </c>
    </row>
    <row r="16162" spans="3:20" x14ac:dyDescent="0.25">
      <c r="C16162" s="100"/>
      <c r="S16162" s="102">
        <v>45154.322916666664</v>
      </c>
      <c r="T16162">
        <v>0.62781390000000004</v>
      </c>
    </row>
    <row r="16163" spans="3:20" x14ac:dyDescent="0.25">
      <c r="C16163" s="100"/>
      <c r="S16163" s="102">
        <v>45154.333333333336</v>
      </c>
      <c r="T16163">
        <v>0.62781390000000004</v>
      </c>
    </row>
    <row r="16164" spans="3:20" x14ac:dyDescent="0.25">
      <c r="C16164" s="100"/>
      <c r="S16164" s="102">
        <v>45154.34375</v>
      </c>
      <c r="T16164">
        <v>0.62781390000000004</v>
      </c>
    </row>
    <row r="16165" spans="3:20" x14ac:dyDescent="0.25">
      <c r="C16165" s="100"/>
      <c r="S16165" s="102">
        <v>45154.354166666664</v>
      </c>
      <c r="T16165">
        <v>0.562700329</v>
      </c>
    </row>
    <row r="16166" spans="3:20" x14ac:dyDescent="0.25">
      <c r="C16166" s="100"/>
      <c r="S16166" s="102">
        <v>45154.364583333336</v>
      </c>
      <c r="T16166">
        <v>0.562700329</v>
      </c>
    </row>
    <row r="16167" spans="3:20" x14ac:dyDescent="0.25">
      <c r="C16167" s="100"/>
      <c r="S16167" s="102">
        <v>45154.375</v>
      </c>
      <c r="T16167">
        <v>0.53251963199999997</v>
      </c>
    </row>
    <row r="16168" spans="3:20" x14ac:dyDescent="0.25">
      <c r="C16168" s="100"/>
      <c r="S16168" s="102">
        <v>45154.385416666664</v>
      </c>
      <c r="T16168">
        <v>0.475692385</v>
      </c>
    </row>
    <row r="16169" spans="3:20" x14ac:dyDescent="0.25">
      <c r="C16169" s="100"/>
      <c r="S16169" s="102">
        <v>45154.395833333336</v>
      </c>
      <c r="T16169">
        <v>0.73497519099999997</v>
      </c>
    </row>
    <row r="16170" spans="3:20" x14ac:dyDescent="0.25">
      <c r="C16170" s="100"/>
      <c r="S16170" s="102">
        <v>45154.40625</v>
      </c>
      <c r="T16170">
        <v>0.562700329</v>
      </c>
    </row>
    <row r="16171" spans="3:20" x14ac:dyDescent="0.25">
      <c r="C16171" s="100"/>
      <c r="S16171" s="102">
        <v>45154.416666666664</v>
      </c>
      <c r="T16171">
        <v>0.62781390000000004</v>
      </c>
    </row>
    <row r="16172" spans="3:20" x14ac:dyDescent="0.25">
      <c r="C16172" s="100"/>
      <c r="S16172" s="102">
        <v>45154.427083333336</v>
      </c>
      <c r="T16172">
        <v>0.399936554</v>
      </c>
    </row>
    <row r="16173" spans="3:20" x14ac:dyDescent="0.25">
      <c r="C16173" s="100"/>
      <c r="S16173" s="102">
        <v>45154.4375</v>
      </c>
      <c r="T16173">
        <v>0.475692385</v>
      </c>
    </row>
    <row r="16174" spans="3:20" x14ac:dyDescent="0.25">
      <c r="C16174" s="100"/>
      <c r="S16174" s="102">
        <v>45154.447916666664</v>
      </c>
      <c r="T16174">
        <v>0.399936554</v>
      </c>
    </row>
    <row r="16175" spans="3:20" x14ac:dyDescent="0.25">
      <c r="C16175" s="100"/>
      <c r="S16175" s="102">
        <v>45154.458333333336</v>
      </c>
      <c r="T16175">
        <v>0.399936554</v>
      </c>
    </row>
    <row r="16176" spans="3:20" x14ac:dyDescent="0.25">
      <c r="C16176" s="100"/>
      <c r="S16176" s="102">
        <v>45154.46875</v>
      </c>
      <c r="T16176">
        <v>0.399936554</v>
      </c>
    </row>
    <row r="16177" spans="3:20" x14ac:dyDescent="0.25">
      <c r="C16177" s="100"/>
      <c r="S16177" s="102">
        <v>45154.479166666664</v>
      </c>
      <c r="T16177">
        <v>0.47522856800000002</v>
      </c>
    </row>
    <row r="16178" spans="3:20" x14ac:dyDescent="0.25">
      <c r="C16178" s="100"/>
      <c r="S16178" s="102">
        <v>45154.489583333336</v>
      </c>
      <c r="T16178">
        <v>0.27770357600000001</v>
      </c>
    </row>
    <row r="16179" spans="3:20" x14ac:dyDescent="0.25">
      <c r="C16179" s="100"/>
      <c r="S16179" s="102">
        <v>45154.5</v>
      </c>
      <c r="T16179">
        <v>0.56216848100000005</v>
      </c>
    </row>
    <row r="16180" spans="3:20" x14ac:dyDescent="0.25">
      <c r="C16180" s="100"/>
      <c r="S16180" s="102">
        <v>45154.510416666664</v>
      </c>
      <c r="T16180">
        <v>0.39953381599999999</v>
      </c>
    </row>
    <row r="16181" spans="3:20" x14ac:dyDescent="0.25">
      <c r="C16181" s="100"/>
      <c r="S16181" s="102">
        <v>45154.520833333336</v>
      </c>
      <c r="T16181">
        <v>0.47522856800000002</v>
      </c>
    </row>
    <row r="16182" spans="3:20" x14ac:dyDescent="0.25">
      <c r="C16182" s="100"/>
      <c r="S16182" s="102">
        <v>45154.53125</v>
      </c>
      <c r="T16182">
        <v>0.39953381599999999</v>
      </c>
    </row>
    <row r="16183" spans="3:20" x14ac:dyDescent="0.25">
      <c r="C16183" s="100"/>
      <c r="S16183" s="102">
        <v>45154.541666666664</v>
      </c>
      <c r="T16183">
        <v>0.56216848100000005</v>
      </c>
    </row>
    <row r="16184" spans="3:20" x14ac:dyDescent="0.25">
      <c r="C16184" s="100"/>
      <c r="S16184" s="102">
        <v>45154.552083333336</v>
      </c>
      <c r="T16184">
        <v>0.53201108200000002</v>
      </c>
    </row>
    <row r="16185" spans="3:20" x14ac:dyDescent="0.25">
      <c r="C16185" s="100"/>
      <c r="S16185" s="102">
        <v>45154.5625</v>
      </c>
      <c r="T16185">
        <v>0.44894941300000002</v>
      </c>
    </row>
    <row r="16186" spans="3:20" x14ac:dyDescent="0.25">
      <c r="C16186" s="100"/>
      <c r="S16186" s="102">
        <v>45154.572916666664</v>
      </c>
      <c r="T16186">
        <v>0.44939223900000003</v>
      </c>
    </row>
    <row r="16187" spans="3:20" x14ac:dyDescent="0.25">
      <c r="C16187" s="100"/>
      <c r="S16187" s="102">
        <v>45154.583333333336</v>
      </c>
      <c r="T16187">
        <v>0.53251963199999997</v>
      </c>
    </row>
    <row r="16188" spans="3:20" x14ac:dyDescent="0.25">
      <c r="C16188" s="100"/>
      <c r="S16188" s="102">
        <v>45154.59375</v>
      </c>
      <c r="T16188">
        <v>0.53251963199999997</v>
      </c>
    </row>
    <row r="16189" spans="3:20" x14ac:dyDescent="0.25">
      <c r="C16189" s="100"/>
      <c r="S16189" s="102">
        <v>45154.604166666664</v>
      </c>
      <c r="T16189">
        <v>0.44939223900000003</v>
      </c>
    </row>
    <row r="16190" spans="3:20" x14ac:dyDescent="0.25">
      <c r="C16190" s="100"/>
      <c r="S16190" s="102">
        <v>45154.614583333336</v>
      </c>
      <c r="T16190">
        <v>0.33439968599999997</v>
      </c>
    </row>
    <row r="16191" spans="3:20" x14ac:dyDescent="0.25">
      <c r="C16191" s="100"/>
      <c r="S16191" s="102">
        <v>45154.625</v>
      </c>
      <c r="T16191">
        <v>0.53251963199999997</v>
      </c>
    </row>
    <row r="16192" spans="3:20" x14ac:dyDescent="0.25">
      <c r="C16192" s="100"/>
      <c r="S16192" s="102">
        <v>45154.635416666664</v>
      </c>
      <c r="T16192">
        <v>0.53251963199999997</v>
      </c>
    </row>
    <row r="16193" spans="3:20" x14ac:dyDescent="0.25">
      <c r="C16193" s="100"/>
      <c r="S16193" s="102">
        <v>45154.645833333336</v>
      </c>
      <c r="T16193">
        <v>0.44894941300000002</v>
      </c>
    </row>
    <row r="16194" spans="3:20" x14ac:dyDescent="0.25">
      <c r="C16194" s="100"/>
      <c r="S16194" s="102">
        <v>45154.65625</v>
      </c>
      <c r="T16194">
        <v>0.53201108200000002</v>
      </c>
    </row>
    <row r="16195" spans="3:20" x14ac:dyDescent="0.25">
      <c r="C16195" s="100"/>
      <c r="S16195" s="102">
        <v>45154.666666666664</v>
      </c>
      <c r="T16195">
        <v>0.62723254799999995</v>
      </c>
    </row>
    <row r="16196" spans="3:20" x14ac:dyDescent="0.25">
      <c r="C16196" s="100"/>
      <c r="S16196" s="102">
        <v>45154.677083333336</v>
      </c>
      <c r="T16196">
        <v>0.62723254799999995</v>
      </c>
    </row>
    <row r="16197" spans="3:20" x14ac:dyDescent="0.25">
      <c r="C16197" s="100"/>
      <c r="S16197" s="102">
        <v>45154.6875</v>
      </c>
      <c r="T16197">
        <v>0.53201108200000002</v>
      </c>
    </row>
    <row r="16198" spans="3:20" x14ac:dyDescent="0.25">
      <c r="C16198" s="100"/>
      <c r="S16198" s="102">
        <v>45154.697916666664</v>
      </c>
      <c r="T16198">
        <v>0.69769667099999999</v>
      </c>
    </row>
    <row r="16199" spans="3:20" x14ac:dyDescent="0.25">
      <c r="C16199" s="100"/>
      <c r="S16199" s="102">
        <v>45154.708333333336</v>
      </c>
      <c r="T16199">
        <v>0.89859415399999998</v>
      </c>
    </row>
    <row r="16200" spans="3:20" x14ac:dyDescent="0.25">
      <c r="C16200" s="100"/>
      <c r="S16200" s="102">
        <v>45154.71875</v>
      </c>
      <c r="T16200">
        <v>0.89859415399999998</v>
      </c>
    </row>
    <row r="16201" spans="3:20" x14ac:dyDescent="0.25">
      <c r="C16201" s="100"/>
      <c r="S16201" s="102">
        <v>45154.729166666664</v>
      </c>
      <c r="T16201">
        <v>0.89859415399999998</v>
      </c>
    </row>
    <row r="16202" spans="3:20" x14ac:dyDescent="0.25">
      <c r="C16202" s="100"/>
      <c r="S16202" s="102">
        <v>45154.739583333336</v>
      </c>
      <c r="T16202">
        <v>0.77321039300000005</v>
      </c>
    </row>
    <row r="16203" spans="3:20" x14ac:dyDescent="0.25">
      <c r="C16203" s="100"/>
      <c r="S16203" s="102">
        <v>45154.75</v>
      </c>
      <c r="T16203">
        <v>0.89859415399999998</v>
      </c>
    </row>
    <row r="16204" spans="3:20" x14ac:dyDescent="0.25">
      <c r="C16204" s="100"/>
      <c r="S16204" s="102">
        <v>45154.760416666664</v>
      </c>
      <c r="T16204">
        <v>0.77321039300000005</v>
      </c>
    </row>
    <row r="16205" spans="3:20" x14ac:dyDescent="0.25">
      <c r="C16205" s="100"/>
      <c r="S16205" s="102">
        <v>45154.770833333336</v>
      </c>
      <c r="T16205">
        <v>0.94370650300000003</v>
      </c>
    </row>
    <row r="16206" spans="3:20" x14ac:dyDescent="0.25">
      <c r="C16206" s="100"/>
      <c r="S16206" s="102">
        <v>45154.78125</v>
      </c>
      <c r="T16206">
        <v>0.69769667099999999</v>
      </c>
    </row>
    <row r="16207" spans="3:20" x14ac:dyDescent="0.25">
      <c r="C16207" s="100"/>
      <c r="S16207" s="102">
        <v>45154.791666666664</v>
      </c>
      <c r="T16207">
        <v>0.69769667099999999</v>
      </c>
    </row>
    <row r="16208" spans="3:20" x14ac:dyDescent="0.25">
      <c r="C16208" s="100"/>
      <c r="S16208" s="102">
        <v>45154.802083333336</v>
      </c>
      <c r="T16208">
        <v>0.81307424100000003</v>
      </c>
    </row>
    <row r="16209" spans="3:20" x14ac:dyDescent="0.25">
      <c r="C16209" s="100"/>
      <c r="S16209" s="102">
        <v>45154.8125</v>
      </c>
      <c r="T16209">
        <v>0.69769667099999999</v>
      </c>
    </row>
    <row r="16210" spans="3:20" x14ac:dyDescent="0.25">
      <c r="C16210" s="100"/>
      <c r="S16210" s="102">
        <v>45154.822916666664</v>
      </c>
      <c r="T16210">
        <v>0.69769667099999999</v>
      </c>
    </row>
    <row r="16211" spans="3:20" x14ac:dyDescent="0.25">
      <c r="C16211" s="100"/>
      <c r="S16211" s="102">
        <v>45154.833333333336</v>
      </c>
      <c r="T16211">
        <v>0.53201108200000002</v>
      </c>
    </row>
    <row r="16212" spans="3:20" x14ac:dyDescent="0.25">
      <c r="C16212" s="100"/>
      <c r="S16212" s="102">
        <v>45154.84375</v>
      </c>
      <c r="T16212">
        <v>0.69769667099999999</v>
      </c>
    </row>
    <row r="16213" spans="3:20" x14ac:dyDescent="0.25">
      <c r="C16213" s="100"/>
      <c r="S16213" s="102">
        <v>45154.854166666664</v>
      </c>
      <c r="T16213">
        <v>0.81307424100000003</v>
      </c>
    </row>
    <row r="16214" spans="3:20" x14ac:dyDescent="0.25">
      <c r="C16214" s="100"/>
      <c r="S16214" s="102">
        <v>45154.864583333336</v>
      </c>
      <c r="T16214">
        <v>0.69769667099999999</v>
      </c>
    </row>
    <row r="16215" spans="3:20" x14ac:dyDescent="0.25">
      <c r="C16215" s="100"/>
      <c r="S16215" s="102">
        <v>45154.875</v>
      </c>
      <c r="T16215">
        <v>0.62781390000000004</v>
      </c>
    </row>
    <row r="16216" spans="3:20" x14ac:dyDescent="0.25">
      <c r="C16216" s="100"/>
      <c r="S16216" s="102">
        <v>45154.885416666664</v>
      </c>
      <c r="T16216">
        <v>0.59425534599999996</v>
      </c>
    </row>
    <row r="16217" spans="3:20" x14ac:dyDescent="0.25">
      <c r="C16217" s="100"/>
      <c r="S16217" s="102">
        <v>45154.895833333336</v>
      </c>
      <c r="T16217">
        <v>0.81307424100000003</v>
      </c>
    </row>
    <row r="16218" spans="3:20" x14ac:dyDescent="0.25">
      <c r="C16218" s="100"/>
      <c r="S16218" s="102">
        <v>45154.90625</v>
      </c>
      <c r="T16218">
        <v>0.62781390000000004</v>
      </c>
    </row>
    <row r="16219" spans="3:20" x14ac:dyDescent="0.25">
      <c r="C16219" s="100"/>
      <c r="S16219" s="102">
        <v>45154.916666666664</v>
      </c>
      <c r="T16219">
        <v>0.81307424100000003</v>
      </c>
    </row>
    <row r="16220" spans="3:20" x14ac:dyDescent="0.25">
      <c r="C16220" s="100"/>
      <c r="S16220" s="102">
        <v>45154.927083333336</v>
      </c>
      <c r="T16220">
        <v>0.62781390000000004</v>
      </c>
    </row>
    <row r="16221" spans="3:20" x14ac:dyDescent="0.25">
      <c r="C16221" s="100"/>
      <c r="S16221" s="102">
        <v>45154.9375</v>
      </c>
      <c r="T16221">
        <v>0.73497519099999997</v>
      </c>
    </row>
    <row r="16222" spans="3:20" x14ac:dyDescent="0.25">
      <c r="C16222" s="100"/>
      <c r="S16222" s="102">
        <v>45154.947916666664</v>
      </c>
      <c r="T16222">
        <v>0.62781390000000004</v>
      </c>
    </row>
    <row r="16223" spans="3:20" x14ac:dyDescent="0.25">
      <c r="C16223" s="100"/>
      <c r="S16223" s="102">
        <v>45154.958333333336</v>
      </c>
      <c r="T16223">
        <v>0.69769667099999999</v>
      </c>
    </row>
    <row r="16224" spans="3:20" x14ac:dyDescent="0.25">
      <c r="C16224" s="100"/>
      <c r="S16224" s="102">
        <v>45154.96875</v>
      </c>
      <c r="T16224">
        <v>0.81307424100000003</v>
      </c>
    </row>
    <row r="16225" spans="3:20" x14ac:dyDescent="0.25">
      <c r="C16225" s="100"/>
      <c r="S16225" s="102">
        <v>45154.979166666664</v>
      </c>
      <c r="T16225">
        <v>0.62723254799999995</v>
      </c>
    </row>
    <row r="16226" spans="3:20" x14ac:dyDescent="0.25">
      <c r="C16226" s="100"/>
      <c r="S16226" s="102">
        <v>45154.989583333336</v>
      </c>
      <c r="T16226">
        <v>0.59425534599999996</v>
      </c>
    </row>
    <row r="16227" spans="3:20" x14ac:dyDescent="0.25">
      <c r="C16227" s="100"/>
      <c r="S16227" s="102">
        <v>45155</v>
      </c>
      <c r="T16227">
        <v>0.59425534599999996</v>
      </c>
    </row>
    <row r="16228" spans="3:20" x14ac:dyDescent="0.25">
      <c r="C16228" s="100"/>
      <c r="S16228" s="102">
        <v>45155.010416666664</v>
      </c>
      <c r="T16228">
        <v>0.69769667099999999</v>
      </c>
    </row>
    <row r="16229" spans="3:20" x14ac:dyDescent="0.25">
      <c r="C16229" s="100"/>
      <c r="S16229" s="102">
        <v>45155.020833333336</v>
      </c>
      <c r="T16229">
        <v>0.62781390000000004</v>
      </c>
    </row>
    <row r="16230" spans="3:20" x14ac:dyDescent="0.25">
      <c r="C16230" s="100"/>
      <c r="S16230" s="102">
        <v>45155.03125</v>
      </c>
      <c r="T16230">
        <v>0.59425534599999996</v>
      </c>
    </row>
    <row r="16231" spans="3:20" x14ac:dyDescent="0.25">
      <c r="C16231" s="100"/>
      <c r="S16231" s="102">
        <v>45155.041666666664</v>
      </c>
      <c r="T16231">
        <v>0.89859415399999998</v>
      </c>
    </row>
    <row r="16232" spans="3:20" x14ac:dyDescent="0.25">
      <c r="C16232" s="100"/>
      <c r="S16232" s="102">
        <v>45155.052083333336</v>
      </c>
      <c r="T16232">
        <v>0.69769667099999999</v>
      </c>
    </row>
    <row r="16233" spans="3:20" x14ac:dyDescent="0.25">
      <c r="C16233" s="100"/>
      <c r="S16233" s="102">
        <v>45155.0625</v>
      </c>
      <c r="T16233">
        <v>0.59425534599999996</v>
      </c>
    </row>
    <row r="16234" spans="3:20" x14ac:dyDescent="0.25">
      <c r="C16234" s="100"/>
      <c r="S16234" s="102">
        <v>45155.072916666664</v>
      </c>
      <c r="T16234">
        <v>0.77321039300000005</v>
      </c>
    </row>
    <row r="16235" spans="3:20" x14ac:dyDescent="0.25">
      <c r="C16235" s="100"/>
      <c r="S16235" s="102">
        <v>45155.083333333336</v>
      </c>
      <c r="T16235">
        <v>0.69769667099999999</v>
      </c>
    </row>
    <row r="16236" spans="3:20" x14ac:dyDescent="0.25">
      <c r="C16236" s="100"/>
      <c r="S16236" s="102">
        <v>45155.09375</v>
      </c>
      <c r="T16236">
        <v>0.59425534599999996</v>
      </c>
    </row>
    <row r="16237" spans="3:20" x14ac:dyDescent="0.25">
      <c r="C16237" s="100"/>
      <c r="S16237" s="102">
        <v>45155.104166666664</v>
      </c>
      <c r="T16237">
        <v>0.59425534599999996</v>
      </c>
    </row>
    <row r="16238" spans="3:20" x14ac:dyDescent="0.25">
      <c r="C16238" s="100"/>
      <c r="S16238" s="102">
        <v>45155.114583333336</v>
      </c>
      <c r="T16238">
        <v>0.59425534599999996</v>
      </c>
    </row>
    <row r="16239" spans="3:20" x14ac:dyDescent="0.25">
      <c r="C16239" s="100"/>
      <c r="S16239" s="102">
        <v>45155.125</v>
      </c>
      <c r="T16239">
        <v>0.59425534599999996</v>
      </c>
    </row>
    <row r="16240" spans="3:20" x14ac:dyDescent="0.25">
      <c r="C16240" s="100"/>
      <c r="S16240" s="102">
        <v>45155.135416666664</v>
      </c>
      <c r="T16240">
        <v>0.59425534599999996</v>
      </c>
    </row>
    <row r="16241" spans="3:20" x14ac:dyDescent="0.25">
      <c r="C16241" s="100"/>
      <c r="S16241" s="102">
        <v>45155.145833333336</v>
      </c>
      <c r="T16241">
        <v>0.59425534599999996</v>
      </c>
    </row>
    <row r="16242" spans="3:20" x14ac:dyDescent="0.25">
      <c r="C16242" s="100"/>
      <c r="S16242" s="102">
        <v>45155.15625</v>
      </c>
      <c r="T16242">
        <v>0.77321039300000005</v>
      </c>
    </row>
    <row r="16243" spans="3:20" x14ac:dyDescent="0.25">
      <c r="C16243" s="100"/>
      <c r="S16243" s="102">
        <v>45155.166666666664</v>
      </c>
      <c r="T16243">
        <v>0.59425534599999996</v>
      </c>
    </row>
    <row r="16244" spans="3:20" x14ac:dyDescent="0.25">
      <c r="C16244" s="100"/>
      <c r="S16244" s="102">
        <v>45155.177083333336</v>
      </c>
      <c r="T16244">
        <v>0.69769667099999999</v>
      </c>
    </row>
    <row r="16245" spans="3:20" x14ac:dyDescent="0.25">
      <c r="C16245" s="100"/>
      <c r="S16245" s="102">
        <v>45155.1875</v>
      </c>
      <c r="T16245">
        <v>0.69769667099999999</v>
      </c>
    </row>
    <row r="16246" spans="3:20" x14ac:dyDescent="0.25">
      <c r="C16246" s="100"/>
      <c r="S16246" s="102">
        <v>45155.197916666664</v>
      </c>
      <c r="T16246">
        <v>0.69769667099999999</v>
      </c>
    </row>
    <row r="16247" spans="3:20" x14ac:dyDescent="0.25">
      <c r="C16247" s="100"/>
      <c r="S16247" s="102">
        <v>45155.208333333336</v>
      </c>
      <c r="T16247">
        <v>0.69769667099999999</v>
      </c>
    </row>
    <row r="16248" spans="3:20" x14ac:dyDescent="0.25">
      <c r="C16248" s="100"/>
      <c r="S16248" s="102">
        <v>45155.21875</v>
      </c>
      <c r="T16248">
        <v>0.81307424100000003</v>
      </c>
    </row>
    <row r="16249" spans="3:20" x14ac:dyDescent="0.25">
      <c r="C16249" s="100"/>
      <c r="S16249" s="102">
        <v>45155.229166666664</v>
      </c>
      <c r="T16249">
        <v>0.81307424100000003</v>
      </c>
    </row>
    <row r="16250" spans="3:20" x14ac:dyDescent="0.25">
      <c r="C16250" s="100"/>
      <c r="S16250" s="102">
        <v>45155.239583333336</v>
      </c>
      <c r="T16250">
        <v>0.59425534599999996</v>
      </c>
    </row>
    <row r="16251" spans="3:20" x14ac:dyDescent="0.25">
      <c r="C16251" s="100"/>
      <c r="S16251" s="102">
        <v>45155.25</v>
      </c>
      <c r="T16251">
        <v>0.59425534599999996</v>
      </c>
    </row>
    <row r="16252" spans="3:20" x14ac:dyDescent="0.25">
      <c r="C16252" s="100"/>
      <c r="S16252" s="102">
        <v>45155.260416666664</v>
      </c>
      <c r="T16252">
        <v>0.59425534599999996</v>
      </c>
    </row>
    <row r="16253" spans="3:20" x14ac:dyDescent="0.25">
      <c r="C16253" s="100"/>
      <c r="S16253" s="102">
        <v>45155.270833333336</v>
      </c>
      <c r="T16253">
        <v>0.69769667099999999</v>
      </c>
    </row>
    <row r="16254" spans="3:20" x14ac:dyDescent="0.25">
      <c r="C16254" s="100"/>
      <c r="S16254" s="102">
        <v>45155.28125</v>
      </c>
      <c r="T16254">
        <v>0.94370650300000003</v>
      </c>
    </row>
    <row r="16255" spans="3:20" x14ac:dyDescent="0.25">
      <c r="C16255" s="100"/>
      <c r="S16255" s="102">
        <v>45155.291666666664</v>
      </c>
      <c r="T16255">
        <v>0.81307424100000003</v>
      </c>
    </row>
    <row r="16256" spans="3:20" x14ac:dyDescent="0.25">
      <c r="C16256" s="100"/>
      <c r="S16256" s="102">
        <v>45155.302083333336</v>
      </c>
      <c r="T16256">
        <v>0.69769667099999999</v>
      </c>
    </row>
    <row r="16257" spans="3:20" x14ac:dyDescent="0.25">
      <c r="C16257" s="100"/>
      <c r="S16257" s="102">
        <v>45155.3125</v>
      </c>
      <c r="T16257">
        <v>0.69769667099999999</v>
      </c>
    </row>
    <row r="16258" spans="3:20" x14ac:dyDescent="0.25">
      <c r="C16258" s="100"/>
      <c r="S16258" s="102">
        <v>45155.322916666664</v>
      </c>
      <c r="T16258">
        <v>0.69769667099999999</v>
      </c>
    </row>
    <row r="16259" spans="3:20" x14ac:dyDescent="0.25">
      <c r="C16259" s="100"/>
      <c r="S16259" s="102">
        <v>45155.333333333336</v>
      </c>
      <c r="T16259">
        <v>0.59425534599999996</v>
      </c>
    </row>
    <row r="16260" spans="3:20" x14ac:dyDescent="0.25">
      <c r="C16260" s="100"/>
      <c r="S16260" s="102">
        <v>45155.34375</v>
      </c>
      <c r="T16260">
        <v>0.53201108200000002</v>
      </c>
    </row>
    <row r="16261" spans="3:20" x14ac:dyDescent="0.25">
      <c r="C16261" s="100"/>
      <c r="S16261" s="102">
        <v>45155.354166666664</v>
      </c>
      <c r="T16261">
        <v>0.59425534599999996</v>
      </c>
    </row>
    <row r="16262" spans="3:20" x14ac:dyDescent="0.25">
      <c r="C16262" s="100"/>
      <c r="S16262" s="102">
        <v>45155.364583333336</v>
      </c>
      <c r="T16262">
        <v>0.53251963199999997</v>
      </c>
    </row>
    <row r="16263" spans="3:20" x14ac:dyDescent="0.25">
      <c r="C16263" s="100"/>
      <c r="S16263" s="102">
        <v>45155.375</v>
      </c>
      <c r="T16263">
        <v>0.53251963199999997</v>
      </c>
    </row>
    <row r="16264" spans="3:20" x14ac:dyDescent="0.25">
      <c r="C16264" s="100"/>
      <c r="S16264" s="102">
        <v>45155.385416666664</v>
      </c>
      <c r="T16264">
        <v>0.53251963199999997</v>
      </c>
    </row>
    <row r="16265" spans="3:20" x14ac:dyDescent="0.25">
      <c r="C16265" s="100"/>
      <c r="S16265" s="102">
        <v>45155.395833333336</v>
      </c>
      <c r="T16265">
        <v>0.59425534599999996</v>
      </c>
    </row>
    <row r="16266" spans="3:20" x14ac:dyDescent="0.25">
      <c r="C16266" s="100"/>
      <c r="S16266" s="102">
        <v>45155.40625</v>
      </c>
      <c r="T16266">
        <v>0.53251963199999997</v>
      </c>
    </row>
    <row r="16267" spans="3:20" x14ac:dyDescent="0.25">
      <c r="C16267" s="100"/>
      <c r="S16267" s="102">
        <v>45155.416666666664</v>
      </c>
      <c r="T16267">
        <v>0.73497519099999997</v>
      </c>
    </row>
    <row r="16268" spans="3:20" x14ac:dyDescent="0.25">
      <c r="C16268" s="100"/>
      <c r="S16268" s="102">
        <v>45155.427083333336</v>
      </c>
      <c r="T16268">
        <v>0.53251963199999997</v>
      </c>
    </row>
    <row r="16269" spans="3:20" x14ac:dyDescent="0.25">
      <c r="C16269" s="100"/>
      <c r="S16269" s="102">
        <v>45155.4375</v>
      </c>
      <c r="T16269">
        <v>0.377160934</v>
      </c>
    </row>
    <row r="16270" spans="3:20" x14ac:dyDescent="0.25">
      <c r="C16270" s="100"/>
      <c r="S16270" s="102">
        <v>45155.447916666664</v>
      </c>
      <c r="T16270">
        <v>0.44939223900000003</v>
      </c>
    </row>
    <row r="16271" spans="3:20" x14ac:dyDescent="0.25">
      <c r="C16271" s="100"/>
      <c r="S16271" s="102">
        <v>45155.458333333336</v>
      </c>
      <c r="T16271">
        <v>0.44939223900000003</v>
      </c>
    </row>
    <row r="16272" spans="3:20" x14ac:dyDescent="0.25">
      <c r="C16272" s="100"/>
      <c r="S16272" s="102">
        <v>45155.46875</v>
      </c>
      <c r="T16272">
        <v>0.44939223900000003</v>
      </c>
    </row>
    <row r="16273" spans="3:20" x14ac:dyDescent="0.25">
      <c r="C16273" s="100"/>
      <c r="S16273" s="102">
        <v>45155.479166666664</v>
      </c>
      <c r="T16273">
        <v>0.44939223900000003</v>
      </c>
    </row>
    <row r="16274" spans="3:20" x14ac:dyDescent="0.25">
      <c r="C16274" s="100"/>
      <c r="S16274" s="102">
        <v>45155.489583333336</v>
      </c>
      <c r="T16274">
        <v>0.377160934</v>
      </c>
    </row>
    <row r="16275" spans="3:20" x14ac:dyDescent="0.25">
      <c r="C16275" s="100"/>
      <c r="S16275" s="102">
        <v>45155.5</v>
      </c>
      <c r="T16275">
        <v>0.377160934</v>
      </c>
    </row>
    <row r="16276" spans="3:20" x14ac:dyDescent="0.25">
      <c r="C16276" s="100"/>
      <c r="S16276" s="102">
        <v>45155.510416666664</v>
      </c>
      <c r="T16276">
        <v>0.314737561</v>
      </c>
    </row>
    <row r="16277" spans="3:20" x14ac:dyDescent="0.25">
      <c r="C16277" s="100"/>
      <c r="S16277" s="102">
        <v>45155.520833333336</v>
      </c>
      <c r="T16277">
        <v>0.377160934</v>
      </c>
    </row>
    <row r="16278" spans="3:20" x14ac:dyDescent="0.25">
      <c r="C16278" s="100"/>
      <c r="S16278" s="102">
        <v>45155.53125</v>
      </c>
      <c r="T16278">
        <v>0.27800180299999999</v>
      </c>
    </row>
    <row r="16279" spans="3:20" x14ac:dyDescent="0.25">
      <c r="C16279" s="100"/>
      <c r="S16279" s="102">
        <v>45155.541666666664</v>
      </c>
      <c r="T16279">
        <v>0.33439968599999997</v>
      </c>
    </row>
    <row r="16280" spans="3:20" x14ac:dyDescent="0.25">
      <c r="C16280" s="100"/>
      <c r="S16280" s="102">
        <v>45155.552083333336</v>
      </c>
      <c r="T16280">
        <v>0.376777213</v>
      </c>
    </row>
    <row r="16281" spans="3:20" x14ac:dyDescent="0.25">
      <c r="C16281" s="100"/>
      <c r="S16281" s="102">
        <v>45155.5625</v>
      </c>
      <c r="T16281">
        <v>0.44894941300000002</v>
      </c>
    </row>
    <row r="16282" spans="3:20" x14ac:dyDescent="0.25">
      <c r="C16282" s="100"/>
      <c r="S16282" s="102">
        <v>45155.572916666664</v>
      </c>
      <c r="T16282">
        <v>0.376777213</v>
      </c>
    </row>
    <row r="16283" spans="3:20" x14ac:dyDescent="0.25">
      <c r="C16283" s="100"/>
      <c r="S16283" s="102">
        <v>45155.583333333336</v>
      </c>
      <c r="T16283">
        <v>0.376777213</v>
      </c>
    </row>
    <row r="16284" spans="3:20" x14ac:dyDescent="0.25">
      <c r="C16284" s="100"/>
      <c r="S16284" s="102">
        <v>45155.59375</v>
      </c>
      <c r="T16284">
        <v>0.376777213</v>
      </c>
    </row>
    <row r="16285" spans="3:20" x14ac:dyDescent="0.25">
      <c r="C16285" s="100"/>
      <c r="S16285" s="102">
        <v>45155.604166666664</v>
      </c>
      <c r="T16285">
        <v>0.31440712500000001</v>
      </c>
    </row>
    <row r="16286" spans="3:20" x14ac:dyDescent="0.25">
      <c r="C16286" s="100"/>
      <c r="S16286" s="102">
        <v>45155.614583333336</v>
      </c>
      <c r="T16286">
        <v>0.376777213</v>
      </c>
    </row>
    <row r="16287" spans="3:20" x14ac:dyDescent="0.25">
      <c r="C16287" s="100"/>
      <c r="S16287" s="102">
        <v>45155.625</v>
      </c>
      <c r="T16287">
        <v>0.376777213</v>
      </c>
    </row>
    <row r="16288" spans="3:20" x14ac:dyDescent="0.25">
      <c r="C16288" s="100"/>
      <c r="S16288" s="102">
        <v>45155.635416666664</v>
      </c>
      <c r="T16288">
        <v>0.376777213</v>
      </c>
    </row>
    <row r="16289" spans="3:20" x14ac:dyDescent="0.25">
      <c r="C16289" s="100"/>
      <c r="S16289" s="102">
        <v>45155.645833333336</v>
      </c>
      <c r="T16289">
        <v>0.42386643899999998</v>
      </c>
    </row>
    <row r="16290" spans="3:20" x14ac:dyDescent="0.25">
      <c r="C16290" s="100"/>
      <c r="S16290" s="102">
        <v>45155.65625</v>
      </c>
      <c r="T16290">
        <v>0.42386643899999998</v>
      </c>
    </row>
    <row r="16291" spans="3:20" x14ac:dyDescent="0.25">
      <c r="C16291" s="100"/>
      <c r="S16291" s="102">
        <v>45155.666666666664</v>
      </c>
      <c r="T16291">
        <v>0.31440712500000001</v>
      </c>
    </row>
    <row r="16292" spans="3:20" x14ac:dyDescent="0.25">
      <c r="C16292" s="100"/>
      <c r="S16292" s="102">
        <v>45155.677083333336</v>
      </c>
      <c r="T16292">
        <v>0.377160934</v>
      </c>
    </row>
    <row r="16293" spans="3:20" x14ac:dyDescent="0.25">
      <c r="C16293" s="100"/>
      <c r="S16293" s="102">
        <v>45155.6875</v>
      </c>
      <c r="T16293">
        <v>0.377160934</v>
      </c>
    </row>
    <row r="16294" spans="3:20" x14ac:dyDescent="0.25">
      <c r="C16294" s="100"/>
      <c r="S16294" s="102">
        <v>45155.697916666664</v>
      </c>
      <c r="T16294">
        <v>0.44939223900000003</v>
      </c>
    </row>
    <row r="16295" spans="3:20" x14ac:dyDescent="0.25">
      <c r="C16295" s="100"/>
      <c r="S16295" s="102">
        <v>45155.708333333336</v>
      </c>
      <c r="T16295">
        <v>0.56216848100000005</v>
      </c>
    </row>
    <row r="16296" spans="3:20" x14ac:dyDescent="0.25">
      <c r="C16296" s="100"/>
      <c r="S16296" s="102">
        <v>45155.71875</v>
      </c>
      <c r="T16296">
        <v>0.314737561</v>
      </c>
    </row>
    <row r="16297" spans="3:20" x14ac:dyDescent="0.25">
      <c r="C16297" s="100"/>
      <c r="S16297" s="102">
        <v>45155.729166666664</v>
      </c>
      <c r="T16297">
        <v>0.35506608000000001</v>
      </c>
    </row>
    <row r="16298" spans="3:20" x14ac:dyDescent="0.25">
      <c r="C16298" s="100"/>
      <c r="S16298" s="102">
        <v>45155.739583333336</v>
      </c>
      <c r="T16298">
        <v>0.35506608000000001</v>
      </c>
    </row>
    <row r="16299" spans="3:20" x14ac:dyDescent="0.25">
      <c r="C16299" s="100"/>
      <c r="S16299" s="102">
        <v>45155.75</v>
      </c>
      <c r="T16299">
        <v>0.35506608000000001</v>
      </c>
    </row>
    <row r="16300" spans="3:20" x14ac:dyDescent="0.25">
      <c r="C16300" s="100"/>
      <c r="S16300" s="102">
        <v>45155.760416666664</v>
      </c>
      <c r="T16300">
        <v>0.35506608000000001</v>
      </c>
    </row>
    <row r="16301" spans="3:20" x14ac:dyDescent="0.25">
      <c r="C16301" s="100"/>
      <c r="S16301" s="102">
        <v>45155.770833333336</v>
      </c>
      <c r="T16301">
        <v>0.26113539299999999</v>
      </c>
    </row>
    <row r="16302" spans="3:20" x14ac:dyDescent="0.25">
      <c r="C16302" s="100"/>
      <c r="S16302" s="102">
        <v>45155.78125</v>
      </c>
      <c r="T16302">
        <v>0.44894941300000002</v>
      </c>
    </row>
    <row r="16303" spans="3:20" x14ac:dyDescent="0.25">
      <c r="C16303" s="100"/>
      <c r="S16303" s="102">
        <v>45155.791666666664</v>
      </c>
      <c r="T16303">
        <v>0.50323377899999999</v>
      </c>
    </row>
    <row r="16304" spans="3:20" x14ac:dyDescent="0.25">
      <c r="C16304" s="100"/>
      <c r="S16304" s="102">
        <v>45155.802083333336</v>
      </c>
      <c r="T16304">
        <v>0.44894941300000002</v>
      </c>
    </row>
    <row r="16305" spans="3:20" x14ac:dyDescent="0.25">
      <c r="C16305" s="100"/>
      <c r="S16305" s="102">
        <v>45155.8125</v>
      </c>
      <c r="T16305">
        <v>0.376777213</v>
      </c>
    </row>
    <row r="16306" spans="3:20" x14ac:dyDescent="0.25">
      <c r="C16306" s="100"/>
      <c r="S16306" s="102">
        <v>45155.822916666664</v>
      </c>
      <c r="T16306">
        <v>0.376777213</v>
      </c>
    </row>
    <row r="16307" spans="3:20" x14ac:dyDescent="0.25">
      <c r="C16307" s="100"/>
      <c r="S16307" s="102">
        <v>45155.833333333336</v>
      </c>
      <c r="T16307">
        <v>0.376777213</v>
      </c>
    </row>
    <row r="16308" spans="3:20" x14ac:dyDescent="0.25">
      <c r="C16308" s="100"/>
      <c r="S16308" s="102">
        <v>45155.84375</v>
      </c>
      <c r="T16308">
        <v>0.27800180299999999</v>
      </c>
    </row>
    <row r="16309" spans="3:20" x14ac:dyDescent="0.25">
      <c r="C16309" s="100"/>
      <c r="S16309" s="102">
        <v>45155.854166666664</v>
      </c>
      <c r="T16309">
        <v>0.399936554</v>
      </c>
    </row>
    <row r="16310" spans="3:20" x14ac:dyDescent="0.25">
      <c r="C16310" s="100"/>
      <c r="S16310" s="102">
        <v>45155.864583333336</v>
      </c>
      <c r="T16310">
        <v>0.29572637699999998</v>
      </c>
    </row>
    <row r="16311" spans="3:20" x14ac:dyDescent="0.25">
      <c r="C16311" s="100"/>
      <c r="S16311" s="102">
        <v>45155.875</v>
      </c>
      <c r="T16311">
        <v>0.475692385</v>
      </c>
    </row>
    <row r="16312" spans="3:20" x14ac:dyDescent="0.25">
      <c r="C16312" s="100"/>
      <c r="S16312" s="102">
        <v>45155.885416666664</v>
      </c>
      <c r="T16312">
        <v>0.399936554</v>
      </c>
    </row>
    <row r="16313" spans="3:20" x14ac:dyDescent="0.25">
      <c r="C16313" s="100"/>
      <c r="S16313" s="102">
        <v>45155.895833333336</v>
      </c>
      <c r="T16313">
        <v>0.377160934</v>
      </c>
    </row>
    <row r="16314" spans="3:20" x14ac:dyDescent="0.25">
      <c r="C16314" s="100"/>
      <c r="S16314" s="102">
        <v>45155.90625</v>
      </c>
      <c r="T16314">
        <v>0.53251963199999997</v>
      </c>
    </row>
    <row r="16315" spans="3:20" x14ac:dyDescent="0.25">
      <c r="C16315" s="100"/>
      <c r="S16315" s="102">
        <v>45155.916666666664</v>
      </c>
      <c r="T16315">
        <v>0.377160934</v>
      </c>
    </row>
    <row r="16316" spans="3:20" x14ac:dyDescent="0.25">
      <c r="C16316" s="100"/>
      <c r="S16316" s="102">
        <v>45155.927083333336</v>
      </c>
      <c r="T16316">
        <v>0.377160934</v>
      </c>
    </row>
    <row r="16317" spans="3:20" x14ac:dyDescent="0.25">
      <c r="C16317" s="100"/>
      <c r="S16317" s="102">
        <v>45155.9375</v>
      </c>
      <c r="T16317">
        <v>0.399936554</v>
      </c>
    </row>
    <row r="16318" spans="3:20" x14ac:dyDescent="0.25">
      <c r="C16318" s="100"/>
      <c r="S16318" s="102">
        <v>45155.947916666664</v>
      </c>
      <c r="T16318">
        <v>0.53251963199999997</v>
      </c>
    </row>
    <row r="16319" spans="3:20" x14ac:dyDescent="0.25">
      <c r="C16319" s="100"/>
      <c r="S16319" s="102">
        <v>45155.958333333336</v>
      </c>
      <c r="T16319">
        <v>0.33439968599999997</v>
      </c>
    </row>
    <row r="16320" spans="3:20" x14ac:dyDescent="0.25">
      <c r="C16320" s="100"/>
      <c r="S16320" s="102">
        <v>45155.96875</v>
      </c>
      <c r="T16320">
        <v>0.33439968599999997</v>
      </c>
    </row>
    <row r="16321" spans="3:20" x14ac:dyDescent="0.25">
      <c r="C16321" s="100"/>
      <c r="S16321" s="102">
        <v>45155.979166666664</v>
      </c>
      <c r="T16321">
        <v>0.44939223900000003</v>
      </c>
    </row>
    <row r="16322" spans="3:20" x14ac:dyDescent="0.25">
      <c r="C16322" s="100"/>
      <c r="S16322" s="102">
        <v>45155.989583333336</v>
      </c>
      <c r="T16322">
        <v>0.44939223900000003</v>
      </c>
    </row>
    <row r="16323" spans="3:20" x14ac:dyDescent="0.25">
      <c r="C16323" s="100"/>
      <c r="S16323" s="102">
        <v>45156</v>
      </c>
      <c r="T16323">
        <v>0.377160934</v>
      </c>
    </row>
    <row r="16324" spans="3:20" x14ac:dyDescent="0.25">
      <c r="C16324" s="100"/>
      <c r="S16324" s="102">
        <v>45156.010416666664</v>
      </c>
      <c r="T16324">
        <v>0.44939223900000003</v>
      </c>
    </row>
    <row r="16325" spans="3:20" x14ac:dyDescent="0.25">
      <c r="C16325" s="100"/>
      <c r="S16325" s="102">
        <v>45156.020833333336</v>
      </c>
      <c r="T16325">
        <v>0.399936554</v>
      </c>
    </row>
    <row r="16326" spans="3:20" x14ac:dyDescent="0.25">
      <c r="C16326" s="100"/>
      <c r="S16326" s="102">
        <v>45156.03125</v>
      </c>
      <c r="T16326">
        <v>0.376777213</v>
      </c>
    </row>
    <row r="16327" spans="3:20" x14ac:dyDescent="0.25">
      <c r="C16327" s="100"/>
      <c r="S16327" s="102">
        <v>45156.041666666664</v>
      </c>
      <c r="T16327">
        <v>0.44894941300000002</v>
      </c>
    </row>
    <row r="16328" spans="3:20" x14ac:dyDescent="0.25">
      <c r="C16328" s="100"/>
      <c r="S16328" s="102">
        <v>45156.052083333336</v>
      </c>
      <c r="T16328">
        <v>0.44894941300000002</v>
      </c>
    </row>
    <row r="16329" spans="3:20" x14ac:dyDescent="0.25">
      <c r="C16329" s="100"/>
      <c r="S16329" s="102">
        <v>45156.0625</v>
      </c>
      <c r="T16329">
        <v>0.376777213</v>
      </c>
    </row>
    <row r="16330" spans="3:20" x14ac:dyDescent="0.25">
      <c r="C16330" s="100"/>
      <c r="S16330" s="102">
        <v>45156.072916666664</v>
      </c>
      <c r="T16330">
        <v>0.53201108200000002</v>
      </c>
    </row>
    <row r="16331" spans="3:20" x14ac:dyDescent="0.25">
      <c r="C16331" s="100"/>
      <c r="S16331" s="102">
        <v>45156.083333333336</v>
      </c>
      <c r="T16331">
        <v>0.42386643899999998</v>
      </c>
    </row>
    <row r="16332" spans="3:20" x14ac:dyDescent="0.25">
      <c r="C16332" s="100"/>
      <c r="S16332" s="102">
        <v>45156.09375</v>
      </c>
      <c r="T16332">
        <v>0.50323377899999999</v>
      </c>
    </row>
    <row r="16333" spans="3:20" x14ac:dyDescent="0.25">
      <c r="C16333" s="100"/>
      <c r="S16333" s="102">
        <v>45156.104166666664</v>
      </c>
      <c r="T16333">
        <v>0.376777213</v>
      </c>
    </row>
    <row r="16334" spans="3:20" x14ac:dyDescent="0.25">
      <c r="C16334" s="100"/>
      <c r="S16334" s="102">
        <v>45156.114583333336</v>
      </c>
      <c r="T16334">
        <v>0.53201108200000002</v>
      </c>
    </row>
    <row r="16335" spans="3:20" x14ac:dyDescent="0.25">
      <c r="C16335" s="100"/>
      <c r="S16335" s="102">
        <v>45156.125</v>
      </c>
      <c r="T16335">
        <v>0.53201108200000002</v>
      </c>
    </row>
    <row r="16336" spans="3:20" x14ac:dyDescent="0.25">
      <c r="C16336" s="100"/>
      <c r="S16336" s="102">
        <v>45156.135416666664</v>
      </c>
      <c r="T16336">
        <v>0.50323377899999999</v>
      </c>
    </row>
    <row r="16337" spans="3:20" x14ac:dyDescent="0.25">
      <c r="C16337" s="100"/>
      <c r="S16337" s="102">
        <v>45156.145833333336</v>
      </c>
      <c r="T16337">
        <v>0.50323377899999999</v>
      </c>
    </row>
    <row r="16338" spans="3:20" x14ac:dyDescent="0.25">
      <c r="C16338" s="100"/>
      <c r="S16338" s="102">
        <v>45156.15625</v>
      </c>
      <c r="T16338">
        <v>0.42386643899999998</v>
      </c>
    </row>
    <row r="16339" spans="3:20" x14ac:dyDescent="0.25">
      <c r="C16339" s="100"/>
      <c r="S16339" s="102">
        <v>45156.166666666664</v>
      </c>
      <c r="T16339">
        <v>0.44894941300000002</v>
      </c>
    </row>
    <row r="16340" spans="3:20" x14ac:dyDescent="0.25">
      <c r="C16340" s="100"/>
      <c r="S16340" s="102">
        <v>45156.177083333336</v>
      </c>
      <c r="T16340">
        <v>0.42386643899999998</v>
      </c>
    </row>
    <row r="16341" spans="3:20" x14ac:dyDescent="0.25">
      <c r="C16341" s="100"/>
      <c r="S16341" s="102">
        <v>45156.1875</v>
      </c>
      <c r="T16341">
        <v>0.35506608000000001</v>
      </c>
    </row>
    <row r="16342" spans="3:20" x14ac:dyDescent="0.25">
      <c r="C16342" s="100"/>
      <c r="S16342" s="102">
        <v>45156.197916666664</v>
      </c>
      <c r="T16342">
        <v>0.42386643899999998</v>
      </c>
    </row>
    <row r="16343" spans="3:20" x14ac:dyDescent="0.25">
      <c r="C16343" s="100"/>
      <c r="S16343" s="102">
        <v>45156.208333333336</v>
      </c>
      <c r="T16343">
        <v>0.44894941300000002</v>
      </c>
    </row>
    <row r="16344" spans="3:20" x14ac:dyDescent="0.25">
      <c r="C16344" s="100"/>
      <c r="S16344" s="102">
        <v>45156.21875</v>
      </c>
      <c r="T16344">
        <v>0.44894941300000002</v>
      </c>
    </row>
    <row r="16345" spans="3:20" x14ac:dyDescent="0.25">
      <c r="C16345" s="100"/>
      <c r="S16345" s="102">
        <v>45156.229166666664</v>
      </c>
      <c r="T16345">
        <v>0.53201108200000002</v>
      </c>
    </row>
    <row r="16346" spans="3:20" x14ac:dyDescent="0.25">
      <c r="C16346" s="100"/>
      <c r="S16346" s="102">
        <v>45156.239583333336</v>
      </c>
      <c r="T16346">
        <v>0.53201108200000002</v>
      </c>
    </row>
    <row r="16347" spans="3:20" x14ac:dyDescent="0.25">
      <c r="C16347" s="100"/>
      <c r="S16347" s="102">
        <v>45156.25</v>
      </c>
      <c r="T16347">
        <v>0.44894941300000002</v>
      </c>
    </row>
    <row r="16348" spans="3:20" x14ac:dyDescent="0.25">
      <c r="C16348" s="100"/>
      <c r="S16348" s="102">
        <v>45156.260416666664</v>
      </c>
      <c r="T16348">
        <v>0.44894941300000002</v>
      </c>
    </row>
    <row r="16349" spans="3:20" x14ac:dyDescent="0.25">
      <c r="C16349" s="100"/>
      <c r="S16349" s="102">
        <v>45156.270833333336</v>
      </c>
      <c r="T16349">
        <v>0.44894941300000002</v>
      </c>
    </row>
    <row r="16350" spans="3:20" x14ac:dyDescent="0.25">
      <c r="C16350" s="100"/>
      <c r="S16350" s="102">
        <v>45156.28125</v>
      </c>
      <c r="T16350">
        <v>0.44894941300000002</v>
      </c>
    </row>
    <row r="16351" spans="3:20" x14ac:dyDescent="0.25">
      <c r="C16351" s="100"/>
      <c r="S16351" s="102">
        <v>45156.291666666664</v>
      </c>
      <c r="T16351">
        <v>0.376777213</v>
      </c>
    </row>
    <row r="16352" spans="3:20" x14ac:dyDescent="0.25">
      <c r="C16352" s="100"/>
      <c r="S16352" s="102">
        <v>45156.302083333336</v>
      </c>
      <c r="T16352">
        <v>0.376777213</v>
      </c>
    </row>
    <row r="16353" spans="3:20" x14ac:dyDescent="0.25">
      <c r="C16353" s="100"/>
      <c r="S16353" s="102">
        <v>45156.3125</v>
      </c>
      <c r="T16353">
        <v>0.475692385</v>
      </c>
    </row>
    <row r="16354" spans="3:20" x14ac:dyDescent="0.25">
      <c r="C16354" s="100"/>
      <c r="S16354" s="102">
        <v>45156.322916666664</v>
      </c>
      <c r="T16354">
        <v>0.475692385</v>
      </c>
    </row>
    <row r="16355" spans="3:20" x14ac:dyDescent="0.25">
      <c r="C16355" s="100"/>
      <c r="S16355" s="102">
        <v>45156.333333333336</v>
      </c>
      <c r="T16355">
        <v>0.399936554</v>
      </c>
    </row>
    <row r="16356" spans="3:20" x14ac:dyDescent="0.25">
      <c r="C16356" s="100"/>
      <c r="S16356" s="102">
        <v>45156.34375</v>
      </c>
      <c r="T16356">
        <v>0.53251963199999997</v>
      </c>
    </row>
    <row r="16357" spans="3:20" x14ac:dyDescent="0.25">
      <c r="C16357" s="100"/>
      <c r="S16357" s="102">
        <v>45156.354166666664</v>
      </c>
      <c r="T16357">
        <v>0.53251963199999997</v>
      </c>
    </row>
    <row r="16358" spans="3:20" x14ac:dyDescent="0.25">
      <c r="C16358" s="100"/>
      <c r="S16358" s="102">
        <v>45156.364583333336</v>
      </c>
      <c r="T16358">
        <v>0.377160934</v>
      </c>
    </row>
    <row r="16359" spans="3:20" x14ac:dyDescent="0.25">
      <c r="C16359" s="100"/>
      <c r="S16359" s="102">
        <v>45156.375</v>
      </c>
      <c r="T16359">
        <v>0.53251963199999997</v>
      </c>
    </row>
    <row r="16360" spans="3:20" x14ac:dyDescent="0.25">
      <c r="C16360" s="100"/>
      <c r="S16360" s="102">
        <v>45156.385416666664</v>
      </c>
      <c r="T16360">
        <v>0.314737561</v>
      </c>
    </row>
    <row r="16361" spans="3:20" x14ac:dyDescent="0.25">
      <c r="C16361" s="100"/>
      <c r="S16361" s="102">
        <v>45156.395833333336</v>
      </c>
      <c r="T16361">
        <v>0.44939223900000003</v>
      </c>
    </row>
    <row r="16362" spans="3:20" x14ac:dyDescent="0.25">
      <c r="C16362" s="100"/>
      <c r="S16362" s="102">
        <v>45156.40625</v>
      </c>
      <c r="T16362">
        <v>0.44939223900000003</v>
      </c>
    </row>
    <row r="16363" spans="3:20" x14ac:dyDescent="0.25">
      <c r="C16363" s="100"/>
      <c r="S16363" s="102">
        <v>45156.416666666664</v>
      </c>
      <c r="T16363">
        <v>0.314737561</v>
      </c>
    </row>
    <row r="16364" spans="3:20" x14ac:dyDescent="0.25">
      <c r="C16364" s="100"/>
      <c r="S16364" s="102">
        <v>45156.427083333336</v>
      </c>
      <c r="T16364">
        <v>0.44939223900000003</v>
      </c>
    </row>
    <row r="16365" spans="3:20" x14ac:dyDescent="0.25">
      <c r="C16365" s="100"/>
      <c r="S16365" s="102">
        <v>45156.4375</v>
      </c>
      <c r="T16365">
        <v>0.377160934</v>
      </c>
    </row>
    <row r="16366" spans="3:20" x14ac:dyDescent="0.25">
      <c r="C16366" s="100"/>
      <c r="S16366" s="102">
        <v>45156.447916666664</v>
      </c>
      <c r="T16366">
        <v>0.377160934</v>
      </c>
    </row>
    <row r="16367" spans="3:20" x14ac:dyDescent="0.25">
      <c r="C16367" s="100"/>
      <c r="S16367" s="102">
        <v>45156.458333333336</v>
      </c>
      <c r="T16367">
        <v>0.22967421900000001</v>
      </c>
    </row>
    <row r="16368" spans="3:20" x14ac:dyDescent="0.25">
      <c r="C16368" s="100"/>
      <c r="S16368" s="102">
        <v>45156.46875</v>
      </c>
      <c r="T16368">
        <v>0.26113539299999999</v>
      </c>
    </row>
    <row r="16369" spans="3:20" x14ac:dyDescent="0.25">
      <c r="C16369" s="100"/>
      <c r="S16369" s="102">
        <v>45156.479166666664</v>
      </c>
      <c r="T16369">
        <v>0.26113539299999999</v>
      </c>
    </row>
    <row r="16370" spans="3:20" x14ac:dyDescent="0.25">
      <c r="C16370" s="100"/>
      <c r="S16370" s="102">
        <v>45156.489583333336</v>
      </c>
      <c r="T16370">
        <v>0.33439968599999997</v>
      </c>
    </row>
    <row r="16371" spans="3:20" x14ac:dyDescent="0.25">
      <c r="C16371" s="100"/>
      <c r="S16371" s="102">
        <v>45156.5</v>
      </c>
      <c r="T16371">
        <v>0.22967421900000001</v>
      </c>
    </row>
    <row r="16372" spans="3:20" x14ac:dyDescent="0.25">
      <c r="C16372" s="100"/>
      <c r="S16372" s="102">
        <v>45156.510416666664</v>
      </c>
      <c r="T16372">
        <v>0.33439968599999997</v>
      </c>
    </row>
    <row r="16373" spans="3:20" x14ac:dyDescent="0.25">
      <c r="C16373" s="100"/>
      <c r="S16373" s="102">
        <v>45156.520833333336</v>
      </c>
      <c r="T16373">
        <v>0.27800180299999999</v>
      </c>
    </row>
    <row r="16374" spans="3:20" x14ac:dyDescent="0.25">
      <c r="C16374" s="100"/>
      <c r="S16374" s="102">
        <v>45156.53125</v>
      </c>
      <c r="T16374">
        <v>0.22967421900000001</v>
      </c>
    </row>
    <row r="16375" spans="3:20" x14ac:dyDescent="0.25">
      <c r="C16375" s="100"/>
      <c r="S16375" s="102">
        <v>45156.541666666664</v>
      </c>
      <c r="T16375">
        <v>0.22967421900000001</v>
      </c>
    </row>
    <row r="16376" spans="3:20" x14ac:dyDescent="0.25">
      <c r="C16376" s="100"/>
      <c r="S16376" s="102">
        <v>45156.552083333336</v>
      </c>
      <c r="T16376">
        <v>0.16454729600000001</v>
      </c>
    </row>
    <row r="16377" spans="3:20" x14ac:dyDescent="0.25">
      <c r="C16377" s="100"/>
      <c r="S16377" s="102">
        <v>45156.5625</v>
      </c>
      <c r="T16377">
        <v>0.31440712500000001</v>
      </c>
    </row>
    <row r="16378" spans="3:20" x14ac:dyDescent="0.25">
      <c r="C16378" s="100"/>
      <c r="S16378" s="102">
        <v>45156.572916666664</v>
      </c>
      <c r="T16378">
        <v>0.26085218599999999</v>
      </c>
    </row>
    <row r="16379" spans="3:20" x14ac:dyDescent="0.25">
      <c r="C16379" s="100"/>
      <c r="S16379" s="102">
        <v>45156.583333333336</v>
      </c>
      <c r="T16379">
        <v>0.376777213</v>
      </c>
    </row>
    <row r="16380" spans="3:20" x14ac:dyDescent="0.25">
      <c r="C16380" s="100"/>
      <c r="S16380" s="102">
        <v>45156.59375</v>
      </c>
      <c r="T16380">
        <v>0.31440712500000001</v>
      </c>
    </row>
    <row r="16381" spans="3:20" x14ac:dyDescent="0.25">
      <c r="C16381" s="100"/>
      <c r="S16381" s="102">
        <v>45156.604166666664</v>
      </c>
      <c r="T16381">
        <v>0.26085218599999999</v>
      </c>
    </row>
    <row r="16382" spans="3:20" x14ac:dyDescent="0.25">
      <c r="C16382" s="100"/>
      <c r="S16382" s="102">
        <v>45156.614583333336</v>
      </c>
      <c r="T16382">
        <v>0.26085218599999999</v>
      </c>
    </row>
    <row r="16383" spans="3:20" x14ac:dyDescent="0.25">
      <c r="C16383" s="100"/>
      <c r="S16383" s="102">
        <v>45156.625</v>
      </c>
      <c r="T16383">
        <v>0.26113539299999999</v>
      </c>
    </row>
    <row r="16384" spans="3:20" x14ac:dyDescent="0.25">
      <c r="C16384" s="100"/>
      <c r="S16384" s="102">
        <v>45156.635416666664</v>
      </c>
      <c r="T16384">
        <v>0.21527942</v>
      </c>
    </row>
    <row r="16385" spans="3:20" x14ac:dyDescent="0.25">
      <c r="C16385" s="100"/>
      <c r="S16385" s="102">
        <v>45156.645833333336</v>
      </c>
      <c r="T16385">
        <v>0.26113539299999999</v>
      </c>
    </row>
    <row r="16386" spans="3:20" x14ac:dyDescent="0.25">
      <c r="C16386" s="100"/>
      <c r="S16386" s="102">
        <v>45156.65625</v>
      </c>
      <c r="T16386">
        <v>0.21503791999999999</v>
      </c>
    </row>
    <row r="16387" spans="3:20" x14ac:dyDescent="0.25">
      <c r="C16387" s="100"/>
      <c r="S16387" s="102">
        <v>45156.666666666664</v>
      </c>
      <c r="T16387">
        <v>0.21503791999999999</v>
      </c>
    </row>
    <row r="16388" spans="3:20" x14ac:dyDescent="0.25">
      <c r="C16388" s="100"/>
      <c r="S16388" s="102">
        <v>45156.677083333336</v>
      </c>
      <c r="T16388">
        <v>0.17609502499999999</v>
      </c>
    </row>
    <row r="16389" spans="3:20" x14ac:dyDescent="0.25">
      <c r="C16389" s="100"/>
      <c r="S16389" s="102">
        <v>45156.6875</v>
      </c>
      <c r="T16389">
        <v>0.17609502499999999</v>
      </c>
    </row>
    <row r="16390" spans="3:20" x14ac:dyDescent="0.25">
      <c r="C16390" s="100"/>
      <c r="S16390" s="102">
        <v>45156.697916666664</v>
      </c>
      <c r="T16390">
        <v>0.35506608000000001</v>
      </c>
    </row>
    <row r="16391" spans="3:20" x14ac:dyDescent="0.25">
      <c r="C16391" s="100"/>
      <c r="S16391" s="102">
        <v>45156.708333333336</v>
      </c>
      <c r="T16391">
        <v>0.26085218599999999</v>
      </c>
    </row>
    <row r="16392" spans="3:20" x14ac:dyDescent="0.25">
      <c r="C16392" s="100"/>
      <c r="S16392" s="102">
        <v>45156.71875</v>
      </c>
      <c r="T16392">
        <v>0.29572637699999998</v>
      </c>
    </row>
    <row r="16393" spans="3:20" x14ac:dyDescent="0.25">
      <c r="C16393" s="100"/>
      <c r="S16393" s="102">
        <v>45156.729166666664</v>
      </c>
      <c r="T16393">
        <v>0.35506608000000001</v>
      </c>
    </row>
    <row r="16394" spans="3:20" x14ac:dyDescent="0.25">
      <c r="C16394" s="100"/>
      <c r="S16394" s="102">
        <v>45156.739583333336</v>
      </c>
      <c r="T16394">
        <v>0.35506608000000001</v>
      </c>
    </row>
    <row r="16395" spans="3:20" x14ac:dyDescent="0.25">
      <c r="C16395" s="100"/>
      <c r="S16395" s="102">
        <v>45156.75</v>
      </c>
      <c r="T16395">
        <v>0.31440712500000001</v>
      </c>
    </row>
    <row r="16396" spans="3:20" x14ac:dyDescent="0.25">
      <c r="C16396" s="100"/>
      <c r="S16396" s="102">
        <v>45156.760416666664</v>
      </c>
      <c r="T16396">
        <v>0.26085218599999999</v>
      </c>
    </row>
    <row r="16397" spans="3:20" x14ac:dyDescent="0.25">
      <c r="C16397" s="100"/>
      <c r="S16397" s="102">
        <v>45156.770833333336</v>
      </c>
      <c r="T16397">
        <v>0.35506608000000001</v>
      </c>
    </row>
    <row r="16398" spans="3:20" x14ac:dyDescent="0.25">
      <c r="C16398" s="100"/>
      <c r="S16398" s="102">
        <v>45156.78125</v>
      </c>
      <c r="T16398">
        <v>0.35506608000000001</v>
      </c>
    </row>
    <row r="16399" spans="3:20" x14ac:dyDescent="0.25">
      <c r="C16399" s="100"/>
      <c r="S16399" s="102">
        <v>45156.791666666664</v>
      </c>
      <c r="T16399">
        <v>0.35506608000000001</v>
      </c>
    </row>
    <row r="16400" spans="3:20" x14ac:dyDescent="0.25">
      <c r="C16400" s="100"/>
      <c r="S16400" s="102">
        <v>45156.802083333336</v>
      </c>
      <c r="T16400">
        <v>0.31440712500000001</v>
      </c>
    </row>
    <row r="16401" spans="3:20" x14ac:dyDescent="0.25">
      <c r="C16401" s="100"/>
      <c r="S16401" s="102">
        <v>45156.8125</v>
      </c>
      <c r="T16401">
        <v>0.29572637699999998</v>
      </c>
    </row>
    <row r="16402" spans="3:20" x14ac:dyDescent="0.25">
      <c r="C16402" s="100"/>
      <c r="S16402" s="102">
        <v>45156.822916666664</v>
      </c>
      <c r="T16402">
        <v>0.29572637699999998</v>
      </c>
    </row>
    <row r="16403" spans="3:20" x14ac:dyDescent="0.25">
      <c r="C16403" s="100"/>
      <c r="S16403" s="102">
        <v>45156.833333333336</v>
      </c>
      <c r="T16403">
        <v>0.35506608000000001</v>
      </c>
    </row>
    <row r="16404" spans="3:20" x14ac:dyDescent="0.25">
      <c r="C16404" s="100"/>
      <c r="S16404" s="102">
        <v>45156.84375</v>
      </c>
      <c r="T16404">
        <v>0.35506608000000001</v>
      </c>
    </row>
    <row r="16405" spans="3:20" x14ac:dyDescent="0.25">
      <c r="C16405" s="100"/>
      <c r="S16405" s="102">
        <v>45156.854166666664</v>
      </c>
      <c r="T16405">
        <v>0.29572637699999998</v>
      </c>
    </row>
    <row r="16406" spans="3:20" x14ac:dyDescent="0.25">
      <c r="C16406" s="100"/>
      <c r="S16406" s="102">
        <v>45156.864583333336</v>
      </c>
      <c r="T16406">
        <v>0.42386643899999998</v>
      </c>
    </row>
    <row r="16407" spans="3:20" x14ac:dyDescent="0.25">
      <c r="C16407" s="100"/>
      <c r="S16407" s="102">
        <v>45156.875</v>
      </c>
      <c r="T16407">
        <v>0.26085218599999999</v>
      </c>
    </row>
    <row r="16408" spans="3:20" x14ac:dyDescent="0.25">
      <c r="C16408" s="100"/>
      <c r="S16408" s="102">
        <v>45156.885416666664</v>
      </c>
      <c r="T16408">
        <v>0.314737561</v>
      </c>
    </row>
    <row r="16409" spans="3:20" x14ac:dyDescent="0.25">
      <c r="C16409" s="100"/>
      <c r="S16409" s="102">
        <v>45156.895833333336</v>
      </c>
      <c r="T16409">
        <v>0.26113539299999999</v>
      </c>
    </row>
    <row r="16410" spans="3:20" x14ac:dyDescent="0.25">
      <c r="C16410" s="100"/>
      <c r="S16410" s="102">
        <v>45156.90625</v>
      </c>
      <c r="T16410">
        <v>0.27800180299999999</v>
      </c>
    </row>
    <row r="16411" spans="3:20" x14ac:dyDescent="0.25">
      <c r="C16411" s="100"/>
      <c r="S16411" s="102">
        <v>45156.916666666664</v>
      </c>
      <c r="T16411">
        <v>0.31440712500000001</v>
      </c>
    </row>
    <row r="16412" spans="3:20" x14ac:dyDescent="0.25">
      <c r="C16412" s="100"/>
      <c r="S16412" s="102">
        <v>45156.927083333336</v>
      </c>
      <c r="T16412">
        <v>0.31440712500000001</v>
      </c>
    </row>
    <row r="16413" spans="3:20" x14ac:dyDescent="0.25">
      <c r="C16413" s="100"/>
      <c r="S16413" s="102">
        <v>45156.9375</v>
      </c>
      <c r="T16413">
        <v>0.31440712500000001</v>
      </c>
    </row>
    <row r="16414" spans="3:20" x14ac:dyDescent="0.25">
      <c r="C16414" s="100"/>
      <c r="S16414" s="102">
        <v>45156.947916666664</v>
      </c>
      <c r="T16414">
        <v>0.44894941300000002</v>
      </c>
    </row>
    <row r="16415" spans="3:20" x14ac:dyDescent="0.25">
      <c r="C16415" s="100"/>
      <c r="S16415" s="102">
        <v>45156.958333333336</v>
      </c>
      <c r="T16415">
        <v>0.35506608000000001</v>
      </c>
    </row>
    <row r="16416" spans="3:20" x14ac:dyDescent="0.25">
      <c r="C16416" s="100"/>
      <c r="S16416" s="102">
        <v>45156.96875</v>
      </c>
      <c r="T16416">
        <v>0.31440712500000001</v>
      </c>
    </row>
    <row r="16417" spans="3:20" x14ac:dyDescent="0.25">
      <c r="C16417" s="100"/>
      <c r="S16417" s="102">
        <v>45156.979166666664</v>
      </c>
      <c r="T16417">
        <v>0.314737561</v>
      </c>
    </row>
    <row r="16418" spans="3:20" x14ac:dyDescent="0.25">
      <c r="C16418" s="100"/>
      <c r="S16418" s="102">
        <v>45156.989583333336</v>
      </c>
      <c r="T16418">
        <v>0.376777213</v>
      </c>
    </row>
    <row r="16419" spans="3:20" x14ac:dyDescent="0.25">
      <c r="C16419" s="100"/>
      <c r="S16419" s="102">
        <v>45157</v>
      </c>
      <c r="T16419">
        <v>0.376777213</v>
      </c>
    </row>
    <row r="16420" spans="3:20" x14ac:dyDescent="0.25">
      <c r="C16420" s="100"/>
      <c r="S16420" s="102">
        <v>45157.010416666664</v>
      </c>
      <c r="T16420">
        <v>0.31440712500000001</v>
      </c>
    </row>
    <row r="16421" spans="3:20" x14ac:dyDescent="0.25">
      <c r="C16421" s="100"/>
      <c r="S16421" s="102">
        <v>45157.020833333336</v>
      </c>
      <c r="T16421">
        <v>0.376777213</v>
      </c>
    </row>
    <row r="16422" spans="3:20" x14ac:dyDescent="0.25">
      <c r="C16422" s="100"/>
      <c r="S16422" s="102">
        <v>45157.03125</v>
      </c>
      <c r="T16422">
        <v>0.27770357600000001</v>
      </c>
    </row>
    <row r="16423" spans="3:20" x14ac:dyDescent="0.25">
      <c r="C16423" s="100"/>
      <c r="S16423" s="102">
        <v>45157.041666666664</v>
      </c>
      <c r="T16423">
        <v>0.44894941300000002</v>
      </c>
    </row>
    <row r="16424" spans="3:20" x14ac:dyDescent="0.25">
      <c r="C16424" s="100"/>
      <c r="S16424" s="102">
        <v>45157.052083333336</v>
      </c>
      <c r="T16424">
        <v>0.44894941300000002</v>
      </c>
    </row>
    <row r="16425" spans="3:20" x14ac:dyDescent="0.25">
      <c r="C16425" s="100"/>
      <c r="S16425" s="102">
        <v>45157.0625</v>
      </c>
      <c r="T16425">
        <v>0.376777213</v>
      </c>
    </row>
    <row r="16426" spans="3:20" x14ac:dyDescent="0.25">
      <c r="C16426" s="100"/>
      <c r="S16426" s="102">
        <v>45157.072916666664</v>
      </c>
      <c r="T16426">
        <v>0.376777213</v>
      </c>
    </row>
    <row r="16427" spans="3:20" x14ac:dyDescent="0.25">
      <c r="C16427" s="100"/>
      <c r="S16427" s="102">
        <v>45157.083333333336</v>
      </c>
      <c r="T16427">
        <v>0.42386643899999998</v>
      </c>
    </row>
    <row r="16428" spans="3:20" x14ac:dyDescent="0.25">
      <c r="C16428" s="100"/>
      <c r="S16428" s="102">
        <v>45157.09375</v>
      </c>
      <c r="T16428">
        <v>0.31440712500000001</v>
      </c>
    </row>
    <row r="16429" spans="3:20" x14ac:dyDescent="0.25">
      <c r="C16429" s="100"/>
      <c r="S16429" s="102">
        <v>45157.104166666664</v>
      </c>
      <c r="T16429">
        <v>0.50323377899999999</v>
      </c>
    </row>
    <row r="16430" spans="3:20" x14ac:dyDescent="0.25">
      <c r="C16430" s="100"/>
      <c r="S16430" s="102">
        <v>45157.114583333336</v>
      </c>
      <c r="T16430">
        <v>0.50323377899999999</v>
      </c>
    </row>
    <row r="16431" spans="3:20" x14ac:dyDescent="0.25">
      <c r="C16431" s="100"/>
      <c r="S16431" s="102">
        <v>45157.125</v>
      </c>
      <c r="T16431">
        <v>0.53201108200000002</v>
      </c>
    </row>
    <row r="16432" spans="3:20" x14ac:dyDescent="0.25">
      <c r="C16432" s="100"/>
      <c r="S16432" s="102">
        <v>45157.135416666664</v>
      </c>
      <c r="T16432">
        <v>0.376777213</v>
      </c>
    </row>
    <row r="16433" spans="3:20" x14ac:dyDescent="0.25">
      <c r="C16433" s="100"/>
      <c r="S16433" s="102">
        <v>45157.145833333336</v>
      </c>
      <c r="T16433">
        <v>0.44894941300000002</v>
      </c>
    </row>
    <row r="16434" spans="3:20" x14ac:dyDescent="0.25">
      <c r="C16434" s="100"/>
      <c r="S16434" s="102">
        <v>45157.15625</v>
      </c>
      <c r="T16434">
        <v>0.59425534599999996</v>
      </c>
    </row>
    <row r="16435" spans="3:20" x14ac:dyDescent="0.25">
      <c r="C16435" s="100"/>
      <c r="S16435" s="102">
        <v>45157.166666666664</v>
      </c>
      <c r="T16435">
        <v>0.62723254799999995</v>
      </c>
    </row>
    <row r="16436" spans="3:20" x14ac:dyDescent="0.25">
      <c r="C16436" s="100"/>
      <c r="S16436" s="102">
        <v>45157.177083333336</v>
      </c>
      <c r="T16436">
        <v>0.376777213</v>
      </c>
    </row>
    <row r="16437" spans="3:20" x14ac:dyDescent="0.25">
      <c r="C16437" s="100"/>
      <c r="S16437" s="102">
        <v>45157.1875</v>
      </c>
      <c r="T16437">
        <v>0.376777213</v>
      </c>
    </row>
    <row r="16438" spans="3:20" x14ac:dyDescent="0.25">
      <c r="C16438" s="100"/>
      <c r="S16438" s="102">
        <v>45157.197916666664</v>
      </c>
      <c r="T16438">
        <v>0.53201108200000002</v>
      </c>
    </row>
    <row r="16439" spans="3:20" x14ac:dyDescent="0.25">
      <c r="C16439" s="100"/>
      <c r="S16439" s="102">
        <v>45157.208333333336</v>
      </c>
      <c r="T16439">
        <v>0.44894941300000002</v>
      </c>
    </row>
    <row r="16440" spans="3:20" x14ac:dyDescent="0.25">
      <c r="C16440" s="100"/>
      <c r="S16440" s="102">
        <v>45157.21875</v>
      </c>
      <c r="T16440">
        <v>0.44894941300000002</v>
      </c>
    </row>
    <row r="16441" spans="3:20" x14ac:dyDescent="0.25">
      <c r="C16441" s="100"/>
      <c r="S16441" s="102">
        <v>45157.229166666664</v>
      </c>
      <c r="T16441">
        <v>0.44894941300000002</v>
      </c>
    </row>
    <row r="16442" spans="3:20" x14ac:dyDescent="0.25">
      <c r="C16442" s="100"/>
      <c r="S16442" s="102">
        <v>45157.239583333336</v>
      </c>
      <c r="T16442">
        <v>0.44894941300000002</v>
      </c>
    </row>
    <row r="16443" spans="3:20" x14ac:dyDescent="0.25">
      <c r="C16443" s="100"/>
      <c r="S16443" s="102">
        <v>45157.25</v>
      </c>
      <c r="T16443">
        <v>0.59425534599999996</v>
      </c>
    </row>
    <row r="16444" spans="3:20" x14ac:dyDescent="0.25">
      <c r="C16444" s="100"/>
      <c r="S16444" s="102">
        <v>45157.260416666664</v>
      </c>
      <c r="T16444">
        <v>0.53201108200000002</v>
      </c>
    </row>
    <row r="16445" spans="3:20" x14ac:dyDescent="0.25">
      <c r="C16445" s="100"/>
      <c r="S16445" s="102">
        <v>45157.270833333336</v>
      </c>
      <c r="T16445">
        <v>0.53201108200000002</v>
      </c>
    </row>
    <row r="16446" spans="3:20" x14ac:dyDescent="0.25">
      <c r="C16446" s="100"/>
      <c r="S16446" s="102">
        <v>45157.28125</v>
      </c>
      <c r="T16446">
        <v>0.53201108200000002</v>
      </c>
    </row>
    <row r="16447" spans="3:20" x14ac:dyDescent="0.25">
      <c r="C16447" s="100"/>
      <c r="S16447" s="102">
        <v>45157.291666666664</v>
      </c>
      <c r="T16447">
        <v>0.53201108200000002</v>
      </c>
    </row>
    <row r="16448" spans="3:20" x14ac:dyDescent="0.25">
      <c r="C16448" s="100"/>
      <c r="S16448" s="102">
        <v>45157.302083333336</v>
      </c>
      <c r="T16448">
        <v>0.53201108200000002</v>
      </c>
    </row>
    <row r="16449" spans="3:20" x14ac:dyDescent="0.25">
      <c r="C16449" s="100"/>
      <c r="S16449" s="102">
        <v>45157.3125</v>
      </c>
      <c r="T16449">
        <v>0.53251963199999997</v>
      </c>
    </row>
    <row r="16450" spans="3:20" x14ac:dyDescent="0.25">
      <c r="C16450" s="100"/>
      <c r="S16450" s="102">
        <v>45157.322916666664</v>
      </c>
      <c r="T16450">
        <v>0.53251963199999997</v>
      </c>
    </row>
    <row r="16451" spans="3:20" x14ac:dyDescent="0.25">
      <c r="C16451" s="100"/>
      <c r="S16451" s="102">
        <v>45157.333333333336</v>
      </c>
      <c r="T16451">
        <v>0.53251963199999997</v>
      </c>
    </row>
    <row r="16452" spans="3:20" x14ac:dyDescent="0.25">
      <c r="C16452" s="100"/>
      <c r="S16452" s="102">
        <v>45157.34375</v>
      </c>
      <c r="T16452">
        <v>0.53251963199999997</v>
      </c>
    </row>
    <row r="16453" spans="3:20" x14ac:dyDescent="0.25">
      <c r="C16453" s="100"/>
      <c r="S16453" s="102">
        <v>45157.354166666664</v>
      </c>
      <c r="T16453">
        <v>0.399936554</v>
      </c>
    </row>
    <row r="16454" spans="3:20" x14ac:dyDescent="0.25">
      <c r="C16454" s="100"/>
      <c r="S16454" s="102">
        <v>45157.364583333336</v>
      </c>
      <c r="T16454">
        <v>0.53251963199999997</v>
      </c>
    </row>
    <row r="16455" spans="3:20" x14ac:dyDescent="0.25">
      <c r="C16455" s="100"/>
      <c r="S16455" s="102">
        <v>45157.375</v>
      </c>
      <c r="T16455">
        <v>0.53251963199999997</v>
      </c>
    </row>
    <row r="16456" spans="3:20" x14ac:dyDescent="0.25">
      <c r="C16456" s="100"/>
      <c r="S16456" s="102">
        <v>45157.385416666664</v>
      </c>
      <c r="T16456">
        <v>0.62781390000000004</v>
      </c>
    </row>
    <row r="16457" spans="3:20" x14ac:dyDescent="0.25">
      <c r="C16457" s="100"/>
      <c r="S16457" s="102">
        <v>45157.395833333336</v>
      </c>
      <c r="T16457">
        <v>0.377160934</v>
      </c>
    </row>
    <row r="16458" spans="3:20" x14ac:dyDescent="0.25">
      <c r="C16458" s="100"/>
      <c r="S16458" s="102">
        <v>45157.40625</v>
      </c>
      <c r="T16458">
        <v>0.44939223900000003</v>
      </c>
    </row>
    <row r="16459" spans="3:20" x14ac:dyDescent="0.25">
      <c r="C16459" s="100"/>
      <c r="S16459" s="102">
        <v>45157.416666666664</v>
      </c>
      <c r="T16459">
        <v>0.44939223900000003</v>
      </c>
    </row>
    <row r="16460" spans="3:20" x14ac:dyDescent="0.25">
      <c r="C16460" s="100"/>
      <c r="S16460" s="102">
        <v>45157.427083333336</v>
      </c>
      <c r="T16460">
        <v>0.53251963199999997</v>
      </c>
    </row>
    <row r="16461" spans="3:20" x14ac:dyDescent="0.25">
      <c r="C16461" s="100"/>
      <c r="S16461" s="102">
        <v>45157.4375</v>
      </c>
      <c r="T16461">
        <v>0.44939223900000003</v>
      </c>
    </row>
    <row r="16462" spans="3:20" x14ac:dyDescent="0.25">
      <c r="C16462" s="100"/>
      <c r="S16462" s="102">
        <v>45157.447916666664</v>
      </c>
      <c r="T16462">
        <v>0.377160934</v>
      </c>
    </row>
    <row r="16463" spans="3:20" x14ac:dyDescent="0.25">
      <c r="C16463" s="100"/>
      <c r="S16463" s="102">
        <v>45157.458333333336</v>
      </c>
      <c r="T16463">
        <v>0.42386643899999998</v>
      </c>
    </row>
    <row r="16464" spans="3:20" x14ac:dyDescent="0.25">
      <c r="C16464" s="100"/>
      <c r="S16464" s="102">
        <v>45157.46875</v>
      </c>
      <c r="T16464">
        <v>0.33439968599999997</v>
      </c>
    </row>
    <row r="16465" spans="3:20" x14ac:dyDescent="0.25">
      <c r="C16465" s="100"/>
      <c r="S16465" s="102">
        <v>45157.479166666664</v>
      </c>
      <c r="T16465">
        <v>0.376777213</v>
      </c>
    </row>
    <row r="16466" spans="3:20" x14ac:dyDescent="0.25">
      <c r="C16466" s="100"/>
      <c r="S16466" s="102">
        <v>45157.489583333336</v>
      </c>
      <c r="T16466">
        <v>0.31440712500000001</v>
      </c>
    </row>
    <row r="16467" spans="3:20" x14ac:dyDescent="0.25">
      <c r="C16467" s="100"/>
      <c r="S16467" s="102">
        <v>45157.5</v>
      </c>
      <c r="T16467">
        <v>0.50323377899999999</v>
      </c>
    </row>
    <row r="16468" spans="3:20" x14ac:dyDescent="0.25">
      <c r="C16468" s="100"/>
      <c r="S16468" s="102">
        <v>45157.510416666664</v>
      </c>
      <c r="T16468">
        <v>0.376777213</v>
      </c>
    </row>
    <row r="16469" spans="3:20" x14ac:dyDescent="0.25">
      <c r="C16469" s="100"/>
      <c r="S16469" s="102">
        <v>45157.520833333336</v>
      </c>
      <c r="T16469">
        <v>0.35506608000000001</v>
      </c>
    </row>
    <row r="16470" spans="3:20" x14ac:dyDescent="0.25">
      <c r="C16470" s="100"/>
      <c r="S16470" s="102">
        <v>45157.53125</v>
      </c>
      <c r="T16470">
        <v>0.42386643899999998</v>
      </c>
    </row>
    <row r="16471" spans="3:20" x14ac:dyDescent="0.25">
      <c r="C16471" s="100"/>
      <c r="S16471" s="102">
        <v>45157.541666666664</v>
      </c>
      <c r="T16471">
        <v>0.376777213</v>
      </c>
    </row>
    <row r="16472" spans="3:20" x14ac:dyDescent="0.25">
      <c r="C16472" s="100"/>
      <c r="S16472" s="102">
        <v>45157.552083333336</v>
      </c>
      <c r="T16472">
        <v>0.26085218599999999</v>
      </c>
    </row>
    <row r="16473" spans="3:20" x14ac:dyDescent="0.25">
      <c r="C16473" s="100"/>
      <c r="S16473" s="102">
        <v>45157.5625</v>
      </c>
      <c r="T16473">
        <v>0.44894941300000002</v>
      </c>
    </row>
    <row r="16474" spans="3:20" x14ac:dyDescent="0.25">
      <c r="C16474" s="100"/>
      <c r="S16474" s="102">
        <v>45157.572916666664</v>
      </c>
      <c r="T16474">
        <v>0.29572637699999998</v>
      </c>
    </row>
    <row r="16475" spans="3:20" x14ac:dyDescent="0.25">
      <c r="C16475" s="100"/>
      <c r="S16475" s="102">
        <v>45157.583333333336</v>
      </c>
      <c r="T16475">
        <v>0.35506608000000001</v>
      </c>
    </row>
    <row r="16476" spans="3:20" x14ac:dyDescent="0.25">
      <c r="C16476" s="100"/>
      <c r="S16476" s="102">
        <v>45157.59375</v>
      </c>
      <c r="T16476">
        <v>0.35506608000000001</v>
      </c>
    </row>
    <row r="16477" spans="3:20" x14ac:dyDescent="0.25">
      <c r="C16477" s="100"/>
      <c r="S16477" s="102">
        <v>45157.604166666664</v>
      </c>
      <c r="T16477">
        <v>0.29572637699999998</v>
      </c>
    </row>
    <row r="16478" spans="3:20" x14ac:dyDescent="0.25">
      <c r="C16478" s="100"/>
      <c r="S16478" s="102">
        <v>45157.614583333336</v>
      </c>
      <c r="T16478">
        <v>0.26113539299999999</v>
      </c>
    </row>
    <row r="16479" spans="3:20" x14ac:dyDescent="0.25">
      <c r="C16479" s="100"/>
      <c r="S16479" s="102">
        <v>45157.625</v>
      </c>
      <c r="T16479">
        <v>0.42386643899999998</v>
      </c>
    </row>
    <row r="16480" spans="3:20" x14ac:dyDescent="0.25">
      <c r="C16480" s="100"/>
      <c r="S16480" s="102">
        <v>45157.635416666664</v>
      </c>
      <c r="T16480">
        <v>0.377160934</v>
      </c>
    </row>
    <row r="16481" spans="3:20" x14ac:dyDescent="0.25">
      <c r="C16481" s="100"/>
      <c r="S16481" s="102">
        <v>45157.645833333336</v>
      </c>
      <c r="T16481">
        <v>0.29572637699999998</v>
      </c>
    </row>
    <row r="16482" spans="3:20" x14ac:dyDescent="0.25">
      <c r="C16482" s="100"/>
      <c r="S16482" s="102">
        <v>45157.65625</v>
      </c>
      <c r="T16482">
        <v>0.26085218599999999</v>
      </c>
    </row>
    <row r="16483" spans="3:20" x14ac:dyDescent="0.25">
      <c r="C16483" s="100"/>
      <c r="S16483" s="102">
        <v>45157.666666666664</v>
      </c>
      <c r="T16483">
        <v>0.31440712500000001</v>
      </c>
    </row>
    <row r="16484" spans="3:20" x14ac:dyDescent="0.25">
      <c r="C16484" s="100"/>
      <c r="S16484" s="102">
        <v>45157.677083333336</v>
      </c>
      <c r="T16484">
        <v>0.31440712500000001</v>
      </c>
    </row>
    <row r="16485" spans="3:20" x14ac:dyDescent="0.25">
      <c r="C16485" s="100"/>
      <c r="S16485" s="102">
        <v>45157.6875</v>
      </c>
      <c r="T16485">
        <v>0.26085218599999999</v>
      </c>
    </row>
    <row r="16486" spans="3:20" x14ac:dyDescent="0.25">
      <c r="C16486" s="100"/>
      <c r="S16486" s="102">
        <v>45157.697916666664</v>
      </c>
      <c r="T16486">
        <v>0.31440712500000001</v>
      </c>
    </row>
    <row r="16487" spans="3:20" x14ac:dyDescent="0.25">
      <c r="C16487" s="100"/>
      <c r="S16487" s="102">
        <v>45157.708333333336</v>
      </c>
      <c r="T16487">
        <v>0.21503791999999999</v>
      </c>
    </row>
    <row r="16488" spans="3:20" x14ac:dyDescent="0.25">
      <c r="C16488" s="100"/>
      <c r="S16488" s="102">
        <v>45157.71875</v>
      </c>
      <c r="T16488">
        <v>0.21503791999999999</v>
      </c>
    </row>
    <row r="16489" spans="3:20" x14ac:dyDescent="0.25">
      <c r="C16489" s="100"/>
      <c r="S16489" s="102">
        <v>45157.729166666664</v>
      </c>
      <c r="T16489">
        <v>0.26085218599999999</v>
      </c>
    </row>
    <row r="16490" spans="3:20" x14ac:dyDescent="0.25">
      <c r="C16490" s="100"/>
      <c r="S16490" s="102">
        <v>45157.739583333336</v>
      </c>
      <c r="T16490">
        <v>0.26085218599999999</v>
      </c>
    </row>
    <row r="16491" spans="3:20" x14ac:dyDescent="0.25">
      <c r="C16491" s="100"/>
      <c r="S16491" s="102">
        <v>45157.75</v>
      </c>
      <c r="T16491">
        <v>0.21503791999999999</v>
      </c>
    </row>
    <row r="16492" spans="3:20" x14ac:dyDescent="0.25">
      <c r="C16492" s="100"/>
      <c r="S16492" s="102">
        <v>45157.760416666664</v>
      </c>
      <c r="T16492">
        <v>0.21503791999999999</v>
      </c>
    </row>
    <row r="16493" spans="3:20" x14ac:dyDescent="0.25">
      <c r="C16493" s="100"/>
      <c r="S16493" s="102">
        <v>45157.770833333336</v>
      </c>
      <c r="T16493">
        <v>0.26085218599999999</v>
      </c>
    </row>
    <row r="16494" spans="3:20" x14ac:dyDescent="0.25">
      <c r="C16494" s="100"/>
      <c r="S16494" s="102">
        <v>45157.78125</v>
      </c>
      <c r="T16494">
        <v>0.26085218599999999</v>
      </c>
    </row>
    <row r="16495" spans="3:20" x14ac:dyDescent="0.25">
      <c r="C16495" s="100"/>
      <c r="S16495" s="102">
        <v>45157.791666666664</v>
      </c>
      <c r="T16495">
        <v>0.21503791999999999</v>
      </c>
    </row>
    <row r="16496" spans="3:20" x14ac:dyDescent="0.25">
      <c r="C16496" s="100"/>
      <c r="S16496" s="102">
        <v>45157.802083333336</v>
      </c>
      <c r="T16496">
        <v>0.29572637699999998</v>
      </c>
    </row>
    <row r="16497" spans="3:20" x14ac:dyDescent="0.25">
      <c r="C16497" s="100"/>
      <c r="S16497" s="102">
        <v>45157.8125</v>
      </c>
      <c r="T16497">
        <v>0.26113539299999999</v>
      </c>
    </row>
    <row r="16498" spans="3:20" x14ac:dyDescent="0.25">
      <c r="C16498" s="100"/>
      <c r="S16498" s="102">
        <v>45157.822916666664</v>
      </c>
      <c r="T16498">
        <v>0.188520505</v>
      </c>
    </row>
    <row r="16499" spans="3:20" x14ac:dyDescent="0.25">
      <c r="C16499" s="100"/>
      <c r="S16499" s="102">
        <v>45157.833333333336</v>
      </c>
      <c r="T16499">
        <v>0.21527942</v>
      </c>
    </row>
    <row r="16500" spans="3:20" x14ac:dyDescent="0.25">
      <c r="C16500" s="100"/>
      <c r="S16500" s="102">
        <v>45157.84375</v>
      </c>
      <c r="T16500">
        <v>0.22967421900000001</v>
      </c>
    </row>
    <row r="16501" spans="3:20" x14ac:dyDescent="0.25">
      <c r="C16501" s="100"/>
      <c r="S16501" s="102">
        <v>45157.854166666664</v>
      </c>
      <c r="T16501">
        <v>0.26085218599999999</v>
      </c>
    </row>
    <row r="16502" spans="3:20" x14ac:dyDescent="0.25">
      <c r="C16502" s="100"/>
      <c r="S16502" s="102">
        <v>45157.864583333336</v>
      </c>
      <c r="T16502">
        <v>0.22941947500000001</v>
      </c>
    </row>
    <row r="16503" spans="3:20" x14ac:dyDescent="0.25">
      <c r="C16503" s="100"/>
      <c r="S16503" s="102">
        <v>45157.875</v>
      </c>
      <c r="T16503">
        <v>0.22941947500000001</v>
      </c>
    </row>
    <row r="16504" spans="3:20" x14ac:dyDescent="0.25">
      <c r="C16504" s="100"/>
      <c r="S16504" s="102">
        <v>45157.885416666664</v>
      </c>
      <c r="T16504">
        <v>0.22941947500000001</v>
      </c>
    </row>
    <row r="16505" spans="3:20" x14ac:dyDescent="0.25">
      <c r="C16505" s="100"/>
      <c r="S16505" s="102">
        <v>45157.895833333336</v>
      </c>
      <c r="T16505">
        <v>0.22967421900000001</v>
      </c>
    </row>
    <row r="16506" spans="3:20" x14ac:dyDescent="0.25">
      <c r="C16506" s="100"/>
      <c r="S16506" s="102">
        <v>45157.90625</v>
      </c>
      <c r="T16506">
        <v>0.33439968599999997</v>
      </c>
    </row>
    <row r="16507" spans="3:20" x14ac:dyDescent="0.25">
      <c r="C16507" s="100"/>
      <c r="S16507" s="102">
        <v>45157.916666666664</v>
      </c>
      <c r="T16507">
        <v>0.22967421900000001</v>
      </c>
    </row>
    <row r="16508" spans="3:20" x14ac:dyDescent="0.25">
      <c r="C16508" s="100"/>
      <c r="S16508" s="102">
        <v>45157.927083333336</v>
      </c>
      <c r="T16508">
        <v>0.27800180299999999</v>
      </c>
    </row>
    <row r="16509" spans="3:20" x14ac:dyDescent="0.25">
      <c r="C16509" s="100"/>
      <c r="S16509" s="102">
        <v>45157.9375</v>
      </c>
      <c r="T16509">
        <v>0.27800180299999999</v>
      </c>
    </row>
    <row r="16510" spans="3:20" x14ac:dyDescent="0.25">
      <c r="C16510" s="100"/>
      <c r="S16510" s="102">
        <v>45157.947916666664</v>
      </c>
      <c r="T16510">
        <v>0.27800180299999999</v>
      </c>
    </row>
    <row r="16511" spans="3:20" x14ac:dyDescent="0.25">
      <c r="C16511" s="100"/>
      <c r="S16511" s="102">
        <v>45157.958333333336</v>
      </c>
      <c r="T16511">
        <v>0.22967421900000001</v>
      </c>
    </row>
    <row r="16512" spans="3:20" x14ac:dyDescent="0.25">
      <c r="C16512" s="100"/>
      <c r="S16512" s="102">
        <v>45157.96875</v>
      </c>
      <c r="T16512">
        <v>0.27800180299999999</v>
      </c>
    </row>
    <row r="16513" spans="3:20" x14ac:dyDescent="0.25">
      <c r="C16513" s="100"/>
      <c r="S16513" s="102">
        <v>45157.979166666664</v>
      </c>
      <c r="T16513">
        <v>0.22967421900000001</v>
      </c>
    </row>
    <row r="16514" spans="3:20" x14ac:dyDescent="0.25">
      <c r="C16514" s="100"/>
      <c r="S16514" s="102">
        <v>45157.989583333336</v>
      </c>
      <c r="T16514">
        <v>0.24485395200000001</v>
      </c>
    </row>
    <row r="16515" spans="3:20" x14ac:dyDescent="0.25">
      <c r="C16515" s="100"/>
      <c r="S16515" s="102">
        <v>45158</v>
      </c>
      <c r="T16515">
        <v>0.29572637699999998</v>
      </c>
    </row>
    <row r="16516" spans="3:20" x14ac:dyDescent="0.25">
      <c r="C16516" s="100"/>
      <c r="S16516" s="102">
        <v>45158.010416666664</v>
      </c>
      <c r="T16516">
        <v>0.29572637699999998</v>
      </c>
    </row>
    <row r="16517" spans="3:20" x14ac:dyDescent="0.25">
      <c r="C16517" s="100"/>
      <c r="S16517" s="102">
        <v>45158.020833333336</v>
      </c>
      <c r="T16517">
        <v>0.33405227900000001</v>
      </c>
    </row>
    <row r="16518" spans="3:20" x14ac:dyDescent="0.25">
      <c r="C16518" s="100"/>
      <c r="S16518" s="102">
        <v>45158.03125</v>
      </c>
      <c r="T16518">
        <v>0.29572637699999998</v>
      </c>
    </row>
    <row r="16519" spans="3:20" x14ac:dyDescent="0.25">
      <c r="C16519" s="100"/>
      <c r="S16519" s="102">
        <v>45158.041666666664</v>
      </c>
      <c r="T16519">
        <v>0.33439968599999997</v>
      </c>
    </row>
    <row r="16520" spans="3:20" x14ac:dyDescent="0.25">
      <c r="C16520" s="100"/>
      <c r="S16520" s="102">
        <v>45158.052083333336</v>
      </c>
      <c r="T16520">
        <v>0.33439968599999997</v>
      </c>
    </row>
    <row r="16521" spans="3:20" x14ac:dyDescent="0.25">
      <c r="C16521" s="100"/>
      <c r="S16521" s="102">
        <v>45158.0625</v>
      </c>
      <c r="T16521">
        <v>0.27800180299999999</v>
      </c>
    </row>
    <row r="16522" spans="3:20" x14ac:dyDescent="0.25">
      <c r="C16522" s="100"/>
      <c r="S16522" s="102">
        <v>45158.072916666664</v>
      </c>
      <c r="T16522">
        <v>0.22967421900000001</v>
      </c>
    </row>
    <row r="16523" spans="3:20" x14ac:dyDescent="0.25">
      <c r="C16523" s="100"/>
      <c r="S16523" s="102">
        <v>45158.083333333336</v>
      </c>
      <c r="T16523">
        <v>0.27800180299999999</v>
      </c>
    </row>
    <row r="16524" spans="3:20" x14ac:dyDescent="0.25">
      <c r="C16524" s="100"/>
      <c r="S16524" s="102">
        <v>45158.09375</v>
      </c>
      <c r="T16524">
        <v>0.33439968599999997</v>
      </c>
    </row>
    <row r="16525" spans="3:20" x14ac:dyDescent="0.25">
      <c r="C16525" s="100"/>
      <c r="S16525" s="102">
        <v>45158.104166666664</v>
      </c>
      <c r="T16525">
        <v>0.29572637699999998</v>
      </c>
    </row>
    <row r="16526" spans="3:20" x14ac:dyDescent="0.25">
      <c r="C16526" s="100"/>
      <c r="S16526" s="102">
        <v>45158.114583333336</v>
      </c>
      <c r="T16526">
        <v>0.29572637699999998</v>
      </c>
    </row>
    <row r="16527" spans="3:20" x14ac:dyDescent="0.25">
      <c r="C16527" s="100"/>
      <c r="S16527" s="102">
        <v>45158.125</v>
      </c>
      <c r="T16527">
        <v>0.376777213</v>
      </c>
    </row>
    <row r="16528" spans="3:20" x14ac:dyDescent="0.25">
      <c r="C16528" s="100"/>
      <c r="S16528" s="102">
        <v>45158.135416666664</v>
      </c>
      <c r="T16528">
        <v>0.33405227900000001</v>
      </c>
    </row>
    <row r="16529" spans="3:20" x14ac:dyDescent="0.25">
      <c r="C16529" s="100"/>
      <c r="S16529" s="102">
        <v>45158.145833333336</v>
      </c>
      <c r="T16529">
        <v>0.24485395200000001</v>
      </c>
    </row>
    <row r="16530" spans="3:20" x14ac:dyDescent="0.25">
      <c r="C16530" s="100"/>
      <c r="S16530" s="102">
        <v>45158.15625</v>
      </c>
      <c r="T16530">
        <v>0.376777213</v>
      </c>
    </row>
    <row r="16531" spans="3:20" x14ac:dyDescent="0.25">
      <c r="C16531" s="100"/>
      <c r="S16531" s="102">
        <v>45158.166666666664</v>
      </c>
      <c r="T16531">
        <v>0.33439968599999997</v>
      </c>
    </row>
    <row r="16532" spans="3:20" x14ac:dyDescent="0.25">
      <c r="C16532" s="100"/>
      <c r="S16532" s="102">
        <v>45158.177083333336</v>
      </c>
      <c r="T16532">
        <v>0.33405227900000001</v>
      </c>
    </row>
    <row r="16533" spans="3:20" x14ac:dyDescent="0.25">
      <c r="C16533" s="100"/>
      <c r="S16533" s="102">
        <v>45158.1875</v>
      </c>
      <c r="T16533">
        <v>0.376777213</v>
      </c>
    </row>
    <row r="16534" spans="3:20" x14ac:dyDescent="0.25">
      <c r="C16534" s="100"/>
      <c r="S16534" s="102">
        <v>45158.197916666664</v>
      </c>
      <c r="T16534">
        <v>0.475692385</v>
      </c>
    </row>
    <row r="16535" spans="3:20" x14ac:dyDescent="0.25">
      <c r="C16535" s="100"/>
      <c r="S16535" s="102">
        <v>45158.208333333336</v>
      </c>
      <c r="T16535">
        <v>0.399936554</v>
      </c>
    </row>
    <row r="16536" spans="3:20" x14ac:dyDescent="0.25">
      <c r="C16536" s="100"/>
      <c r="S16536" s="102">
        <v>45158.21875</v>
      </c>
      <c r="T16536">
        <v>0.33439968599999997</v>
      </c>
    </row>
    <row r="16537" spans="3:20" x14ac:dyDescent="0.25">
      <c r="C16537" s="100"/>
      <c r="S16537" s="102">
        <v>45158.229166666664</v>
      </c>
      <c r="T16537">
        <v>0.376777213</v>
      </c>
    </row>
    <row r="16538" spans="3:20" x14ac:dyDescent="0.25">
      <c r="C16538" s="100"/>
      <c r="S16538" s="102">
        <v>45158.239583333336</v>
      </c>
      <c r="T16538">
        <v>0.376777213</v>
      </c>
    </row>
    <row r="16539" spans="3:20" x14ac:dyDescent="0.25">
      <c r="C16539" s="100"/>
      <c r="S16539" s="102">
        <v>45158.25</v>
      </c>
      <c r="T16539">
        <v>0.399936554</v>
      </c>
    </row>
    <row r="16540" spans="3:20" x14ac:dyDescent="0.25">
      <c r="C16540" s="100"/>
      <c r="S16540" s="102">
        <v>45158.260416666664</v>
      </c>
      <c r="T16540">
        <v>0.399936554</v>
      </c>
    </row>
    <row r="16541" spans="3:20" x14ac:dyDescent="0.25">
      <c r="C16541" s="100"/>
      <c r="S16541" s="102">
        <v>45158.270833333336</v>
      </c>
      <c r="T16541">
        <v>0.33405227900000001</v>
      </c>
    </row>
    <row r="16542" spans="3:20" x14ac:dyDescent="0.25">
      <c r="C16542" s="100"/>
      <c r="S16542" s="102">
        <v>45158.28125</v>
      </c>
      <c r="T16542">
        <v>0.39953381599999999</v>
      </c>
    </row>
    <row r="16543" spans="3:20" x14ac:dyDescent="0.25">
      <c r="C16543" s="100"/>
      <c r="S16543" s="102">
        <v>45158.291666666664</v>
      </c>
      <c r="T16543">
        <v>0.39953381599999999</v>
      </c>
    </row>
    <row r="16544" spans="3:20" x14ac:dyDescent="0.25">
      <c r="C16544" s="100"/>
      <c r="S16544" s="102">
        <v>45158.302083333336</v>
      </c>
      <c r="T16544">
        <v>0.33405227900000001</v>
      </c>
    </row>
    <row r="16545" spans="3:20" x14ac:dyDescent="0.25">
      <c r="C16545" s="100"/>
      <c r="S16545" s="102">
        <v>45158.3125</v>
      </c>
      <c r="T16545">
        <v>0.42386643899999998</v>
      </c>
    </row>
    <row r="16546" spans="3:20" x14ac:dyDescent="0.25">
      <c r="C16546" s="100"/>
      <c r="S16546" s="102">
        <v>45158.322916666664</v>
      </c>
      <c r="T16546">
        <v>0.33439968599999997</v>
      </c>
    </row>
    <row r="16547" spans="3:20" x14ac:dyDescent="0.25">
      <c r="C16547" s="100"/>
      <c r="S16547" s="102">
        <v>45158.333333333336</v>
      </c>
      <c r="T16547">
        <v>0.399936554</v>
      </c>
    </row>
    <row r="16548" spans="3:20" x14ac:dyDescent="0.25">
      <c r="C16548" s="100"/>
      <c r="S16548" s="102">
        <v>45158.34375</v>
      </c>
      <c r="T16548">
        <v>0.33439968599999997</v>
      </c>
    </row>
    <row r="16549" spans="3:20" x14ac:dyDescent="0.25">
      <c r="C16549" s="100"/>
      <c r="S16549" s="102">
        <v>45158.354166666664</v>
      </c>
      <c r="T16549">
        <v>0.33439968599999997</v>
      </c>
    </row>
    <row r="16550" spans="3:20" x14ac:dyDescent="0.25">
      <c r="C16550" s="100"/>
      <c r="S16550" s="102">
        <v>45158.364583333336</v>
      </c>
      <c r="T16550">
        <v>0.35506608000000001</v>
      </c>
    </row>
    <row r="16551" spans="3:20" x14ac:dyDescent="0.25">
      <c r="C16551" s="100"/>
      <c r="S16551" s="102">
        <v>45158.375</v>
      </c>
      <c r="T16551">
        <v>0.29572637699999998</v>
      </c>
    </row>
    <row r="16552" spans="3:20" x14ac:dyDescent="0.25">
      <c r="C16552" s="100"/>
      <c r="S16552" s="102">
        <v>45158.385416666664</v>
      </c>
      <c r="T16552">
        <v>0.29572637699999998</v>
      </c>
    </row>
    <row r="16553" spans="3:20" x14ac:dyDescent="0.25">
      <c r="C16553" s="100"/>
      <c r="S16553" s="102">
        <v>45158.395833333336</v>
      </c>
      <c r="T16553">
        <v>0.42386643899999998</v>
      </c>
    </row>
    <row r="16554" spans="3:20" x14ac:dyDescent="0.25">
      <c r="C16554" s="100"/>
      <c r="S16554" s="102">
        <v>45158.40625</v>
      </c>
      <c r="T16554">
        <v>0.33439968599999997</v>
      </c>
    </row>
    <row r="16555" spans="3:20" x14ac:dyDescent="0.25">
      <c r="C16555" s="100"/>
      <c r="S16555" s="102">
        <v>45158.416666666664</v>
      </c>
      <c r="T16555">
        <v>0.399936554</v>
      </c>
    </row>
    <row r="16556" spans="3:20" x14ac:dyDescent="0.25">
      <c r="C16556" s="100"/>
      <c r="S16556" s="102">
        <v>45158.427083333336</v>
      </c>
      <c r="T16556">
        <v>0.399936554</v>
      </c>
    </row>
    <row r="16557" spans="3:20" x14ac:dyDescent="0.25">
      <c r="C16557" s="100"/>
      <c r="S16557" s="102">
        <v>45158.4375</v>
      </c>
      <c r="T16557">
        <v>0.33439968599999997</v>
      </c>
    </row>
    <row r="16558" spans="3:20" x14ac:dyDescent="0.25">
      <c r="C16558" s="100"/>
      <c r="S16558" s="102">
        <v>45158.447916666664</v>
      </c>
      <c r="T16558">
        <v>0.33439968599999997</v>
      </c>
    </row>
    <row r="16559" spans="3:20" x14ac:dyDescent="0.25">
      <c r="C16559" s="100"/>
      <c r="S16559" s="102">
        <v>45158.458333333336</v>
      </c>
      <c r="T16559">
        <v>0.33439968599999997</v>
      </c>
    </row>
    <row r="16560" spans="3:20" x14ac:dyDescent="0.25">
      <c r="C16560" s="100"/>
      <c r="S16560" s="102">
        <v>45158.46875</v>
      </c>
      <c r="T16560">
        <v>0.29572637699999998</v>
      </c>
    </row>
    <row r="16561" spans="3:20" x14ac:dyDescent="0.25">
      <c r="C16561" s="100"/>
      <c r="S16561" s="102">
        <v>45158.479166666664</v>
      </c>
      <c r="T16561">
        <v>0.29572637699999998</v>
      </c>
    </row>
    <row r="16562" spans="3:20" x14ac:dyDescent="0.25">
      <c r="C16562" s="100"/>
      <c r="S16562" s="102">
        <v>45158.489583333336</v>
      </c>
      <c r="T16562">
        <v>0.29572637699999998</v>
      </c>
    </row>
    <row r="16563" spans="3:20" x14ac:dyDescent="0.25">
      <c r="C16563" s="100"/>
      <c r="S16563" s="102">
        <v>45158.5</v>
      </c>
      <c r="T16563">
        <v>0.399936554</v>
      </c>
    </row>
    <row r="16564" spans="3:20" x14ac:dyDescent="0.25">
      <c r="C16564" s="100"/>
      <c r="S16564" s="102">
        <v>45158.510416666664</v>
      </c>
      <c r="T16564">
        <v>0.33439968599999997</v>
      </c>
    </row>
    <row r="16565" spans="3:20" x14ac:dyDescent="0.25">
      <c r="C16565" s="100"/>
      <c r="S16565" s="102">
        <v>45158.520833333336</v>
      </c>
      <c r="T16565">
        <v>0.399936554</v>
      </c>
    </row>
    <row r="16566" spans="3:20" x14ac:dyDescent="0.25">
      <c r="C16566" s="100"/>
      <c r="S16566" s="102">
        <v>45158.53125</v>
      </c>
      <c r="T16566">
        <v>0.33439968599999997</v>
      </c>
    </row>
    <row r="16567" spans="3:20" x14ac:dyDescent="0.25">
      <c r="C16567" s="100"/>
      <c r="S16567" s="102">
        <v>45158.541666666664</v>
      </c>
      <c r="T16567">
        <v>0.24485395200000001</v>
      </c>
    </row>
    <row r="16568" spans="3:20" x14ac:dyDescent="0.25">
      <c r="C16568" s="100"/>
      <c r="S16568" s="102">
        <v>45158.552083333336</v>
      </c>
      <c r="T16568">
        <v>0.22967421900000001</v>
      </c>
    </row>
    <row r="16569" spans="3:20" x14ac:dyDescent="0.25">
      <c r="C16569" s="100"/>
      <c r="S16569" s="102">
        <v>45158.5625</v>
      </c>
      <c r="T16569">
        <v>0.22967421900000001</v>
      </c>
    </row>
    <row r="16570" spans="3:20" x14ac:dyDescent="0.25">
      <c r="C16570" s="100"/>
      <c r="S16570" s="102">
        <v>45158.572916666664</v>
      </c>
      <c r="T16570">
        <v>0.27800180299999999</v>
      </c>
    </row>
    <row r="16571" spans="3:20" x14ac:dyDescent="0.25">
      <c r="C16571" s="100"/>
      <c r="S16571" s="102">
        <v>45158.583333333336</v>
      </c>
      <c r="T16571">
        <v>0.24485395200000001</v>
      </c>
    </row>
    <row r="16572" spans="3:20" x14ac:dyDescent="0.25">
      <c r="C16572" s="100"/>
      <c r="S16572" s="102">
        <v>45158.59375</v>
      </c>
      <c r="T16572">
        <v>0.33405227900000001</v>
      </c>
    </row>
    <row r="16573" spans="3:20" x14ac:dyDescent="0.25">
      <c r="C16573" s="100"/>
      <c r="S16573" s="102">
        <v>45158.604166666664</v>
      </c>
      <c r="T16573">
        <v>0.39953381599999999</v>
      </c>
    </row>
    <row r="16574" spans="3:20" x14ac:dyDescent="0.25">
      <c r="C16574" s="100"/>
      <c r="S16574" s="102">
        <v>45158.614583333336</v>
      </c>
      <c r="T16574">
        <v>0.33405227900000001</v>
      </c>
    </row>
    <row r="16575" spans="3:20" x14ac:dyDescent="0.25">
      <c r="C16575" s="100"/>
      <c r="S16575" s="102">
        <v>45158.625</v>
      </c>
      <c r="T16575">
        <v>0.27770357600000001</v>
      </c>
    </row>
    <row r="16576" spans="3:20" x14ac:dyDescent="0.25">
      <c r="C16576" s="100"/>
      <c r="S16576" s="102">
        <v>45158.635416666664</v>
      </c>
      <c r="T16576">
        <v>0.47522856800000002</v>
      </c>
    </row>
    <row r="16577" spans="3:20" x14ac:dyDescent="0.25">
      <c r="C16577" s="100"/>
      <c r="S16577" s="102">
        <v>45158.645833333336</v>
      </c>
      <c r="T16577">
        <v>0.27770357600000001</v>
      </c>
    </row>
    <row r="16578" spans="3:20" x14ac:dyDescent="0.25">
      <c r="C16578" s="100"/>
      <c r="S16578" s="102">
        <v>45158.65625</v>
      </c>
      <c r="T16578">
        <v>0.27770357600000001</v>
      </c>
    </row>
    <row r="16579" spans="3:20" x14ac:dyDescent="0.25">
      <c r="C16579" s="100"/>
      <c r="S16579" s="102">
        <v>45158.666666666664</v>
      </c>
      <c r="T16579">
        <v>0.33405227900000001</v>
      </c>
    </row>
    <row r="16580" spans="3:20" x14ac:dyDescent="0.25">
      <c r="C16580" s="100"/>
      <c r="S16580" s="102">
        <v>45158.677083333336</v>
      </c>
      <c r="T16580">
        <v>0.33405227900000001</v>
      </c>
    </row>
    <row r="16581" spans="3:20" x14ac:dyDescent="0.25">
      <c r="C16581" s="100"/>
      <c r="S16581" s="102">
        <v>45158.6875</v>
      </c>
      <c r="T16581">
        <v>0.24485395200000001</v>
      </c>
    </row>
    <row r="16582" spans="3:20" x14ac:dyDescent="0.25">
      <c r="C16582" s="100"/>
      <c r="S16582" s="102">
        <v>45158.697916666664</v>
      </c>
      <c r="T16582">
        <v>0.27770357600000001</v>
      </c>
    </row>
    <row r="16583" spans="3:20" x14ac:dyDescent="0.25">
      <c r="C16583" s="100"/>
      <c r="S16583" s="102">
        <v>45158.708333333336</v>
      </c>
      <c r="T16583">
        <v>0.24485395200000001</v>
      </c>
    </row>
    <row r="16584" spans="3:20" x14ac:dyDescent="0.25">
      <c r="C16584" s="100"/>
      <c r="S16584" s="102">
        <v>45158.71875</v>
      </c>
      <c r="T16584">
        <v>0.24485395200000001</v>
      </c>
    </row>
    <row r="16585" spans="3:20" x14ac:dyDescent="0.25">
      <c r="C16585" s="100"/>
      <c r="S16585" s="102">
        <v>45158.729166666664</v>
      </c>
      <c r="T16585">
        <v>0.27770357600000001</v>
      </c>
    </row>
    <row r="16586" spans="3:20" x14ac:dyDescent="0.25">
      <c r="C16586" s="100"/>
      <c r="S16586" s="102">
        <v>45158.739583333336</v>
      </c>
      <c r="T16586">
        <v>0.33405227900000001</v>
      </c>
    </row>
    <row r="16587" spans="3:20" x14ac:dyDescent="0.25">
      <c r="C16587" s="100"/>
      <c r="S16587" s="102">
        <v>45158.75</v>
      </c>
      <c r="T16587">
        <v>0.33405227900000001</v>
      </c>
    </row>
    <row r="16588" spans="3:20" x14ac:dyDescent="0.25">
      <c r="C16588" s="100"/>
      <c r="S16588" s="102">
        <v>45158.760416666664</v>
      </c>
      <c r="T16588">
        <v>0.27800180299999999</v>
      </c>
    </row>
    <row r="16589" spans="3:20" x14ac:dyDescent="0.25">
      <c r="C16589" s="100"/>
      <c r="S16589" s="102">
        <v>45158.770833333336</v>
      </c>
      <c r="T16589">
        <v>0.33439968599999997</v>
      </c>
    </row>
    <row r="16590" spans="3:20" x14ac:dyDescent="0.25">
      <c r="C16590" s="100"/>
      <c r="S16590" s="102">
        <v>45158.78125</v>
      </c>
      <c r="T16590">
        <v>0.33439968599999997</v>
      </c>
    </row>
    <row r="16591" spans="3:20" x14ac:dyDescent="0.25">
      <c r="C16591" s="100"/>
      <c r="S16591" s="102">
        <v>45158.791666666664</v>
      </c>
      <c r="T16591">
        <v>0.20143108100000001</v>
      </c>
    </row>
    <row r="16592" spans="3:20" x14ac:dyDescent="0.25">
      <c r="C16592" s="100"/>
      <c r="S16592" s="102">
        <v>45158.802083333336</v>
      </c>
      <c r="T16592">
        <v>0.24485395200000001</v>
      </c>
    </row>
    <row r="16593" spans="3:20" x14ac:dyDescent="0.25">
      <c r="C16593" s="100"/>
      <c r="S16593" s="102">
        <v>45158.8125</v>
      </c>
      <c r="T16593">
        <v>0.22941947500000001</v>
      </c>
    </row>
    <row r="16594" spans="3:20" x14ac:dyDescent="0.25">
      <c r="C16594" s="100"/>
      <c r="S16594" s="102">
        <v>45158.822916666664</v>
      </c>
      <c r="T16594">
        <v>0.27770357600000001</v>
      </c>
    </row>
    <row r="16595" spans="3:20" x14ac:dyDescent="0.25">
      <c r="C16595" s="100"/>
      <c r="S16595" s="102">
        <v>45158.833333333336</v>
      </c>
      <c r="T16595">
        <v>0.20143108100000001</v>
      </c>
    </row>
    <row r="16596" spans="3:20" x14ac:dyDescent="0.25">
      <c r="C16596" s="100"/>
      <c r="S16596" s="102">
        <v>45158.84375</v>
      </c>
      <c r="T16596">
        <v>0.29572637699999998</v>
      </c>
    </row>
    <row r="16597" spans="3:20" x14ac:dyDescent="0.25">
      <c r="C16597" s="100"/>
      <c r="S16597" s="102">
        <v>45158.854166666664</v>
      </c>
      <c r="T16597">
        <v>0.20143108100000001</v>
      </c>
    </row>
    <row r="16598" spans="3:20" x14ac:dyDescent="0.25">
      <c r="C16598" s="100"/>
      <c r="S16598" s="102">
        <v>45158.864583333336</v>
      </c>
      <c r="T16598">
        <v>0.24485395200000001</v>
      </c>
    </row>
    <row r="16599" spans="3:20" x14ac:dyDescent="0.25">
      <c r="C16599" s="100"/>
      <c r="S16599" s="102">
        <v>45158.875</v>
      </c>
      <c r="T16599">
        <v>0.29572637699999998</v>
      </c>
    </row>
    <row r="16600" spans="3:20" x14ac:dyDescent="0.25">
      <c r="C16600" s="100"/>
      <c r="S16600" s="102">
        <v>45158.885416666664</v>
      </c>
      <c r="T16600">
        <v>0.24485395200000001</v>
      </c>
    </row>
    <row r="16601" spans="3:20" x14ac:dyDescent="0.25">
      <c r="C16601" s="100"/>
      <c r="S16601" s="102">
        <v>45158.895833333336</v>
      </c>
      <c r="T16601">
        <v>0.21503791999999999</v>
      </c>
    </row>
    <row r="16602" spans="3:20" x14ac:dyDescent="0.25">
      <c r="C16602" s="100"/>
      <c r="S16602" s="102">
        <v>45158.90625</v>
      </c>
      <c r="T16602">
        <v>0.26085218599999999</v>
      </c>
    </row>
    <row r="16603" spans="3:20" x14ac:dyDescent="0.25">
      <c r="C16603" s="100"/>
      <c r="S16603" s="102">
        <v>45158.916666666664</v>
      </c>
      <c r="T16603">
        <v>0.26085218599999999</v>
      </c>
    </row>
    <row r="16604" spans="3:20" x14ac:dyDescent="0.25">
      <c r="C16604" s="100"/>
      <c r="S16604" s="102">
        <v>45158.927083333336</v>
      </c>
      <c r="T16604">
        <v>0.26085218599999999</v>
      </c>
    </row>
    <row r="16605" spans="3:20" x14ac:dyDescent="0.25">
      <c r="C16605" s="100"/>
      <c r="S16605" s="102">
        <v>45158.9375</v>
      </c>
      <c r="T16605">
        <v>0.26085218599999999</v>
      </c>
    </row>
    <row r="16606" spans="3:20" x14ac:dyDescent="0.25">
      <c r="C16606" s="100"/>
      <c r="S16606" s="102">
        <v>45158.947916666664</v>
      </c>
      <c r="T16606">
        <v>0.29572637699999998</v>
      </c>
    </row>
    <row r="16607" spans="3:20" x14ac:dyDescent="0.25">
      <c r="C16607" s="100"/>
      <c r="S16607" s="102">
        <v>45158.958333333336</v>
      </c>
      <c r="T16607">
        <v>0.26085218599999999</v>
      </c>
    </row>
    <row r="16608" spans="3:20" x14ac:dyDescent="0.25">
      <c r="C16608" s="100"/>
      <c r="S16608" s="102">
        <v>45158.96875</v>
      </c>
      <c r="T16608">
        <v>0.24485395200000001</v>
      </c>
    </row>
    <row r="16609" spans="3:20" x14ac:dyDescent="0.25">
      <c r="C16609" s="100"/>
      <c r="S16609" s="102">
        <v>45158.979166666664</v>
      </c>
      <c r="T16609">
        <v>0.21503791999999999</v>
      </c>
    </row>
    <row r="16610" spans="3:20" x14ac:dyDescent="0.25">
      <c r="C16610" s="100"/>
      <c r="S16610" s="102">
        <v>45158.989583333336</v>
      </c>
      <c r="T16610">
        <v>0.26113539299999999</v>
      </c>
    </row>
    <row r="16611" spans="3:20" x14ac:dyDescent="0.25">
      <c r="C16611" s="100"/>
      <c r="S16611" s="102">
        <v>45159</v>
      </c>
      <c r="T16611">
        <v>0.21527942</v>
      </c>
    </row>
    <row r="16612" spans="3:20" x14ac:dyDescent="0.25">
      <c r="C16612" s="100"/>
      <c r="S16612" s="102">
        <v>45159.010416666664</v>
      </c>
      <c r="T16612">
        <v>0.26113539299999999</v>
      </c>
    </row>
    <row r="16613" spans="3:20" x14ac:dyDescent="0.25">
      <c r="C16613" s="100"/>
      <c r="S16613" s="102">
        <v>45159.020833333336</v>
      </c>
      <c r="T16613">
        <v>0.26113539299999999</v>
      </c>
    </row>
    <row r="16614" spans="3:20" x14ac:dyDescent="0.25">
      <c r="C16614" s="100"/>
      <c r="S16614" s="102">
        <v>45159.03125</v>
      </c>
      <c r="T16614">
        <v>0.188520505</v>
      </c>
    </row>
    <row r="16615" spans="3:20" x14ac:dyDescent="0.25">
      <c r="C16615" s="100"/>
      <c r="S16615" s="102">
        <v>45159.041666666664</v>
      </c>
      <c r="T16615">
        <v>0.26085218599999999</v>
      </c>
    </row>
    <row r="16616" spans="3:20" x14ac:dyDescent="0.25">
      <c r="C16616" s="100"/>
      <c r="S16616" s="102">
        <v>45159.052083333336</v>
      </c>
      <c r="T16616">
        <v>0.26113539299999999</v>
      </c>
    </row>
    <row r="16617" spans="3:20" x14ac:dyDescent="0.25">
      <c r="C16617" s="100"/>
      <c r="S16617" s="102">
        <v>45159.0625</v>
      </c>
      <c r="T16617">
        <v>0.29572637699999998</v>
      </c>
    </row>
    <row r="16618" spans="3:20" x14ac:dyDescent="0.25">
      <c r="C16618" s="100"/>
      <c r="S16618" s="102">
        <v>45159.072916666664</v>
      </c>
      <c r="T16618">
        <v>0.26113539299999999</v>
      </c>
    </row>
    <row r="16619" spans="3:20" x14ac:dyDescent="0.25">
      <c r="C16619" s="100"/>
      <c r="S16619" s="102">
        <v>45159.083333333336</v>
      </c>
      <c r="T16619">
        <v>0.26113539299999999</v>
      </c>
    </row>
    <row r="16620" spans="3:20" x14ac:dyDescent="0.25">
      <c r="C16620" s="100"/>
      <c r="S16620" s="102">
        <v>45159.09375</v>
      </c>
      <c r="T16620">
        <v>0.26113539299999999</v>
      </c>
    </row>
    <row r="16621" spans="3:20" x14ac:dyDescent="0.25">
      <c r="C16621" s="100"/>
      <c r="S16621" s="102">
        <v>45159.104166666664</v>
      </c>
      <c r="T16621">
        <v>0.26113539299999999</v>
      </c>
    </row>
    <row r="16622" spans="3:20" x14ac:dyDescent="0.25">
      <c r="C16622" s="100"/>
      <c r="S16622" s="102">
        <v>45159.114583333336</v>
      </c>
      <c r="T16622">
        <v>0.21527942</v>
      </c>
    </row>
    <row r="16623" spans="3:20" x14ac:dyDescent="0.25">
      <c r="C16623" s="100"/>
      <c r="S16623" s="102">
        <v>45159.125</v>
      </c>
      <c r="T16623">
        <v>0.26113539299999999</v>
      </c>
    </row>
    <row r="16624" spans="3:20" x14ac:dyDescent="0.25">
      <c r="C16624" s="100"/>
      <c r="S16624" s="102">
        <v>45159.135416666664</v>
      </c>
      <c r="T16624">
        <v>0.26113539299999999</v>
      </c>
    </row>
    <row r="16625" spans="3:20" x14ac:dyDescent="0.25">
      <c r="C16625" s="100"/>
      <c r="S16625" s="102">
        <v>45159.145833333336</v>
      </c>
      <c r="T16625">
        <v>0.26113539299999999</v>
      </c>
    </row>
    <row r="16626" spans="3:20" x14ac:dyDescent="0.25">
      <c r="C16626" s="100"/>
      <c r="S16626" s="102">
        <v>45159.15625</v>
      </c>
      <c r="T16626">
        <v>0.17629985000000001</v>
      </c>
    </row>
    <row r="16627" spans="3:20" x14ac:dyDescent="0.25">
      <c r="C16627" s="100"/>
      <c r="S16627" s="102">
        <v>45159.166666666664</v>
      </c>
      <c r="T16627">
        <v>0.26113539299999999</v>
      </c>
    </row>
    <row r="16628" spans="3:20" x14ac:dyDescent="0.25">
      <c r="C16628" s="100"/>
      <c r="S16628" s="102">
        <v>45159.177083333336</v>
      </c>
      <c r="T16628">
        <v>0.26113539299999999</v>
      </c>
    </row>
    <row r="16629" spans="3:20" x14ac:dyDescent="0.25">
      <c r="C16629" s="100"/>
      <c r="S16629" s="102">
        <v>45159.1875</v>
      </c>
      <c r="T16629">
        <v>0.314737561</v>
      </c>
    </row>
    <row r="16630" spans="3:20" x14ac:dyDescent="0.25">
      <c r="C16630" s="100"/>
      <c r="S16630" s="102">
        <v>45159.197916666664</v>
      </c>
      <c r="T16630">
        <v>0.26113539299999999</v>
      </c>
    </row>
    <row r="16631" spans="3:20" x14ac:dyDescent="0.25">
      <c r="C16631" s="100"/>
      <c r="S16631" s="102">
        <v>45159.208333333336</v>
      </c>
      <c r="T16631">
        <v>0.26113539299999999</v>
      </c>
    </row>
    <row r="16632" spans="3:20" x14ac:dyDescent="0.25">
      <c r="C16632" s="100"/>
      <c r="S16632" s="102">
        <v>45159.21875</v>
      </c>
      <c r="T16632">
        <v>0.26113539299999999</v>
      </c>
    </row>
    <row r="16633" spans="3:20" x14ac:dyDescent="0.25">
      <c r="C16633" s="100"/>
      <c r="S16633" s="102">
        <v>45159.229166666664</v>
      </c>
      <c r="T16633">
        <v>0.26113539299999999</v>
      </c>
    </row>
    <row r="16634" spans="3:20" x14ac:dyDescent="0.25">
      <c r="C16634" s="100"/>
      <c r="S16634" s="102">
        <v>45159.239583333336</v>
      </c>
      <c r="T16634">
        <v>0.29572637699999998</v>
      </c>
    </row>
    <row r="16635" spans="3:20" x14ac:dyDescent="0.25">
      <c r="C16635" s="100"/>
      <c r="S16635" s="102">
        <v>45159.25</v>
      </c>
      <c r="T16635">
        <v>0.26113539299999999</v>
      </c>
    </row>
    <row r="16636" spans="3:20" x14ac:dyDescent="0.25">
      <c r="C16636" s="100"/>
      <c r="S16636" s="102">
        <v>45159.260416666664</v>
      </c>
      <c r="T16636">
        <v>0.188520505</v>
      </c>
    </row>
    <row r="16637" spans="3:20" x14ac:dyDescent="0.25">
      <c r="C16637" s="100"/>
      <c r="S16637" s="102">
        <v>45159.270833333336</v>
      </c>
      <c r="T16637">
        <v>0.21527942</v>
      </c>
    </row>
    <row r="16638" spans="3:20" x14ac:dyDescent="0.25">
      <c r="C16638" s="100"/>
      <c r="S16638" s="102">
        <v>45159.28125</v>
      </c>
      <c r="T16638">
        <v>0.21503791999999999</v>
      </c>
    </row>
    <row r="16639" spans="3:20" x14ac:dyDescent="0.25">
      <c r="C16639" s="100"/>
      <c r="S16639" s="102">
        <v>45159.291666666664</v>
      </c>
      <c r="T16639">
        <v>0.26085218599999999</v>
      </c>
    </row>
    <row r="16640" spans="3:20" x14ac:dyDescent="0.25">
      <c r="C16640" s="100"/>
      <c r="S16640" s="102">
        <v>45159.302083333336</v>
      </c>
      <c r="T16640">
        <v>0.21503791999999999</v>
      </c>
    </row>
    <row r="16641" spans="3:20" x14ac:dyDescent="0.25">
      <c r="C16641" s="100"/>
      <c r="S16641" s="102">
        <v>45159.3125</v>
      </c>
      <c r="T16641">
        <v>0.26085218599999999</v>
      </c>
    </row>
    <row r="16642" spans="3:20" x14ac:dyDescent="0.25">
      <c r="C16642" s="100"/>
      <c r="S16642" s="102">
        <v>45159.322916666664</v>
      </c>
      <c r="T16642">
        <v>0.26085218599999999</v>
      </c>
    </row>
    <row r="16643" spans="3:20" x14ac:dyDescent="0.25">
      <c r="C16643" s="100"/>
      <c r="S16643" s="102">
        <v>45159.333333333336</v>
      </c>
      <c r="T16643">
        <v>0.22941947500000001</v>
      </c>
    </row>
    <row r="16644" spans="3:20" x14ac:dyDescent="0.25">
      <c r="C16644" s="100"/>
      <c r="S16644" s="102">
        <v>45159.34375</v>
      </c>
      <c r="T16644">
        <v>0.31440712500000001</v>
      </c>
    </row>
    <row r="16645" spans="3:20" x14ac:dyDescent="0.25">
      <c r="C16645" s="100"/>
      <c r="S16645" s="102">
        <v>45159.354166666664</v>
      </c>
      <c r="T16645">
        <v>0.22941947500000001</v>
      </c>
    </row>
    <row r="16646" spans="3:20" x14ac:dyDescent="0.25">
      <c r="C16646" s="100"/>
      <c r="S16646" s="102">
        <v>45159.364583333336</v>
      </c>
      <c r="T16646">
        <v>0.31440712500000001</v>
      </c>
    </row>
    <row r="16647" spans="3:20" x14ac:dyDescent="0.25">
      <c r="C16647" s="100"/>
      <c r="S16647" s="102">
        <v>45159.375</v>
      </c>
      <c r="T16647">
        <v>0.376777213</v>
      </c>
    </row>
    <row r="16648" spans="3:20" x14ac:dyDescent="0.25">
      <c r="C16648" s="100"/>
      <c r="S16648" s="102">
        <v>45159.385416666664</v>
      </c>
      <c r="T16648">
        <v>0.31440712500000001</v>
      </c>
    </row>
    <row r="16649" spans="3:20" x14ac:dyDescent="0.25">
      <c r="C16649" s="100"/>
      <c r="S16649" s="102">
        <v>45159.395833333336</v>
      </c>
      <c r="T16649">
        <v>0.31440712500000001</v>
      </c>
    </row>
    <row r="16650" spans="3:20" x14ac:dyDescent="0.25">
      <c r="C16650" s="100"/>
      <c r="S16650" s="102">
        <v>45159.40625</v>
      </c>
      <c r="T16650">
        <v>0.31440712500000001</v>
      </c>
    </row>
    <row r="16651" spans="3:20" x14ac:dyDescent="0.25">
      <c r="C16651" s="100"/>
      <c r="S16651" s="102">
        <v>45159.416666666664</v>
      </c>
      <c r="T16651">
        <v>0.31440712500000001</v>
      </c>
    </row>
    <row r="16652" spans="3:20" x14ac:dyDescent="0.25">
      <c r="C16652" s="100"/>
      <c r="S16652" s="102">
        <v>45159.427083333336</v>
      </c>
      <c r="T16652">
        <v>0.26085218599999999</v>
      </c>
    </row>
    <row r="16653" spans="3:20" x14ac:dyDescent="0.25">
      <c r="C16653" s="100"/>
      <c r="S16653" s="102">
        <v>45159.4375</v>
      </c>
      <c r="T16653">
        <v>0.26085218599999999</v>
      </c>
    </row>
    <row r="16654" spans="3:20" x14ac:dyDescent="0.25">
      <c r="C16654" s="100"/>
      <c r="S16654" s="102">
        <v>45159.447916666664</v>
      </c>
      <c r="T16654">
        <v>0.31440712500000001</v>
      </c>
    </row>
    <row r="16655" spans="3:20" x14ac:dyDescent="0.25">
      <c r="C16655" s="100"/>
      <c r="S16655" s="102">
        <v>45159.458333333336</v>
      </c>
      <c r="T16655">
        <v>0.31440712500000001</v>
      </c>
    </row>
    <row r="16656" spans="3:20" x14ac:dyDescent="0.25">
      <c r="C16656" s="100"/>
      <c r="S16656" s="102">
        <v>45159.46875</v>
      </c>
      <c r="T16656">
        <v>0.376777213</v>
      </c>
    </row>
    <row r="16657" spans="3:20" x14ac:dyDescent="0.25">
      <c r="C16657" s="100"/>
      <c r="S16657" s="102">
        <v>45159.479166666664</v>
      </c>
      <c r="T16657">
        <v>0.376777213</v>
      </c>
    </row>
    <row r="16658" spans="3:20" x14ac:dyDescent="0.25">
      <c r="C16658" s="100"/>
      <c r="S16658" s="102">
        <v>45159.489583333336</v>
      </c>
      <c r="T16658">
        <v>0.35506608000000001</v>
      </c>
    </row>
    <row r="16659" spans="3:20" x14ac:dyDescent="0.25">
      <c r="C16659" s="100"/>
      <c r="S16659" s="102">
        <v>45159.5</v>
      </c>
      <c r="T16659">
        <v>0.31440712500000001</v>
      </c>
    </row>
    <row r="16660" spans="3:20" x14ac:dyDescent="0.25">
      <c r="C16660" s="100"/>
      <c r="S16660" s="102">
        <v>45159.510416666664</v>
      </c>
      <c r="T16660">
        <v>0.376777213</v>
      </c>
    </row>
    <row r="16661" spans="3:20" x14ac:dyDescent="0.25">
      <c r="C16661" s="100"/>
      <c r="S16661" s="102">
        <v>45159.520833333336</v>
      </c>
      <c r="T16661">
        <v>0.42386643899999998</v>
      </c>
    </row>
    <row r="16662" spans="3:20" x14ac:dyDescent="0.25">
      <c r="C16662" s="100"/>
      <c r="S16662" s="102">
        <v>45159.53125</v>
      </c>
      <c r="T16662">
        <v>0.376777213</v>
      </c>
    </row>
    <row r="16663" spans="3:20" x14ac:dyDescent="0.25">
      <c r="C16663" s="100"/>
      <c r="S16663" s="102">
        <v>45159.541666666664</v>
      </c>
      <c r="T16663">
        <v>0.44894941300000002</v>
      </c>
    </row>
    <row r="16664" spans="3:20" x14ac:dyDescent="0.25">
      <c r="C16664" s="100"/>
      <c r="S16664" s="102">
        <v>45159.552083333336</v>
      </c>
      <c r="T16664">
        <v>0.35506608000000001</v>
      </c>
    </row>
    <row r="16665" spans="3:20" x14ac:dyDescent="0.25">
      <c r="C16665" s="100"/>
      <c r="S16665" s="102">
        <v>45159.5625</v>
      </c>
      <c r="T16665">
        <v>0.50323377899999999</v>
      </c>
    </row>
    <row r="16666" spans="3:20" x14ac:dyDescent="0.25">
      <c r="C16666" s="100"/>
      <c r="S16666" s="102">
        <v>45159.572916666664</v>
      </c>
      <c r="T16666">
        <v>0.35506608000000001</v>
      </c>
    </row>
    <row r="16667" spans="3:20" x14ac:dyDescent="0.25">
      <c r="C16667" s="100"/>
      <c r="S16667" s="102">
        <v>45159.583333333336</v>
      </c>
      <c r="T16667">
        <v>0.35506608000000001</v>
      </c>
    </row>
    <row r="16668" spans="3:20" x14ac:dyDescent="0.25">
      <c r="C16668" s="100"/>
      <c r="S16668" s="102">
        <v>45159.59375</v>
      </c>
      <c r="T16668">
        <v>0.562700329</v>
      </c>
    </row>
    <row r="16669" spans="3:20" x14ac:dyDescent="0.25">
      <c r="C16669" s="100"/>
      <c r="S16669" s="102">
        <v>45159.604166666664</v>
      </c>
      <c r="T16669">
        <v>0.35506608000000001</v>
      </c>
    </row>
    <row r="16670" spans="3:20" x14ac:dyDescent="0.25">
      <c r="C16670" s="100"/>
      <c r="S16670" s="102">
        <v>45159.614583333336</v>
      </c>
      <c r="T16670">
        <v>0.42386643899999998</v>
      </c>
    </row>
    <row r="16671" spans="3:20" x14ac:dyDescent="0.25">
      <c r="C16671" s="100"/>
      <c r="S16671" s="102">
        <v>45159.625</v>
      </c>
      <c r="T16671">
        <v>0.42386643899999998</v>
      </c>
    </row>
    <row r="16672" spans="3:20" x14ac:dyDescent="0.25">
      <c r="C16672" s="100"/>
      <c r="S16672" s="102">
        <v>45159.635416666664</v>
      </c>
      <c r="T16672">
        <v>0.42386643899999998</v>
      </c>
    </row>
    <row r="16673" spans="3:20" x14ac:dyDescent="0.25">
      <c r="C16673" s="100"/>
      <c r="S16673" s="102">
        <v>45159.645833333336</v>
      </c>
      <c r="T16673">
        <v>0.47522856800000002</v>
      </c>
    </row>
    <row r="16674" spans="3:20" x14ac:dyDescent="0.25">
      <c r="C16674" s="100"/>
      <c r="S16674" s="102">
        <v>45159.65625</v>
      </c>
      <c r="T16674">
        <v>0.56216848100000005</v>
      </c>
    </row>
    <row r="16675" spans="3:20" x14ac:dyDescent="0.25">
      <c r="C16675" s="100"/>
      <c r="S16675" s="102">
        <v>45159.666666666664</v>
      </c>
      <c r="T16675">
        <v>0.56216848100000005</v>
      </c>
    </row>
    <row r="16676" spans="3:20" x14ac:dyDescent="0.25">
      <c r="C16676" s="100"/>
      <c r="S16676" s="102">
        <v>45159.677083333336</v>
      </c>
      <c r="T16676">
        <v>0.42386643899999998</v>
      </c>
    </row>
    <row r="16677" spans="3:20" x14ac:dyDescent="0.25">
      <c r="C16677" s="100"/>
      <c r="S16677" s="102">
        <v>45159.6875</v>
      </c>
      <c r="T16677">
        <v>0.42386643899999998</v>
      </c>
    </row>
    <row r="16678" spans="3:20" x14ac:dyDescent="0.25">
      <c r="C16678" s="100"/>
      <c r="S16678" s="102">
        <v>45159.697916666664</v>
      </c>
      <c r="T16678">
        <v>0.399936554</v>
      </c>
    </row>
    <row r="16679" spans="3:20" x14ac:dyDescent="0.25">
      <c r="C16679" s="100"/>
      <c r="S16679" s="102">
        <v>45159.708333333336</v>
      </c>
      <c r="T16679">
        <v>0.42386643899999998</v>
      </c>
    </row>
    <row r="16680" spans="3:20" x14ac:dyDescent="0.25">
      <c r="C16680" s="100"/>
      <c r="S16680" s="102">
        <v>45159.71875</v>
      </c>
      <c r="T16680">
        <v>0.475692385</v>
      </c>
    </row>
    <row r="16681" spans="3:20" x14ac:dyDescent="0.25">
      <c r="C16681" s="100"/>
      <c r="S16681" s="102">
        <v>45159.729166666664</v>
      </c>
      <c r="T16681">
        <v>0.33439968599999997</v>
      </c>
    </row>
    <row r="16682" spans="3:20" x14ac:dyDescent="0.25">
      <c r="C16682" s="100"/>
      <c r="S16682" s="102">
        <v>45159.739583333336</v>
      </c>
      <c r="T16682">
        <v>0.33439968599999997</v>
      </c>
    </row>
    <row r="16683" spans="3:20" x14ac:dyDescent="0.25">
      <c r="C16683" s="100"/>
      <c r="S16683" s="102">
        <v>45159.75</v>
      </c>
      <c r="T16683">
        <v>0.35506608000000001</v>
      </c>
    </row>
    <row r="16684" spans="3:20" x14ac:dyDescent="0.25">
      <c r="C16684" s="100"/>
      <c r="S16684" s="102">
        <v>45159.760416666664</v>
      </c>
      <c r="T16684">
        <v>0.35506608000000001</v>
      </c>
    </row>
    <row r="16685" spans="3:20" x14ac:dyDescent="0.25">
      <c r="C16685" s="100"/>
      <c r="S16685" s="102">
        <v>45159.770833333336</v>
      </c>
      <c r="T16685">
        <v>0.33439968599999997</v>
      </c>
    </row>
    <row r="16686" spans="3:20" x14ac:dyDescent="0.25">
      <c r="C16686" s="100"/>
      <c r="S16686" s="102">
        <v>45159.78125</v>
      </c>
      <c r="T16686">
        <v>0.35506608000000001</v>
      </c>
    </row>
    <row r="16687" spans="3:20" x14ac:dyDescent="0.25">
      <c r="C16687" s="100"/>
      <c r="S16687" s="102">
        <v>45159.791666666664</v>
      </c>
      <c r="T16687">
        <v>0.42386643899999998</v>
      </c>
    </row>
    <row r="16688" spans="3:20" x14ac:dyDescent="0.25">
      <c r="C16688" s="100"/>
      <c r="S16688" s="102">
        <v>45159.802083333336</v>
      </c>
      <c r="T16688">
        <v>0.35506608000000001</v>
      </c>
    </row>
    <row r="16689" spans="3:20" x14ac:dyDescent="0.25">
      <c r="C16689" s="100"/>
      <c r="S16689" s="102">
        <v>45159.8125</v>
      </c>
      <c r="T16689">
        <v>0.42386643899999998</v>
      </c>
    </row>
    <row r="16690" spans="3:20" x14ac:dyDescent="0.25">
      <c r="C16690" s="100"/>
      <c r="S16690" s="102">
        <v>45159.822916666664</v>
      </c>
      <c r="T16690">
        <v>0.399936554</v>
      </c>
    </row>
    <row r="16691" spans="3:20" x14ac:dyDescent="0.25">
      <c r="C16691" s="100"/>
      <c r="S16691" s="102">
        <v>45159.833333333336</v>
      </c>
      <c r="T16691">
        <v>0.42386643899999998</v>
      </c>
    </row>
    <row r="16692" spans="3:20" x14ac:dyDescent="0.25">
      <c r="C16692" s="100"/>
      <c r="S16692" s="102">
        <v>45159.84375</v>
      </c>
      <c r="T16692">
        <v>0.35506608000000001</v>
      </c>
    </row>
    <row r="16693" spans="3:20" x14ac:dyDescent="0.25">
      <c r="C16693" s="100"/>
      <c r="S16693" s="102">
        <v>45159.854166666664</v>
      </c>
      <c r="T16693">
        <v>0.35506608000000001</v>
      </c>
    </row>
    <row r="16694" spans="3:20" x14ac:dyDescent="0.25">
      <c r="C16694" s="100"/>
      <c r="S16694" s="102">
        <v>45159.864583333336</v>
      </c>
      <c r="T16694">
        <v>0.35506608000000001</v>
      </c>
    </row>
    <row r="16695" spans="3:20" x14ac:dyDescent="0.25">
      <c r="C16695" s="100"/>
      <c r="S16695" s="102">
        <v>45159.875</v>
      </c>
      <c r="T16695">
        <v>0.35506608000000001</v>
      </c>
    </row>
    <row r="16696" spans="3:20" x14ac:dyDescent="0.25">
      <c r="C16696" s="100"/>
      <c r="S16696" s="102">
        <v>45159.885416666664</v>
      </c>
      <c r="T16696">
        <v>0.31440712500000001</v>
      </c>
    </row>
    <row r="16697" spans="3:20" x14ac:dyDescent="0.25">
      <c r="C16697" s="100"/>
      <c r="S16697" s="102">
        <v>45159.895833333336</v>
      </c>
      <c r="T16697">
        <v>0.42386643899999998</v>
      </c>
    </row>
    <row r="16698" spans="3:20" x14ac:dyDescent="0.25">
      <c r="C16698" s="100"/>
      <c r="S16698" s="102">
        <v>45159.90625</v>
      </c>
      <c r="T16698">
        <v>0.42386643899999998</v>
      </c>
    </row>
    <row r="16699" spans="3:20" x14ac:dyDescent="0.25">
      <c r="C16699" s="100"/>
      <c r="S16699" s="102">
        <v>45159.916666666664</v>
      </c>
      <c r="T16699">
        <v>0.42386643899999998</v>
      </c>
    </row>
    <row r="16700" spans="3:20" x14ac:dyDescent="0.25">
      <c r="C16700" s="100"/>
      <c r="S16700" s="102">
        <v>45159.927083333336</v>
      </c>
      <c r="T16700">
        <v>0.35506608000000001</v>
      </c>
    </row>
    <row r="16701" spans="3:20" x14ac:dyDescent="0.25">
      <c r="C16701" s="100"/>
      <c r="S16701" s="102">
        <v>45159.9375</v>
      </c>
      <c r="T16701">
        <v>0.44894941300000002</v>
      </c>
    </row>
    <row r="16702" spans="3:20" x14ac:dyDescent="0.25">
      <c r="C16702" s="100"/>
      <c r="S16702" s="102">
        <v>45159.947916666664</v>
      </c>
      <c r="T16702">
        <v>0.42386643899999998</v>
      </c>
    </row>
    <row r="16703" spans="3:20" x14ac:dyDescent="0.25">
      <c r="C16703" s="100"/>
      <c r="S16703" s="102">
        <v>45159.958333333336</v>
      </c>
      <c r="T16703">
        <v>0.31440712500000001</v>
      </c>
    </row>
    <row r="16704" spans="3:20" x14ac:dyDescent="0.25">
      <c r="C16704" s="100"/>
      <c r="S16704" s="102">
        <v>45159.96875</v>
      </c>
      <c r="T16704">
        <v>0.475692385</v>
      </c>
    </row>
    <row r="16705" spans="3:20" x14ac:dyDescent="0.25">
      <c r="C16705" s="100"/>
      <c r="S16705" s="102">
        <v>45159.979166666664</v>
      </c>
      <c r="T16705">
        <v>0.50323377899999999</v>
      </c>
    </row>
    <row r="16706" spans="3:20" x14ac:dyDescent="0.25">
      <c r="C16706" s="100"/>
      <c r="S16706" s="102">
        <v>45159.989583333336</v>
      </c>
      <c r="T16706">
        <v>0.42386643899999998</v>
      </c>
    </row>
    <row r="16707" spans="3:20" x14ac:dyDescent="0.25">
      <c r="C16707" s="100"/>
      <c r="S16707" s="102">
        <v>45160</v>
      </c>
      <c r="T16707">
        <v>0.35506608000000001</v>
      </c>
    </row>
    <row r="16708" spans="3:20" x14ac:dyDescent="0.25">
      <c r="C16708" s="100"/>
      <c r="S16708" s="102">
        <v>45160.010416666664</v>
      </c>
      <c r="T16708">
        <v>0.31440712500000001</v>
      </c>
    </row>
    <row r="16709" spans="3:20" x14ac:dyDescent="0.25">
      <c r="C16709" s="100"/>
      <c r="S16709" s="102">
        <v>45160.020833333336</v>
      </c>
      <c r="T16709">
        <v>0.42386643899999998</v>
      </c>
    </row>
    <row r="16710" spans="3:20" x14ac:dyDescent="0.25">
      <c r="C16710" s="100"/>
      <c r="S16710" s="102">
        <v>45160.03125</v>
      </c>
      <c r="T16710">
        <v>0.42386643899999998</v>
      </c>
    </row>
    <row r="16711" spans="3:20" x14ac:dyDescent="0.25">
      <c r="C16711" s="100"/>
      <c r="S16711" s="102">
        <v>45160.041666666664</v>
      </c>
      <c r="T16711">
        <v>0.42386643899999998</v>
      </c>
    </row>
    <row r="16712" spans="3:20" x14ac:dyDescent="0.25">
      <c r="C16712" s="100"/>
      <c r="S16712" s="102">
        <v>45160.052083333336</v>
      </c>
      <c r="T16712">
        <v>0.35506608000000001</v>
      </c>
    </row>
    <row r="16713" spans="3:20" x14ac:dyDescent="0.25">
      <c r="C16713" s="100"/>
      <c r="S16713" s="102">
        <v>45160.0625</v>
      </c>
      <c r="T16713">
        <v>0.29572637699999998</v>
      </c>
    </row>
    <row r="16714" spans="3:20" x14ac:dyDescent="0.25">
      <c r="C16714" s="100"/>
      <c r="S16714" s="102">
        <v>45160.072916666664</v>
      </c>
      <c r="T16714">
        <v>0.31440712500000001</v>
      </c>
    </row>
    <row r="16715" spans="3:20" x14ac:dyDescent="0.25">
      <c r="C16715" s="100"/>
      <c r="S16715" s="102">
        <v>45160.083333333336</v>
      </c>
      <c r="T16715">
        <v>0.42386643899999998</v>
      </c>
    </row>
    <row r="16716" spans="3:20" x14ac:dyDescent="0.25">
      <c r="C16716" s="100"/>
      <c r="S16716" s="102">
        <v>45160.09375</v>
      </c>
      <c r="T16716">
        <v>0.376777213</v>
      </c>
    </row>
    <row r="16717" spans="3:20" x14ac:dyDescent="0.25">
      <c r="C16717" s="100"/>
      <c r="S16717" s="102">
        <v>45160.104166666664</v>
      </c>
      <c r="T16717">
        <v>0.42386643899999998</v>
      </c>
    </row>
    <row r="16718" spans="3:20" x14ac:dyDescent="0.25">
      <c r="C16718" s="100"/>
      <c r="S16718" s="102">
        <v>45160.114583333336</v>
      </c>
      <c r="T16718">
        <v>0.42386643899999998</v>
      </c>
    </row>
    <row r="16719" spans="3:20" x14ac:dyDescent="0.25">
      <c r="C16719" s="100"/>
      <c r="S16719" s="102">
        <v>45160.125</v>
      </c>
      <c r="T16719">
        <v>0.26085218599999999</v>
      </c>
    </row>
    <row r="16720" spans="3:20" x14ac:dyDescent="0.25">
      <c r="C16720" s="100"/>
      <c r="S16720" s="102">
        <v>45160.135416666664</v>
      </c>
      <c r="T16720">
        <v>0.35506608000000001</v>
      </c>
    </row>
    <row r="16721" spans="3:20" x14ac:dyDescent="0.25">
      <c r="C16721" s="100"/>
      <c r="S16721" s="102">
        <v>45160.145833333336</v>
      </c>
      <c r="T16721">
        <v>0.35506608000000001</v>
      </c>
    </row>
    <row r="16722" spans="3:20" x14ac:dyDescent="0.25">
      <c r="C16722" s="100"/>
      <c r="S16722" s="102">
        <v>45160.15625</v>
      </c>
      <c r="T16722">
        <v>0.29572637699999998</v>
      </c>
    </row>
    <row r="16723" spans="3:20" x14ac:dyDescent="0.25">
      <c r="C16723" s="100"/>
      <c r="S16723" s="102">
        <v>45160.166666666664</v>
      </c>
      <c r="T16723">
        <v>0.42386643899999998</v>
      </c>
    </row>
    <row r="16724" spans="3:20" x14ac:dyDescent="0.25">
      <c r="C16724" s="100"/>
      <c r="S16724" s="102">
        <v>45160.177083333336</v>
      </c>
      <c r="T16724">
        <v>0.42386643899999998</v>
      </c>
    </row>
    <row r="16725" spans="3:20" x14ac:dyDescent="0.25">
      <c r="C16725" s="100"/>
      <c r="S16725" s="102">
        <v>45160.1875</v>
      </c>
      <c r="T16725">
        <v>0.35506608000000001</v>
      </c>
    </row>
    <row r="16726" spans="3:20" x14ac:dyDescent="0.25">
      <c r="C16726" s="100"/>
      <c r="S16726" s="102">
        <v>45160.197916666664</v>
      </c>
      <c r="T16726">
        <v>0.50323377899999999</v>
      </c>
    </row>
    <row r="16727" spans="3:20" x14ac:dyDescent="0.25">
      <c r="C16727" s="100"/>
      <c r="S16727" s="102">
        <v>45160.208333333336</v>
      </c>
      <c r="T16727">
        <v>0.35506608000000001</v>
      </c>
    </row>
    <row r="16728" spans="3:20" x14ac:dyDescent="0.25">
      <c r="C16728" s="100"/>
      <c r="S16728" s="102">
        <v>45160.21875</v>
      </c>
      <c r="T16728">
        <v>0.35506608000000001</v>
      </c>
    </row>
    <row r="16729" spans="3:20" x14ac:dyDescent="0.25">
      <c r="C16729" s="100"/>
      <c r="S16729" s="102">
        <v>45160.229166666664</v>
      </c>
      <c r="T16729">
        <v>0.377160934</v>
      </c>
    </row>
    <row r="16730" spans="3:20" x14ac:dyDescent="0.25">
      <c r="C16730" s="100"/>
      <c r="S16730" s="102">
        <v>45160.239583333336</v>
      </c>
      <c r="T16730">
        <v>0.35506608000000001</v>
      </c>
    </row>
    <row r="16731" spans="3:20" x14ac:dyDescent="0.25">
      <c r="C16731" s="100"/>
      <c r="S16731" s="102">
        <v>45160.25</v>
      </c>
      <c r="T16731">
        <v>0.35506608000000001</v>
      </c>
    </row>
    <row r="16732" spans="3:20" x14ac:dyDescent="0.25">
      <c r="C16732" s="100"/>
      <c r="S16732" s="102">
        <v>45160.260416666664</v>
      </c>
      <c r="T16732">
        <v>0.35506608000000001</v>
      </c>
    </row>
    <row r="16733" spans="3:20" x14ac:dyDescent="0.25">
      <c r="C16733" s="100"/>
      <c r="S16733" s="102">
        <v>45160.270833333336</v>
      </c>
      <c r="T16733">
        <v>0.29572637699999998</v>
      </c>
    </row>
    <row r="16734" spans="3:20" x14ac:dyDescent="0.25">
      <c r="C16734" s="100"/>
      <c r="S16734" s="102">
        <v>45160.28125</v>
      </c>
      <c r="T16734">
        <v>0.42386643899999998</v>
      </c>
    </row>
    <row r="16735" spans="3:20" x14ac:dyDescent="0.25">
      <c r="C16735" s="100"/>
      <c r="S16735" s="102">
        <v>45160.291666666664</v>
      </c>
      <c r="T16735">
        <v>0.376777213</v>
      </c>
    </row>
    <row r="16736" spans="3:20" x14ac:dyDescent="0.25">
      <c r="C16736" s="100"/>
      <c r="S16736" s="102">
        <v>45160.302083333336</v>
      </c>
      <c r="T16736">
        <v>0.376777213</v>
      </c>
    </row>
    <row r="16737" spans="3:20" x14ac:dyDescent="0.25">
      <c r="C16737" s="100"/>
      <c r="S16737" s="102">
        <v>45160.3125</v>
      </c>
      <c r="T16737">
        <v>0.42386643899999998</v>
      </c>
    </row>
    <row r="16738" spans="3:20" x14ac:dyDescent="0.25">
      <c r="C16738" s="100"/>
      <c r="S16738" s="102">
        <v>45160.322916666664</v>
      </c>
      <c r="T16738">
        <v>0.42386643899999998</v>
      </c>
    </row>
    <row r="16739" spans="3:20" x14ac:dyDescent="0.25">
      <c r="C16739" s="100"/>
      <c r="S16739" s="102">
        <v>45160.333333333336</v>
      </c>
      <c r="T16739">
        <v>0.376777213</v>
      </c>
    </row>
    <row r="16740" spans="3:20" x14ac:dyDescent="0.25">
      <c r="C16740" s="100"/>
      <c r="S16740" s="102">
        <v>45160.34375</v>
      </c>
      <c r="T16740">
        <v>0.35506608000000001</v>
      </c>
    </row>
    <row r="16741" spans="3:20" x14ac:dyDescent="0.25">
      <c r="C16741" s="100"/>
      <c r="S16741" s="102">
        <v>45160.354166666664</v>
      </c>
      <c r="T16741">
        <v>0.35506608000000001</v>
      </c>
    </row>
    <row r="16742" spans="3:20" x14ac:dyDescent="0.25">
      <c r="C16742" s="100"/>
      <c r="S16742" s="102">
        <v>45160.364583333336</v>
      </c>
      <c r="T16742">
        <v>0.35506608000000001</v>
      </c>
    </row>
    <row r="16743" spans="3:20" x14ac:dyDescent="0.25">
      <c r="C16743" s="100"/>
      <c r="S16743" s="102">
        <v>45160.375</v>
      </c>
      <c r="T16743">
        <v>0.35506608000000001</v>
      </c>
    </row>
    <row r="16744" spans="3:20" x14ac:dyDescent="0.25">
      <c r="C16744" s="100"/>
      <c r="S16744" s="102">
        <v>45160.385416666664</v>
      </c>
      <c r="T16744">
        <v>0.35506608000000001</v>
      </c>
    </row>
    <row r="16745" spans="3:20" x14ac:dyDescent="0.25">
      <c r="C16745" s="100"/>
      <c r="S16745" s="102">
        <v>45160.395833333336</v>
      </c>
      <c r="T16745">
        <v>0.35506608000000001</v>
      </c>
    </row>
    <row r="16746" spans="3:20" x14ac:dyDescent="0.25">
      <c r="C16746" s="100"/>
      <c r="S16746" s="102">
        <v>45160.40625</v>
      </c>
      <c r="T16746">
        <v>0.35506608000000001</v>
      </c>
    </row>
    <row r="16747" spans="3:20" x14ac:dyDescent="0.25">
      <c r="C16747" s="100"/>
      <c r="S16747" s="102">
        <v>45160.416666666664</v>
      </c>
      <c r="T16747">
        <v>0.26085218599999999</v>
      </c>
    </row>
    <row r="16748" spans="3:20" x14ac:dyDescent="0.25">
      <c r="C16748" s="100"/>
      <c r="S16748" s="102">
        <v>45160.427083333336</v>
      </c>
      <c r="T16748">
        <v>0.42386643899999998</v>
      </c>
    </row>
    <row r="16749" spans="3:20" x14ac:dyDescent="0.25">
      <c r="C16749" s="100"/>
      <c r="S16749" s="102">
        <v>45160.4375</v>
      </c>
      <c r="T16749">
        <v>0.42386643899999998</v>
      </c>
    </row>
    <row r="16750" spans="3:20" x14ac:dyDescent="0.25">
      <c r="C16750" s="100"/>
      <c r="S16750" s="102">
        <v>45160.447916666664</v>
      </c>
      <c r="T16750">
        <v>0.35506608000000001</v>
      </c>
    </row>
    <row r="16751" spans="3:20" x14ac:dyDescent="0.25">
      <c r="C16751" s="100"/>
      <c r="S16751" s="102">
        <v>45160.458333333336</v>
      </c>
      <c r="T16751">
        <v>0.475692385</v>
      </c>
    </row>
    <row r="16752" spans="3:20" x14ac:dyDescent="0.25">
      <c r="C16752" s="100"/>
      <c r="S16752" s="102">
        <v>45160.46875</v>
      </c>
      <c r="T16752">
        <v>0.475692385</v>
      </c>
    </row>
    <row r="16753" spans="3:20" x14ac:dyDescent="0.25">
      <c r="C16753" s="100"/>
      <c r="S16753" s="102">
        <v>45160.479166666664</v>
      </c>
      <c r="T16753">
        <v>0.42386643899999998</v>
      </c>
    </row>
    <row r="16754" spans="3:20" x14ac:dyDescent="0.25">
      <c r="C16754" s="100"/>
      <c r="S16754" s="102">
        <v>45160.489583333336</v>
      </c>
      <c r="T16754">
        <v>0.35506608000000001</v>
      </c>
    </row>
    <row r="16755" spans="3:20" x14ac:dyDescent="0.25">
      <c r="C16755" s="100"/>
      <c r="S16755" s="102">
        <v>45160.5</v>
      </c>
      <c r="T16755">
        <v>0.35506608000000001</v>
      </c>
    </row>
    <row r="16756" spans="3:20" x14ac:dyDescent="0.25">
      <c r="C16756" s="100"/>
      <c r="S16756" s="102">
        <v>45160.510416666664</v>
      </c>
      <c r="T16756">
        <v>0.35506608000000001</v>
      </c>
    </row>
    <row r="16757" spans="3:20" x14ac:dyDescent="0.25">
      <c r="C16757" s="100"/>
      <c r="S16757" s="102">
        <v>45160.520833333336</v>
      </c>
      <c r="T16757">
        <v>0.29572637699999998</v>
      </c>
    </row>
    <row r="16758" spans="3:20" x14ac:dyDescent="0.25">
      <c r="C16758" s="100"/>
      <c r="S16758" s="102">
        <v>45160.53125</v>
      </c>
      <c r="T16758">
        <v>0.47522856800000002</v>
      </c>
    </row>
    <row r="16759" spans="3:20" x14ac:dyDescent="0.25">
      <c r="C16759" s="100"/>
      <c r="S16759" s="102">
        <v>45160.541666666664</v>
      </c>
      <c r="T16759">
        <v>0.35506608000000001</v>
      </c>
    </row>
    <row r="16760" spans="3:20" x14ac:dyDescent="0.25">
      <c r="C16760" s="100"/>
      <c r="S16760" s="102">
        <v>45160.552083333336</v>
      </c>
      <c r="T16760">
        <v>0.29572637699999998</v>
      </c>
    </row>
    <row r="16761" spans="3:20" x14ac:dyDescent="0.25">
      <c r="C16761" s="100"/>
      <c r="S16761" s="102">
        <v>45160.5625</v>
      </c>
      <c r="T16761">
        <v>0.475692385</v>
      </c>
    </row>
    <row r="16762" spans="3:20" x14ac:dyDescent="0.25">
      <c r="C16762" s="100"/>
      <c r="S16762" s="102">
        <v>45160.572916666664</v>
      </c>
      <c r="T16762">
        <v>0.35506608000000001</v>
      </c>
    </row>
    <row r="16763" spans="3:20" x14ac:dyDescent="0.25">
      <c r="C16763" s="100"/>
      <c r="S16763" s="102">
        <v>45160.583333333336</v>
      </c>
      <c r="T16763">
        <v>0.399936554</v>
      </c>
    </row>
    <row r="16764" spans="3:20" x14ac:dyDescent="0.25">
      <c r="C16764" s="100"/>
      <c r="S16764" s="102">
        <v>45160.59375</v>
      </c>
      <c r="T16764">
        <v>0.35506608000000001</v>
      </c>
    </row>
    <row r="16765" spans="3:20" x14ac:dyDescent="0.25">
      <c r="C16765" s="100"/>
      <c r="S16765" s="102">
        <v>45160.604166666664</v>
      </c>
      <c r="T16765">
        <v>0.399936554</v>
      </c>
    </row>
    <row r="16766" spans="3:20" x14ac:dyDescent="0.25">
      <c r="C16766" s="100"/>
      <c r="S16766" s="102">
        <v>45160.614583333336</v>
      </c>
      <c r="T16766">
        <v>0.29572637699999998</v>
      </c>
    </row>
    <row r="16767" spans="3:20" x14ac:dyDescent="0.25">
      <c r="C16767" s="100"/>
      <c r="S16767" s="102">
        <v>45160.625</v>
      </c>
      <c r="T16767">
        <v>0.475692385</v>
      </c>
    </row>
    <row r="16768" spans="3:20" x14ac:dyDescent="0.25">
      <c r="C16768" s="100"/>
      <c r="S16768" s="102">
        <v>45160.635416666664</v>
      </c>
      <c r="T16768">
        <v>0.399936554</v>
      </c>
    </row>
    <row r="16769" spans="3:20" x14ac:dyDescent="0.25">
      <c r="C16769" s="100"/>
      <c r="S16769" s="102">
        <v>45160.645833333336</v>
      </c>
      <c r="T16769">
        <v>0.475692385</v>
      </c>
    </row>
    <row r="16770" spans="3:20" x14ac:dyDescent="0.25">
      <c r="C16770" s="100"/>
      <c r="S16770" s="102">
        <v>45160.65625</v>
      </c>
      <c r="T16770">
        <v>0.399936554</v>
      </c>
    </row>
    <row r="16771" spans="3:20" x14ac:dyDescent="0.25">
      <c r="C16771" s="100"/>
      <c r="S16771" s="102">
        <v>45160.666666666664</v>
      </c>
      <c r="T16771">
        <v>0.35506608000000001</v>
      </c>
    </row>
    <row r="16772" spans="3:20" x14ac:dyDescent="0.25">
      <c r="C16772" s="100"/>
      <c r="S16772" s="102">
        <v>45160.677083333336</v>
      </c>
      <c r="T16772">
        <v>0.44894941300000002</v>
      </c>
    </row>
    <row r="16773" spans="3:20" x14ac:dyDescent="0.25">
      <c r="C16773" s="100"/>
      <c r="S16773" s="102">
        <v>45160.6875</v>
      </c>
      <c r="T16773">
        <v>0.44894941300000002</v>
      </c>
    </row>
    <row r="16774" spans="3:20" x14ac:dyDescent="0.25">
      <c r="C16774" s="100"/>
      <c r="S16774" s="102">
        <v>45160.697916666664</v>
      </c>
      <c r="T16774">
        <v>0.47522856800000002</v>
      </c>
    </row>
    <row r="16775" spans="3:20" x14ac:dyDescent="0.25">
      <c r="C16775" s="100"/>
      <c r="S16775" s="102">
        <v>45160.708333333336</v>
      </c>
      <c r="T16775">
        <v>0.47522856800000002</v>
      </c>
    </row>
    <row r="16776" spans="3:20" x14ac:dyDescent="0.25">
      <c r="C16776" s="100"/>
      <c r="S16776" s="102">
        <v>45160.71875</v>
      </c>
      <c r="T16776">
        <v>0.376777213</v>
      </c>
    </row>
    <row r="16777" spans="3:20" x14ac:dyDescent="0.25">
      <c r="C16777" s="100"/>
      <c r="S16777" s="102">
        <v>45160.729166666664</v>
      </c>
      <c r="T16777">
        <v>0.44894941300000002</v>
      </c>
    </row>
    <row r="16778" spans="3:20" x14ac:dyDescent="0.25">
      <c r="C16778" s="100"/>
      <c r="S16778" s="102">
        <v>45160.739583333336</v>
      </c>
      <c r="T16778">
        <v>0.376777213</v>
      </c>
    </row>
    <row r="16779" spans="3:20" x14ac:dyDescent="0.25">
      <c r="C16779" s="100"/>
      <c r="S16779" s="102">
        <v>45160.75</v>
      </c>
      <c r="T16779">
        <v>0.399936554</v>
      </c>
    </row>
    <row r="16780" spans="3:20" x14ac:dyDescent="0.25">
      <c r="C16780" s="100"/>
      <c r="S16780" s="102">
        <v>45160.760416666664</v>
      </c>
      <c r="T16780">
        <v>0.33439968599999997</v>
      </c>
    </row>
    <row r="16781" spans="3:20" x14ac:dyDescent="0.25">
      <c r="C16781" s="100"/>
      <c r="S16781" s="102">
        <v>45160.770833333336</v>
      </c>
      <c r="T16781">
        <v>0.399936554</v>
      </c>
    </row>
    <row r="16782" spans="3:20" x14ac:dyDescent="0.25">
      <c r="C16782" s="100"/>
      <c r="S16782" s="102">
        <v>45160.78125</v>
      </c>
      <c r="T16782">
        <v>0.44939223900000003</v>
      </c>
    </row>
    <row r="16783" spans="3:20" x14ac:dyDescent="0.25">
      <c r="C16783" s="100"/>
      <c r="S16783" s="102">
        <v>45160.791666666664</v>
      </c>
      <c r="T16783">
        <v>0.399936554</v>
      </c>
    </row>
    <row r="16784" spans="3:20" x14ac:dyDescent="0.25">
      <c r="C16784" s="100"/>
      <c r="S16784" s="102">
        <v>45160.802083333336</v>
      </c>
      <c r="T16784">
        <v>0.399936554</v>
      </c>
    </row>
    <row r="16785" spans="3:20" x14ac:dyDescent="0.25">
      <c r="C16785" s="100"/>
      <c r="S16785" s="102">
        <v>45160.8125</v>
      </c>
      <c r="T16785">
        <v>0.33439968599999997</v>
      </c>
    </row>
    <row r="16786" spans="3:20" x14ac:dyDescent="0.25">
      <c r="C16786" s="100"/>
      <c r="S16786" s="102">
        <v>45160.822916666664</v>
      </c>
      <c r="T16786">
        <v>0.44894941300000002</v>
      </c>
    </row>
    <row r="16787" spans="3:20" x14ac:dyDescent="0.25">
      <c r="C16787" s="100"/>
      <c r="S16787" s="102">
        <v>45160.833333333336</v>
      </c>
      <c r="T16787">
        <v>0.39953381599999999</v>
      </c>
    </row>
    <row r="16788" spans="3:20" x14ac:dyDescent="0.25">
      <c r="C16788" s="100"/>
      <c r="S16788" s="102">
        <v>45160.84375</v>
      </c>
      <c r="T16788">
        <v>0.47522856800000002</v>
      </c>
    </row>
    <row r="16789" spans="3:20" x14ac:dyDescent="0.25">
      <c r="C16789" s="100"/>
      <c r="S16789" s="102">
        <v>45160.854166666664</v>
      </c>
      <c r="T16789">
        <v>0.399936554</v>
      </c>
    </row>
    <row r="16790" spans="3:20" x14ac:dyDescent="0.25">
      <c r="C16790" s="100"/>
      <c r="S16790" s="102">
        <v>45160.864583333336</v>
      </c>
      <c r="T16790">
        <v>0.475692385</v>
      </c>
    </row>
    <row r="16791" spans="3:20" x14ac:dyDescent="0.25">
      <c r="C16791" s="100"/>
      <c r="S16791" s="102">
        <v>45160.875</v>
      </c>
      <c r="T16791">
        <v>0.42386643899999998</v>
      </c>
    </row>
    <row r="16792" spans="3:20" x14ac:dyDescent="0.25">
      <c r="C16792" s="100"/>
      <c r="S16792" s="102">
        <v>45160.885416666664</v>
      </c>
      <c r="T16792">
        <v>0.35506608000000001</v>
      </c>
    </row>
    <row r="16793" spans="3:20" x14ac:dyDescent="0.25">
      <c r="C16793" s="100"/>
      <c r="S16793" s="102">
        <v>45160.895833333336</v>
      </c>
      <c r="T16793">
        <v>0.399936554</v>
      </c>
    </row>
    <row r="16794" spans="3:20" x14ac:dyDescent="0.25">
      <c r="C16794" s="100"/>
      <c r="S16794" s="102">
        <v>45160.90625</v>
      </c>
      <c r="T16794">
        <v>0.475692385</v>
      </c>
    </row>
    <row r="16795" spans="3:20" x14ac:dyDescent="0.25">
      <c r="C16795" s="100"/>
      <c r="S16795" s="102">
        <v>45160.916666666664</v>
      </c>
      <c r="T16795">
        <v>0.399936554</v>
      </c>
    </row>
    <row r="16796" spans="3:20" x14ac:dyDescent="0.25">
      <c r="C16796" s="100"/>
      <c r="S16796" s="102">
        <v>45160.927083333336</v>
      </c>
      <c r="T16796">
        <v>0.562700329</v>
      </c>
    </row>
    <row r="16797" spans="3:20" x14ac:dyDescent="0.25">
      <c r="C16797" s="100"/>
      <c r="S16797" s="102">
        <v>45160.9375</v>
      </c>
      <c r="T16797">
        <v>0.399936554</v>
      </c>
    </row>
    <row r="16798" spans="3:20" x14ac:dyDescent="0.25">
      <c r="C16798" s="100"/>
      <c r="S16798" s="102">
        <v>45160.947916666664</v>
      </c>
      <c r="T16798">
        <v>0.399936554</v>
      </c>
    </row>
    <row r="16799" spans="3:20" x14ac:dyDescent="0.25">
      <c r="C16799" s="100"/>
      <c r="S16799" s="102">
        <v>45160.958333333336</v>
      </c>
      <c r="T16799">
        <v>0.31440712500000001</v>
      </c>
    </row>
    <row r="16800" spans="3:20" x14ac:dyDescent="0.25">
      <c r="C16800" s="100"/>
      <c r="S16800" s="102">
        <v>45160.96875</v>
      </c>
      <c r="T16800">
        <v>0.399936554</v>
      </c>
    </row>
    <row r="16801" spans="3:20" x14ac:dyDescent="0.25">
      <c r="C16801" s="100"/>
      <c r="S16801" s="102">
        <v>45160.979166666664</v>
      </c>
      <c r="T16801">
        <v>0.42386643899999998</v>
      </c>
    </row>
    <row r="16802" spans="3:20" x14ac:dyDescent="0.25">
      <c r="C16802" s="100"/>
      <c r="S16802" s="102">
        <v>45160.989583333336</v>
      </c>
      <c r="T16802">
        <v>0.399936554</v>
      </c>
    </row>
    <row r="16803" spans="3:20" x14ac:dyDescent="0.25">
      <c r="C16803" s="100"/>
      <c r="S16803" s="102">
        <v>45161</v>
      </c>
      <c r="T16803">
        <v>0.475692385</v>
      </c>
    </row>
    <row r="16804" spans="3:20" x14ac:dyDescent="0.25">
      <c r="C16804" s="100"/>
      <c r="S16804" s="102">
        <v>45161.010416666664</v>
      </c>
      <c r="T16804">
        <v>0.399936554</v>
      </c>
    </row>
    <row r="16805" spans="3:20" x14ac:dyDescent="0.25">
      <c r="C16805" s="100"/>
      <c r="S16805" s="102">
        <v>45161.020833333336</v>
      </c>
      <c r="T16805">
        <v>0.399936554</v>
      </c>
    </row>
    <row r="16806" spans="3:20" x14ac:dyDescent="0.25">
      <c r="C16806" s="100"/>
      <c r="S16806" s="102">
        <v>45161.03125</v>
      </c>
      <c r="T16806">
        <v>0.35506608000000001</v>
      </c>
    </row>
    <row r="16807" spans="3:20" x14ac:dyDescent="0.25">
      <c r="C16807" s="100"/>
      <c r="S16807" s="102">
        <v>45161.041666666664</v>
      </c>
      <c r="T16807">
        <v>0.35506608000000001</v>
      </c>
    </row>
    <row r="16808" spans="3:20" x14ac:dyDescent="0.25">
      <c r="C16808" s="100"/>
      <c r="S16808" s="102">
        <v>45161.052083333336</v>
      </c>
      <c r="T16808">
        <v>0.42386643899999998</v>
      </c>
    </row>
    <row r="16809" spans="3:20" x14ac:dyDescent="0.25">
      <c r="C16809" s="100"/>
      <c r="S16809" s="102">
        <v>45161.0625</v>
      </c>
      <c r="T16809">
        <v>0.31440712500000001</v>
      </c>
    </row>
    <row r="16810" spans="3:20" x14ac:dyDescent="0.25">
      <c r="C16810" s="100"/>
      <c r="S16810" s="102">
        <v>45161.072916666664</v>
      </c>
      <c r="T16810">
        <v>0.399936554</v>
      </c>
    </row>
    <row r="16811" spans="3:20" x14ac:dyDescent="0.25">
      <c r="C16811" s="100"/>
      <c r="S16811" s="102">
        <v>45161.083333333336</v>
      </c>
      <c r="T16811">
        <v>0.35506608000000001</v>
      </c>
    </row>
    <row r="16812" spans="3:20" x14ac:dyDescent="0.25">
      <c r="C16812" s="100"/>
      <c r="S16812" s="102">
        <v>45161.09375</v>
      </c>
      <c r="T16812">
        <v>0.50323377899999999</v>
      </c>
    </row>
    <row r="16813" spans="3:20" x14ac:dyDescent="0.25">
      <c r="C16813" s="100"/>
      <c r="S16813" s="102">
        <v>45161.104166666664</v>
      </c>
      <c r="T16813">
        <v>0.50323377899999999</v>
      </c>
    </row>
    <row r="16814" spans="3:20" x14ac:dyDescent="0.25">
      <c r="C16814" s="100"/>
      <c r="S16814" s="102">
        <v>45161.114583333336</v>
      </c>
      <c r="T16814">
        <v>0.399936554</v>
      </c>
    </row>
    <row r="16815" spans="3:20" x14ac:dyDescent="0.25">
      <c r="C16815" s="100"/>
      <c r="S16815" s="102">
        <v>45161.125</v>
      </c>
      <c r="T16815">
        <v>0.475692385</v>
      </c>
    </row>
    <row r="16816" spans="3:20" x14ac:dyDescent="0.25">
      <c r="C16816" s="100"/>
      <c r="S16816" s="102">
        <v>45161.135416666664</v>
      </c>
      <c r="T16816">
        <v>0.35506608000000001</v>
      </c>
    </row>
    <row r="16817" spans="3:20" x14ac:dyDescent="0.25">
      <c r="C16817" s="100"/>
      <c r="S16817" s="102">
        <v>45161.145833333336</v>
      </c>
      <c r="T16817">
        <v>0.399936554</v>
      </c>
    </row>
    <row r="16818" spans="3:20" x14ac:dyDescent="0.25">
      <c r="C16818" s="100"/>
      <c r="S16818" s="102">
        <v>45161.15625</v>
      </c>
      <c r="T16818">
        <v>0.475692385</v>
      </c>
    </row>
    <row r="16819" spans="3:20" x14ac:dyDescent="0.25">
      <c r="C16819" s="100"/>
      <c r="S16819" s="102">
        <v>45161.166666666664</v>
      </c>
      <c r="T16819">
        <v>0.399936554</v>
      </c>
    </row>
    <row r="16820" spans="3:20" x14ac:dyDescent="0.25">
      <c r="C16820" s="100"/>
      <c r="S16820" s="102">
        <v>45161.177083333336</v>
      </c>
      <c r="T16820">
        <v>0.399936554</v>
      </c>
    </row>
    <row r="16821" spans="3:20" x14ac:dyDescent="0.25">
      <c r="C16821" s="100"/>
      <c r="S16821" s="102">
        <v>45161.1875</v>
      </c>
      <c r="T16821">
        <v>0.35506608000000001</v>
      </c>
    </row>
    <row r="16822" spans="3:20" x14ac:dyDescent="0.25">
      <c r="C16822" s="100"/>
      <c r="S16822" s="102">
        <v>45161.197916666664</v>
      </c>
      <c r="T16822">
        <v>0.33439968599999997</v>
      </c>
    </row>
    <row r="16823" spans="3:20" x14ac:dyDescent="0.25">
      <c r="C16823" s="100"/>
      <c r="S16823" s="102">
        <v>45161.208333333336</v>
      </c>
      <c r="T16823">
        <v>0.475692385</v>
      </c>
    </row>
    <row r="16824" spans="3:20" x14ac:dyDescent="0.25">
      <c r="C16824" s="100"/>
      <c r="S16824" s="102">
        <v>45161.21875</v>
      </c>
      <c r="T16824">
        <v>0.399936554</v>
      </c>
    </row>
    <row r="16825" spans="3:20" x14ac:dyDescent="0.25">
      <c r="C16825" s="100"/>
      <c r="S16825" s="102">
        <v>45161.229166666664</v>
      </c>
      <c r="T16825">
        <v>0.399936554</v>
      </c>
    </row>
    <row r="16826" spans="3:20" x14ac:dyDescent="0.25">
      <c r="C16826" s="100"/>
      <c r="S16826" s="102">
        <v>45161.239583333336</v>
      </c>
      <c r="T16826">
        <v>0.399936554</v>
      </c>
    </row>
    <row r="16827" spans="3:20" x14ac:dyDescent="0.25">
      <c r="C16827" s="100"/>
      <c r="S16827" s="102">
        <v>45161.25</v>
      </c>
      <c r="T16827">
        <v>0.33439968599999997</v>
      </c>
    </row>
    <row r="16828" spans="3:20" x14ac:dyDescent="0.25">
      <c r="C16828" s="100"/>
      <c r="S16828" s="102">
        <v>45161.260416666664</v>
      </c>
      <c r="T16828">
        <v>0.399936554</v>
      </c>
    </row>
    <row r="16829" spans="3:20" x14ac:dyDescent="0.25">
      <c r="C16829" s="100"/>
      <c r="S16829" s="102">
        <v>45161.270833333336</v>
      </c>
      <c r="T16829">
        <v>0.35506608000000001</v>
      </c>
    </row>
    <row r="16830" spans="3:20" x14ac:dyDescent="0.25">
      <c r="C16830" s="100"/>
      <c r="S16830" s="102">
        <v>45161.28125</v>
      </c>
      <c r="T16830">
        <v>0.35506608000000001</v>
      </c>
    </row>
    <row r="16831" spans="3:20" x14ac:dyDescent="0.25">
      <c r="C16831" s="100"/>
      <c r="S16831" s="102">
        <v>45161.291666666664</v>
      </c>
      <c r="T16831">
        <v>0.42386643899999998</v>
      </c>
    </row>
    <row r="16832" spans="3:20" x14ac:dyDescent="0.25">
      <c r="C16832" s="100"/>
      <c r="S16832" s="102">
        <v>45161.302083333336</v>
      </c>
      <c r="T16832">
        <v>0.29572637699999998</v>
      </c>
    </row>
    <row r="16833" spans="3:20" x14ac:dyDescent="0.25">
      <c r="C16833" s="100"/>
      <c r="S16833" s="102">
        <v>45161.3125</v>
      </c>
      <c r="T16833">
        <v>0.35506608000000001</v>
      </c>
    </row>
    <row r="16834" spans="3:20" x14ac:dyDescent="0.25">
      <c r="C16834" s="100"/>
      <c r="S16834" s="102">
        <v>45161.322916666664</v>
      </c>
      <c r="T16834">
        <v>0.35506608000000001</v>
      </c>
    </row>
    <row r="16835" spans="3:20" x14ac:dyDescent="0.25">
      <c r="C16835" s="100"/>
      <c r="S16835" s="102">
        <v>45161.333333333336</v>
      </c>
      <c r="T16835">
        <v>0.35506608000000001</v>
      </c>
    </row>
    <row r="16836" spans="3:20" x14ac:dyDescent="0.25">
      <c r="C16836" s="100"/>
      <c r="S16836" s="102">
        <v>45161.34375</v>
      </c>
      <c r="T16836">
        <v>0.35506608000000001</v>
      </c>
    </row>
    <row r="16837" spans="3:20" x14ac:dyDescent="0.25">
      <c r="C16837" s="100"/>
      <c r="S16837" s="102">
        <v>45161.354166666664</v>
      </c>
      <c r="T16837">
        <v>0.399936554</v>
      </c>
    </row>
    <row r="16838" spans="3:20" x14ac:dyDescent="0.25">
      <c r="C16838" s="100"/>
      <c r="S16838" s="102">
        <v>45161.364583333336</v>
      </c>
      <c r="T16838">
        <v>0.399936554</v>
      </c>
    </row>
    <row r="16839" spans="3:20" x14ac:dyDescent="0.25">
      <c r="C16839" s="100"/>
      <c r="S16839" s="102">
        <v>45161.375</v>
      </c>
      <c r="T16839">
        <v>0.475692385</v>
      </c>
    </row>
    <row r="16840" spans="3:20" x14ac:dyDescent="0.25">
      <c r="C16840" s="100"/>
      <c r="S16840" s="102">
        <v>45161.385416666664</v>
      </c>
      <c r="T16840">
        <v>0.42386643899999998</v>
      </c>
    </row>
    <row r="16841" spans="3:20" x14ac:dyDescent="0.25">
      <c r="C16841" s="100"/>
      <c r="S16841" s="102">
        <v>45161.395833333336</v>
      </c>
      <c r="T16841">
        <v>0.475692385</v>
      </c>
    </row>
    <row r="16842" spans="3:20" x14ac:dyDescent="0.25">
      <c r="C16842" s="100"/>
      <c r="S16842" s="102">
        <v>45161.40625</v>
      </c>
      <c r="T16842">
        <v>0.562700329</v>
      </c>
    </row>
    <row r="16843" spans="3:20" x14ac:dyDescent="0.25">
      <c r="C16843" s="100"/>
      <c r="S16843" s="102">
        <v>45161.416666666664</v>
      </c>
      <c r="T16843">
        <v>0.475692385</v>
      </c>
    </row>
    <row r="16844" spans="3:20" x14ac:dyDescent="0.25">
      <c r="C16844" s="100"/>
      <c r="S16844" s="102">
        <v>45161.427083333336</v>
      </c>
      <c r="T16844">
        <v>0.475692385</v>
      </c>
    </row>
    <row r="16845" spans="3:20" x14ac:dyDescent="0.25">
      <c r="C16845" s="100"/>
      <c r="S16845" s="102">
        <v>45161.4375</v>
      </c>
      <c r="T16845">
        <v>0.53251963199999997</v>
      </c>
    </row>
    <row r="16846" spans="3:20" x14ac:dyDescent="0.25">
      <c r="C16846" s="100"/>
      <c r="S16846" s="102">
        <v>45161.447916666664</v>
      </c>
      <c r="T16846">
        <v>0.42386643899999998</v>
      </c>
    </row>
    <row r="16847" spans="3:20" x14ac:dyDescent="0.25">
      <c r="C16847" s="100"/>
      <c r="S16847" s="102">
        <v>45161.458333333336</v>
      </c>
      <c r="T16847">
        <v>0.35506608000000001</v>
      </c>
    </row>
    <row r="16848" spans="3:20" x14ac:dyDescent="0.25">
      <c r="C16848" s="100"/>
      <c r="S16848" s="102">
        <v>45161.46875</v>
      </c>
      <c r="T16848">
        <v>0.475692385</v>
      </c>
    </row>
    <row r="16849" spans="3:20" x14ac:dyDescent="0.25">
      <c r="C16849" s="100"/>
      <c r="S16849" s="102">
        <v>45161.479166666664</v>
      </c>
      <c r="T16849">
        <v>0.53201108200000002</v>
      </c>
    </row>
    <row r="16850" spans="3:20" x14ac:dyDescent="0.25">
      <c r="C16850" s="100"/>
      <c r="S16850" s="102">
        <v>45161.489583333336</v>
      </c>
      <c r="T16850">
        <v>0.39953381599999999</v>
      </c>
    </row>
    <row r="16851" spans="3:20" x14ac:dyDescent="0.25">
      <c r="C16851" s="100"/>
      <c r="S16851" s="102">
        <v>45161.5</v>
      </c>
      <c r="T16851">
        <v>0.62723254799999995</v>
      </c>
    </row>
    <row r="16852" spans="3:20" x14ac:dyDescent="0.25">
      <c r="C16852" s="100"/>
      <c r="S16852" s="102">
        <v>45161.510416666664</v>
      </c>
      <c r="T16852">
        <v>0.56216848100000005</v>
      </c>
    </row>
    <row r="16853" spans="3:20" x14ac:dyDescent="0.25">
      <c r="C16853" s="100"/>
      <c r="S16853" s="102">
        <v>45161.520833333336</v>
      </c>
      <c r="T16853">
        <v>0.53201108200000002</v>
      </c>
    </row>
    <row r="16854" spans="3:20" x14ac:dyDescent="0.25">
      <c r="C16854" s="100"/>
      <c r="S16854" s="102">
        <v>45161.53125</v>
      </c>
      <c r="T16854">
        <v>0.44894941300000002</v>
      </c>
    </row>
    <row r="16855" spans="3:20" x14ac:dyDescent="0.25">
      <c r="C16855" s="100"/>
      <c r="S16855" s="102">
        <v>45161.541666666664</v>
      </c>
      <c r="T16855">
        <v>0.44894941300000002</v>
      </c>
    </row>
    <row r="16856" spans="3:20" x14ac:dyDescent="0.25">
      <c r="C16856" s="100"/>
      <c r="S16856" s="102">
        <v>45161.552083333336</v>
      </c>
      <c r="T16856">
        <v>0.53201108200000002</v>
      </c>
    </row>
    <row r="16857" spans="3:20" x14ac:dyDescent="0.25">
      <c r="C16857" s="100"/>
      <c r="S16857" s="102">
        <v>45161.5625</v>
      </c>
      <c r="T16857">
        <v>0.39953381599999999</v>
      </c>
    </row>
    <row r="16858" spans="3:20" x14ac:dyDescent="0.25">
      <c r="C16858" s="100"/>
      <c r="S16858" s="102">
        <v>45161.572916666664</v>
      </c>
      <c r="T16858">
        <v>0.47522856800000002</v>
      </c>
    </row>
    <row r="16859" spans="3:20" x14ac:dyDescent="0.25">
      <c r="C16859" s="100"/>
      <c r="S16859" s="102">
        <v>45161.583333333336</v>
      </c>
      <c r="T16859">
        <v>0.53201108200000002</v>
      </c>
    </row>
    <row r="16860" spans="3:20" x14ac:dyDescent="0.25">
      <c r="C16860" s="100"/>
      <c r="S16860" s="102">
        <v>45161.59375</v>
      </c>
      <c r="T16860">
        <v>0.399936554</v>
      </c>
    </row>
    <row r="16861" spans="3:20" x14ac:dyDescent="0.25">
      <c r="C16861" s="100"/>
      <c r="S16861" s="102">
        <v>45161.604166666664</v>
      </c>
      <c r="T16861">
        <v>0.53201108200000002</v>
      </c>
    </row>
    <row r="16862" spans="3:20" x14ac:dyDescent="0.25">
      <c r="C16862" s="100"/>
      <c r="S16862" s="102">
        <v>45161.614583333336</v>
      </c>
      <c r="T16862">
        <v>0.399936554</v>
      </c>
    </row>
    <row r="16863" spans="3:20" x14ac:dyDescent="0.25">
      <c r="C16863" s="100"/>
      <c r="S16863" s="102">
        <v>45161.625</v>
      </c>
      <c r="T16863">
        <v>0.377160934</v>
      </c>
    </row>
    <row r="16864" spans="3:20" x14ac:dyDescent="0.25">
      <c r="C16864" s="100"/>
      <c r="S16864" s="102">
        <v>45161.635416666664</v>
      </c>
      <c r="T16864">
        <v>0.377160934</v>
      </c>
    </row>
    <row r="16865" spans="3:20" x14ac:dyDescent="0.25">
      <c r="C16865" s="100"/>
      <c r="S16865" s="102">
        <v>45161.645833333336</v>
      </c>
      <c r="T16865">
        <v>0.44939223900000003</v>
      </c>
    </row>
    <row r="16866" spans="3:20" x14ac:dyDescent="0.25">
      <c r="C16866" s="100"/>
      <c r="S16866" s="102">
        <v>45161.65625</v>
      </c>
      <c r="T16866">
        <v>0.399936554</v>
      </c>
    </row>
    <row r="16867" spans="3:20" x14ac:dyDescent="0.25">
      <c r="C16867" s="100"/>
      <c r="S16867" s="102">
        <v>45161.666666666664</v>
      </c>
      <c r="T16867">
        <v>0.376777213</v>
      </c>
    </row>
    <row r="16868" spans="3:20" x14ac:dyDescent="0.25">
      <c r="C16868" s="100"/>
      <c r="S16868" s="102">
        <v>45161.677083333336</v>
      </c>
      <c r="T16868">
        <v>0.31440712500000001</v>
      </c>
    </row>
    <row r="16869" spans="3:20" x14ac:dyDescent="0.25">
      <c r="C16869" s="100"/>
      <c r="S16869" s="102">
        <v>45161.6875</v>
      </c>
      <c r="T16869">
        <v>0.376777213</v>
      </c>
    </row>
    <row r="16870" spans="3:20" x14ac:dyDescent="0.25">
      <c r="C16870" s="100"/>
      <c r="S16870" s="102">
        <v>45161.697916666664</v>
      </c>
      <c r="T16870">
        <v>0.376777213</v>
      </c>
    </row>
    <row r="16871" spans="3:20" x14ac:dyDescent="0.25">
      <c r="C16871" s="100"/>
      <c r="S16871" s="102">
        <v>45161.708333333336</v>
      </c>
      <c r="T16871">
        <v>0.44894941300000002</v>
      </c>
    </row>
    <row r="16872" spans="3:20" x14ac:dyDescent="0.25">
      <c r="C16872" s="100"/>
      <c r="S16872" s="102">
        <v>45161.71875</v>
      </c>
      <c r="T16872">
        <v>0.53201108200000002</v>
      </c>
    </row>
    <row r="16873" spans="3:20" x14ac:dyDescent="0.25">
      <c r="C16873" s="100"/>
      <c r="S16873" s="102">
        <v>45161.729166666664</v>
      </c>
      <c r="T16873">
        <v>0.44894941300000002</v>
      </c>
    </row>
    <row r="16874" spans="3:20" x14ac:dyDescent="0.25">
      <c r="C16874" s="100"/>
      <c r="S16874" s="102">
        <v>45161.739583333336</v>
      </c>
      <c r="T16874">
        <v>0.44894941300000002</v>
      </c>
    </row>
    <row r="16875" spans="3:20" x14ac:dyDescent="0.25">
      <c r="C16875" s="100"/>
      <c r="S16875" s="102">
        <v>45161.75</v>
      </c>
      <c r="T16875">
        <v>0.44894941300000002</v>
      </c>
    </row>
    <row r="16876" spans="3:20" x14ac:dyDescent="0.25">
      <c r="C16876" s="100"/>
      <c r="S16876" s="102">
        <v>45161.760416666664</v>
      </c>
      <c r="T16876">
        <v>0.376777213</v>
      </c>
    </row>
    <row r="16877" spans="3:20" x14ac:dyDescent="0.25">
      <c r="C16877" s="100"/>
      <c r="S16877" s="102">
        <v>45161.770833333336</v>
      </c>
      <c r="T16877">
        <v>0.42386643899999998</v>
      </c>
    </row>
    <row r="16878" spans="3:20" x14ac:dyDescent="0.25">
      <c r="C16878" s="100"/>
      <c r="S16878" s="102">
        <v>45161.78125</v>
      </c>
      <c r="T16878">
        <v>0.42386643899999998</v>
      </c>
    </row>
    <row r="16879" spans="3:20" x14ac:dyDescent="0.25">
      <c r="C16879" s="100"/>
      <c r="S16879" s="102">
        <v>45161.791666666664</v>
      </c>
      <c r="T16879">
        <v>0.44894941300000002</v>
      </c>
    </row>
    <row r="16880" spans="3:20" x14ac:dyDescent="0.25">
      <c r="C16880" s="100"/>
      <c r="S16880" s="102">
        <v>45161.802083333336</v>
      </c>
      <c r="T16880">
        <v>0.376777213</v>
      </c>
    </row>
    <row r="16881" spans="3:20" x14ac:dyDescent="0.25">
      <c r="C16881" s="100"/>
      <c r="S16881" s="102">
        <v>45161.8125</v>
      </c>
      <c r="T16881">
        <v>0.42386643899999998</v>
      </c>
    </row>
    <row r="16882" spans="3:20" x14ac:dyDescent="0.25">
      <c r="C16882" s="100"/>
      <c r="S16882" s="102">
        <v>45161.822916666664</v>
      </c>
      <c r="T16882">
        <v>0.376777213</v>
      </c>
    </row>
    <row r="16883" spans="3:20" x14ac:dyDescent="0.25">
      <c r="C16883" s="100"/>
      <c r="S16883" s="102">
        <v>45161.833333333336</v>
      </c>
      <c r="T16883">
        <v>0.376777213</v>
      </c>
    </row>
    <row r="16884" spans="3:20" x14ac:dyDescent="0.25">
      <c r="C16884" s="100"/>
      <c r="S16884" s="102">
        <v>45161.84375</v>
      </c>
      <c r="T16884">
        <v>0.33405227900000001</v>
      </c>
    </row>
    <row r="16885" spans="3:20" x14ac:dyDescent="0.25">
      <c r="C16885" s="100"/>
      <c r="S16885" s="102">
        <v>45161.854166666664</v>
      </c>
      <c r="T16885">
        <v>0.376777213</v>
      </c>
    </row>
    <row r="16886" spans="3:20" x14ac:dyDescent="0.25">
      <c r="C16886" s="100"/>
      <c r="S16886" s="102">
        <v>45161.864583333336</v>
      </c>
      <c r="T16886">
        <v>0.376777213</v>
      </c>
    </row>
    <row r="16887" spans="3:20" x14ac:dyDescent="0.25">
      <c r="C16887" s="100"/>
      <c r="S16887" s="102">
        <v>45161.875</v>
      </c>
      <c r="T16887">
        <v>0.44939223900000003</v>
      </c>
    </row>
    <row r="16888" spans="3:20" x14ac:dyDescent="0.25">
      <c r="C16888" s="100"/>
      <c r="S16888" s="102">
        <v>45161.885416666664</v>
      </c>
      <c r="T16888">
        <v>0.44894941300000002</v>
      </c>
    </row>
    <row r="16889" spans="3:20" x14ac:dyDescent="0.25">
      <c r="C16889" s="100"/>
      <c r="S16889" s="102">
        <v>45161.895833333336</v>
      </c>
      <c r="T16889">
        <v>0.399936554</v>
      </c>
    </row>
    <row r="16890" spans="3:20" x14ac:dyDescent="0.25">
      <c r="C16890" s="100"/>
      <c r="S16890" s="102">
        <v>45161.90625</v>
      </c>
      <c r="T16890">
        <v>0.33439968599999997</v>
      </c>
    </row>
    <row r="16891" spans="3:20" x14ac:dyDescent="0.25">
      <c r="C16891" s="100"/>
      <c r="S16891" s="102">
        <v>45161.916666666664</v>
      </c>
      <c r="T16891">
        <v>0.44939223900000003</v>
      </c>
    </row>
    <row r="16892" spans="3:20" x14ac:dyDescent="0.25">
      <c r="C16892" s="100"/>
      <c r="S16892" s="102">
        <v>45161.927083333336</v>
      </c>
      <c r="T16892">
        <v>0.33439968599999997</v>
      </c>
    </row>
    <row r="16893" spans="3:20" x14ac:dyDescent="0.25">
      <c r="C16893" s="100"/>
      <c r="S16893" s="102">
        <v>45161.9375</v>
      </c>
      <c r="T16893">
        <v>0.44894941300000002</v>
      </c>
    </row>
    <row r="16894" spans="3:20" x14ac:dyDescent="0.25">
      <c r="C16894" s="100"/>
      <c r="S16894" s="102">
        <v>45161.947916666664</v>
      </c>
      <c r="T16894">
        <v>0.399936554</v>
      </c>
    </row>
    <row r="16895" spans="3:20" x14ac:dyDescent="0.25">
      <c r="C16895" s="100"/>
      <c r="S16895" s="102">
        <v>45161.958333333336</v>
      </c>
      <c r="T16895">
        <v>0.44894941300000002</v>
      </c>
    </row>
    <row r="16896" spans="3:20" x14ac:dyDescent="0.25">
      <c r="C16896" s="100"/>
      <c r="S16896" s="102">
        <v>45161.96875</v>
      </c>
      <c r="T16896">
        <v>0.33439968599999997</v>
      </c>
    </row>
    <row r="16897" spans="3:20" x14ac:dyDescent="0.25">
      <c r="C16897" s="100"/>
      <c r="S16897" s="102">
        <v>45161.979166666664</v>
      </c>
      <c r="T16897">
        <v>0.377160934</v>
      </c>
    </row>
    <row r="16898" spans="3:20" x14ac:dyDescent="0.25">
      <c r="C16898" s="100"/>
      <c r="S16898" s="102">
        <v>45161.989583333336</v>
      </c>
      <c r="T16898">
        <v>0.44939223900000003</v>
      </c>
    </row>
    <row r="16899" spans="3:20" x14ac:dyDescent="0.25">
      <c r="C16899" s="100"/>
      <c r="S16899" s="102">
        <v>45162</v>
      </c>
      <c r="T16899">
        <v>0.50323377899999999</v>
      </c>
    </row>
    <row r="16900" spans="3:20" x14ac:dyDescent="0.25">
      <c r="C16900" s="100"/>
      <c r="S16900" s="102">
        <v>45162.010416666664</v>
      </c>
      <c r="T16900">
        <v>0.44894941300000002</v>
      </c>
    </row>
    <row r="16901" spans="3:20" x14ac:dyDescent="0.25">
      <c r="C16901" s="100"/>
      <c r="S16901" s="102">
        <v>45162.020833333336</v>
      </c>
      <c r="T16901">
        <v>0.44894941300000002</v>
      </c>
    </row>
    <row r="16902" spans="3:20" x14ac:dyDescent="0.25">
      <c r="C16902" s="100"/>
      <c r="S16902" s="102">
        <v>45162.03125</v>
      </c>
      <c r="T16902">
        <v>0.376777213</v>
      </c>
    </row>
    <row r="16903" spans="3:20" x14ac:dyDescent="0.25">
      <c r="C16903" s="100"/>
      <c r="S16903" s="102">
        <v>45162.041666666664</v>
      </c>
      <c r="T16903">
        <v>0.50323377899999999</v>
      </c>
    </row>
    <row r="16904" spans="3:20" x14ac:dyDescent="0.25">
      <c r="C16904" s="100"/>
      <c r="S16904" s="102">
        <v>45162.052083333336</v>
      </c>
      <c r="T16904">
        <v>0.44894941300000002</v>
      </c>
    </row>
    <row r="16905" spans="3:20" x14ac:dyDescent="0.25">
      <c r="C16905" s="100"/>
      <c r="S16905" s="102">
        <v>45162.0625</v>
      </c>
      <c r="T16905">
        <v>0.44894941300000002</v>
      </c>
    </row>
    <row r="16906" spans="3:20" x14ac:dyDescent="0.25">
      <c r="C16906" s="100"/>
      <c r="S16906" s="102">
        <v>45162.072916666664</v>
      </c>
      <c r="T16906">
        <v>0.44894941300000002</v>
      </c>
    </row>
    <row r="16907" spans="3:20" x14ac:dyDescent="0.25">
      <c r="C16907" s="100"/>
      <c r="S16907" s="102">
        <v>45162.083333333336</v>
      </c>
      <c r="T16907">
        <v>0.50323377899999999</v>
      </c>
    </row>
    <row r="16908" spans="3:20" x14ac:dyDescent="0.25">
      <c r="C16908" s="100"/>
      <c r="S16908" s="102">
        <v>45162.09375</v>
      </c>
      <c r="T16908">
        <v>0.376777213</v>
      </c>
    </row>
    <row r="16909" spans="3:20" x14ac:dyDescent="0.25">
      <c r="C16909" s="100"/>
      <c r="S16909" s="102">
        <v>45162.104166666664</v>
      </c>
      <c r="T16909">
        <v>0.42386643899999998</v>
      </c>
    </row>
    <row r="16910" spans="3:20" x14ac:dyDescent="0.25">
      <c r="C16910" s="100"/>
      <c r="S16910" s="102">
        <v>45162.114583333336</v>
      </c>
      <c r="T16910">
        <v>0.35506608000000001</v>
      </c>
    </row>
    <row r="16911" spans="3:20" x14ac:dyDescent="0.25">
      <c r="C16911" s="100"/>
      <c r="S16911" s="102">
        <v>45162.125</v>
      </c>
      <c r="T16911">
        <v>0.42386643899999998</v>
      </c>
    </row>
    <row r="16912" spans="3:20" x14ac:dyDescent="0.25">
      <c r="C16912" s="100"/>
      <c r="S16912" s="102">
        <v>45162.135416666664</v>
      </c>
      <c r="T16912">
        <v>0.35506608000000001</v>
      </c>
    </row>
    <row r="16913" spans="3:20" x14ac:dyDescent="0.25">
      <c r="C16913" s="100"/>
      <c r="S16913" s="102">
        <v>45162.145833333336</v>
      </c>
      <c r="T16913">
        <v>0.50323377899999999</v>
      </c>
    </row>
    <row r="16914" spans="3:20" x14ac:dyDescent="0.25">
      <c r="C16914" s="100"/>
      <c r="S16914" s="102">
        <v>45162.15625</v>
      </c>
      <c r="T16914">
        <v>0.377160934</v>
      </c>
    </row>
    <row r="16915" spans="3:20" x14ac:dyDescent="0.25">
      <c r="C16915" s="100"/>
      <c r="S16915" s="102">
        <v>45162.166666666664</v>
      </c>
      <c r="T16915">
        <v>0.42386643899999998</v>
      </c>
    </row>
    <row r="16916" spans="3:20" x14ac:dyDescent="0.25">
      <c r="C16916" s="100"/>
      <c r="S16916" s="102">
        <v>45162.177083333336</v>
      </c>
      <c r="T16916">
        <v>0.377160934</v>
      </c>
    </row>
    <row r="16917" spans="3:20" x14ac:dyDescent="0.25">
      <c r="C16917" s="100"/>
      <c r="S16917" s="102">
        <v>45162.1875</v>
      </c>
      <c r="T16917">
        <v>0.44939223900000003</v>
      </c>
    </row>
    <row r="16918" spans="3:20" x14ac:dyDescent="0.25">
      <c r="C16918" s="100"/>
      <c r="S16918" s="102">
        <v>45162.197916666664</v>
      </c>
      <c r="T16918">
        <v>0.35506608000000001</v>
      </c>
    </row>
    <row r="16919" spans="3:20" x14ac:dyDescent="0.25">
      <c r="C16919" s="100"/>
      <c r="S16919" s="102">
        <v>45162.208333333336</v>
      </c>
      <c r="T16919">
        <v>0.314737561</v>
      </c>
    </row>
    <row r="16920" spans="3:20" x14ac:dyDescent="0.25">
      <c r="C16920" s="100"/>
      <c r="S16920" s="102">
        <v>45162.21875</v>
      </c>
      <c r="T16920">
        <v>0.377160934</v>
      </c>
    </row>
    <row r="16921" spans="3:20" x14ac:dyDescent="0.25">
      <c r="C16921" s="100"/>
      <c r="S16921" s="102">
        <v>45162.229166666664</v>
      </c>
      <c r="T16921">
        <v>0.377160934</v>
      </c>
    </row>
    <row r="16922" spans="3:20" x14ac:dyDescent="0.25">
      <c r="C16922" s="100"/>
      <c r="S16922" s="102">
        <v>45162.239583333336</v>
      </c>
      <c r="T16922">
        <v>0.314737561</v>
      </c>
    </row>
    <row r="16923" spans="3:20" x14ac:dyDescent="0.25">
      <c r="C16923" s="100"/>
      <c r="S16923" s="102">
        <v>45162.25</v>
      </c>
      <c r="T16923">
        <v>0.314737561</v>
      </c>
    </row>
    <row r="16924" spans="3:20" x14ac:dyDescent="0.25">
      <c r="C16924" s="100"/>
      <c r="S16924" s="102">
        <v>45162.260416666664</v>
      </c>
      <c r="T16924">
        <v>0.26113539299999999</v>
      </c>
    </row>
    <row r="16925" spans="3:20" x14ac:dyDescent="0.25">
      <c r="C16925" s="100"/>
      <c r="S16925" s="102">
        <v>45162.270833333336</v>
      </c>
      <c r="T16925">
        <v>0.42386643899999998</v>
      </c>
    </row>
    <row r="16926" spans="3:20" x14ac:dyDescent="0.25">
      <c r="C16926" s="100"/>
      <c r="S16926" s="102">
        <v>45162.28125</v>
      </c>
      <c r="T16926">
        <v>0.35506608000000001</v>
      </c>
    </row>
    <row r="16927" spans="3:20" x14ac:dyDescent="0.25">
      <c r="C16927" s="100"/>
      <c r="S16927" s="102">
        <v>45162.291666666664</v>
      </c>
      <c r="T16927">
        <v>0.42386643899999998</v>
      </c>
    </row>
    <row r="16928" spans="3:20" x14ac:dyDescent="0.25">
      <c r="C16928" s="100"/>
      <c r="S16928" s="102">
        <v>45162.302083333336</v>
      </c>
      <c r="T16928">
        <v>0.50323377899999999</v>
      </c>
    </row>
    <row r="16929" spans="3:20" x14ac:dyDescent="0.25">
      <c r="C16929" s="100"/>
      <c r="S16929" s="102">
        <v>45162.3125</v>
      </c>
      <c r="T16929">
        <v>0.59425534599999996</v>
      </c>
    </row>
    <row r="16930" spans="3:20" x14ac:dyDescent="0.25">
      <c r="C16930" s="100"/>
      <c r="S16930" s="102">
        <v>45162.322916666664</v>
      </c>
      <c r="T16930">
        <v>0.53201108200000002</v>
      </c>
    </row>
    <row r="16931" spans="3:20" x14ac:dyDescent="0.25">
      <c r="C16931" s="100"/>
      <c r="S16931" s="102">
        <v>45162.333333333336</v>
      </c>
      <c r="T16931">
        <v>0.50323377899999999</v>
      </c>
    </row>
    <row r="16932" spans="3:20" x14ac:dyDescent="0.25">
      <c r="C16932" s="100"/>
      <c r="S16932" s="102">
        <v>45162.34375</v>
      </c>
      <c r="T16932">
        <v>0.59425534599999996</v>
      </c>
    </row>
    <row r="16933" spans="3:20" x14ac:dyDescent="0.25">
      <c r="C16933" s="100"/>
      <c r="S16933" s="102">
        <v>45162.354166666664</v>
      </c>
      <c r="T16933">
        <v>0.53201108200000002</v>
      </c>
    </row>
    <row r="16934" spans="3:20" x14ac:dyDescent="0.25">
      <c r="C16934" s="100"/>
      <c r="S16934" s="102">
        <v>45162.364583333336</v>
      </c>
      <c r="T16934">
        <v>0.59425534599999996</v>
      </c>
    </row>
    <row r="16935" spans="3:20" x14ac:dyDescent="0.25">
      <c r="C16935" s="100"/>
      <c r="S16935" s="102">
        <v>45162.375</v>
      </c>
      <c r="T16935">
        <v>0.59425534599999996</v>
      </c>
    </row>
    <row r="16936" spans="3:20" x14ac:dyDescent="0.25">
      <c r="C16936" s="100"/>
      <c r="S16936" s="102">
        <v>45162.385416666664</v>
      </c>
      <c r="T16936">
        <v>0.42386643899999998</v>
      </c>
    </row>
    <row r="16937" spans="3:20" x14ac:dyDescent="0.25">
      <c r="C16937" s="100"/>
      <c r="S16937" s="102">
        <v>45162.395833333336</v>
      </c>
      <c r="T16937">
        <v>0.69769667099999999</v>
      </c>
    </row>
    <row r="16938" spans="3:20" x14ac:dyDescent="0.25">
      <c r="C16938" s="100"/>
      <c r="S16938" s="102">
        <v>45162.40625</v>
      </c>
      <c r="T16938">
        <v>0.53201108200000002</v>
      </c>
    </row>
    <row r="16939" spans="3:20" x14ac:dyDescent="0.25">
      <c r="C16939" s="100"/>
      <c r="S16939" s="102">
        <v>45162.416666666664</v>
      </c>
      <c r="T16939">
        <v>0.53201108200000002</v>
      </c>
    </row>
    <row r="16940" spans="3:20" x14ac:dyDescent="0.25">
      <c r="C16940" s="100"/>
      <c r="S16940" s="102">
        <v>45162.427083333336</v>
      </c>
      <c r="T16940">
        <v>0.53201108200000002</v>
      </c>
    </row>
    <row r="16941" spans="3:20" x14ac:dyDescent="0.25">
      <c r="C16941" s="100"/>
      <c r="S16941" s="102">
        <v>45162.4375</v>
      </c>
      <c r="T16941">
        <v>0.53201108200000002</v>
      </c>
    </row>
    <row r="16942" spans="3:20" x14ac:dyDescent="0.25">
      <c r="C16942" s="100"/>
      <c r="S16942" s="102">
        <v>45162.447916666664</v>
      </c>
      <c r="T16942">
        <v>0.62723254799999995</v>
      </c>
    </row>
    <row r="16943" spans="3:20" x14ac:dyDescent="0.25">
      <c r="C16943" s="100"/>
      <c r="S16943" s="102">
        <v>45162.458333333336</v>
      </c>
      <c r="T16943">
        <v>0.62723254799999995</v>
      </c>
    </row>
    <row r="16944" spans="3:20" x14ac:dyDescent="0.25">
      <c r="C16944" s="100"/>
      <c r="S16944" s="102">
        <v>45162.46875</v>
      </c>
      <c r="T16944">
        <v>0.53201108200000002</v>
      </c>
    </row>
    <row r="16945" spans="3:20" x14ac:dyDescent="0.25">
      <c r="C16945" s="100"/>
      <c r="S16945" s="102">
        <v>45162.479166666664</v>
      </c>
      <c r="T16945">
        <v>0.62723254799999995</v>
      </c>
    </row>
    <row r="16946" spans="3:20" x14ac:dyDescent="0.25">
      <c r="C16946" s="100"/>
      <c r="S16946" s="102">
        <v>45162.489583333336</v>
      </c>
      <c r="T16946">
        <v>0.53201108200000002</v>
      </c>
    </row>
    <row r="16947" spans="3:20" x14ac:dyDescent="0.25">
      <c r="C16947" s="100"/>
      <c r="S16947" s="102">
        <v>45162.5</v>
      </c>
      <c r="T16947">
        <v>0.53201108200000002</v>
      </c>
    </row>
    <row r="16948" spans="3:20" x14ac:dyDescent="0.25">
      <c r="C16948" s="100"/>
      <c r="S16948" s="102">
        <v>45162.510416666664</v>
      </c>
      <c r="T16948">
        <v>0.44894941300000002</v>
      </c>
    </row>
    <row r="16949" spans="3:20" x14ac:dyDescent="0.25">
      <c r="C16949" s="100"/>
      <c r="S16949" s="102">
        <v>45162.520833333336</v>
      </c>
      <c r="T16949">
        <v>0.62723254799999995</v>
      </c>
    </row>
    <row r="16950" spans="3:20" x14ac:dyDescent="0.25">
      <c r="C16950" s="100"/>
      <c r="S16950" s="102">
        <v>45162.53125</v>
      </c>
      <c r="T16950">
        <v>0.62723254799999995</v>
      </c>
    </row>
    <row r="16951" spans="3:20" x14ac:dyDescent="0.25">
      <c r="C16951" s="100"/>
      <c r="S16951" s="102">
        <v>45162.541666666664</v>
      </c>
      <c r="T16951">
        <v>0.59425534599999996</v>
      </c>
    </row>
    <row r="16952" spans="3:20" x14ac:dyDescent="0.25">
      <c r="C16952" s="100"/>
      <c r="S16952" s="102">
        <v>45162.552083333336</v>
      </c>
      <c r="T16952">
        <v>0.50323377899999999</v>
      </c>
    </row>
    <row r="16953" spans="3:20" x14ac:dyDescent="0.25">
      <c r="C16953" s="100"/>
      <c r="S16953" s="102">
        <v>45162.5625</v>
      </c>
      <c r="T16953">
        <v>0.42386643899999998</v>
      </c>
    </row>
    <row r="16954" spans="3:20" x14ac:dyDescent="0.25">
      <c r="C16954" s="100"/>
      <c r="S16954" s="102">
        <v>45162.572916666664</v>
      </c>
      <c r="T16954">
        <v>0.66228851600000005</v>
      </c>
    </row>
    <row r="16955" spans="3:20" x14ac:dyDescent="0.25">
      <c r="C16955" s="100"/>
      <c r="S16955" s="102">
        <v>45162.583333333336</v>
      </c>
      <c r="T16955">
        <v>0.59425534599999996</v>
      </c>
    </row>
    <row r="16956" spans="3:20" x14ac:dyDescent="0.25">
      <c r="C16956" s="100"/>
      <c r="S16956" s="102">
        <v>45162.59375</v>
      </c>
      <c r="T16956">
        <v>0.59425534599999996</v>
      </c>
    </row>
    <row r="16957" spans="3:20" x14ac:dyDescent="0.25">
      <c r="C16957" s="100"/>
      <c r="S16957" s="102">
        <v>45162.604166666664</v>
      </c>
      <c r="T16957">
        <v>0.59425534599999996</v>
      </c>
    </row>
    <row r="16958" spans="3:20" x14ac:dyDescent="0.25">
      <c r="C16958" s="100"/>
      <c r="S16958" s="102">
        <v>45162.614583333336</v>
      </c>
      <c r="T16958">
        <v>0.59425534599999996</v>
      </c>
    </row>
    <row r="16959" spans="3:20" x14ac:dyDescent="0.25">
      <c r="C16959" s="100"/>
      <c r="S16959" s="102">
        <v>45162.625</v>
      </c>
      <c r="T16959">
        <v>0.59425534599999996</v>
      </c>
    </row>
    <row r="16960" spans="3:20" x14ac:dyDescent="0.25">
      <c r="C16960" s="100"/>
      <c r="S16960" s="102">
        <v>45162.635416666664</v>
      </c>
      <c r="T16960">
        <v>0.69769667099999999</v>
      </c>
    </row>
    <row r="16961" spans="3:20" x14ac:dyDescent="0.25">
      <c r="C16961" s="100"/>
      <c r="S16961" s="102">
        <v>45162.645833333336</v>
      </c>
      <c r="T16961">
        <v>0.66168135500000003</v>
      </c>
    </row>
    <row r="16962" spans="3:20" x14ac:dyDescent="0.25">
      <c r="C16962" s="100"/>
      <c r="S16962" s="102">
        <v>45162.65625</v>
      </c>
      <c r="T16962">
        <v>0.56216848100000005</v>
      </c>
    </row>
    <row r="16963" spans="3:20" x14ac:dyDescent="0.25">
      <c r="C16963" s="100"/>
      <c r="S16963" s="102">
        <v>45162.666666666664</v>
      </c>
      <c r="T16963">
        <v>0.66168135500000003</v>
      </c>
    </row>
    <row r="16964" spans="3:20" x14ac:dyDescent="0.25">
      <c r="C16964" s="100"/>
      <c r="S16964" s="102">
        <v>45162.677083333336</v>
      </c>
      <c r="T16964">
        <v>0.59425534599999996</v>
      </c>
    </row>
    <row r="16965" spans="3:20" x14ac:dyDescent="0.25">
      <c r="C16965" s="100"/>
      <c r="S16965" s="102">
        <v>45162.6875</v>
      </c>
      <c r="T16965">
        <v>0.50323377899999999</v>
      </c>
    </row>
    <row r="16966" spans="3:20" x14ac:dyDescent="0.25">
      <c r="C16966" s="100"/>
      <c r="S16966" s="102">
        <v>45162.697916666664</v>
      </c>
      <c r="T16966">
        <v>0.59425534599999996</v>
      </c>
    </row>
    <row r="16967" spans="3:20" x14ac:dyDescent="0.25">
      <c r="C16967" s="100"/>
      <c r="S16967" s="102">
        <v>45162.708333333336</v>
      </c>
      <c r="T16967">
        <v>0.50323377899999999</v>
      </c>
    </row>
    <row r="16968" spans="3:20" x14ac:dyDescent="0.25">
      <c r="C16968" s="100"/>
      <c r="S16968" s="102">
        <v>45162.71875</v>
      </c>
      <c r="T16968">
        <v>0.50323377899999999</v>
      </c>
    </row>
    <row r="16969" spans="3:20" x14ac:dyDescent="0.25">
      <c r="C16969" s="100"/>
      <c r="S16969" s="102">
        <v>45162.729166666664</v>
      </c>
      <c r="T16969">
        <v>0.42386643899999998</v>
      </c>
    </row>
    <row r="16970" spans="3:20" x14ac:dyDescent="0.25">
      <c r="C16970" s="100"/>
      <c r="S16970" s="102">
        <v>45162.739583333336</v>
      </c>
      <c r="T16970">
        <v>0.50323377899999999</v>
      </c>
    </row>
    <row r="16971" spans="3:20" x14ac:dyDescent="0.25">
      <c r="C16971" s="100"/>
      <c r="S16971" s="102">
        <v>45162.75</v>
      </c>
      <c r="T16971">
        <v>0.35506608000000001</v>
      </c>
    </row>
    <row r="16972" spans="3:20" x14ac:dyDescent="0.25">
      <c r="C16972" s="100"/>
      <c r="S16972" s="102">
        <v>45162.760416666664</v>
      </c>
      <c r="T16972">
        <v>0.42386643899999998</v>
      </c>
    </row>
    <row r="16973" spans="3:20" x14ac:dyDescent="0.25">
      <c r="C16973" s="100"/>
      <c r="S16973" s="102">
        <v>45162.770833333336</v>
      </c>
      <c r="T16973">
        <v>0.42386643899999998</v>
      </c>
    </row>
    <row r="16974" spans="3:20" x14ac:dyDescent="0.25">
      <c r="C16974" s="100"/>
      <c r="S16974" s="102">
        <v>45162.78125</v>
      </c>
      <c r="T16974">
        <v>0.42386643899999998</v>
      </c>
    </row>
    <row r="16975" spans="3:20" x14ac:dyDescent="0.25">
      <c r="C16975" s="100"/>
      <c r="S16975" s="102">
        <v>45162.791666666664</v>
      </c>
      <c r="T16975">
        <v>0.42386643899999998</v>
      </c>
    </row>
    <row r="16976" spans="3:20" x14ac:dyDescent="0.25">
      <c r="C16976" s="100"/>
      <c r="S16976" s="102">
        <v>45162.802083333336</v>
      </c>
      <c r="T16976">
        <v>0.35506608000000001</v>
      </c>
    </row>
    <row r="16977" spans="3:20" x14ac:dyDescent="0.25">
      <c r="C16977" s="100"/>
      <c r="S16977" s="102">
        <v>45162.8125</v>
      </c>
      <c r="T16977">
        <v>0.35506608000000001</v>
      </c>
    </row>
    <row r="16978" spans="3:20" x14ac:dyDescent="0.25">
      <c r="C16978" s="100"/>
      <c r="S16978" s="102">
        <v>45162.822916666664</v>
      </c>
      <c r="T16978">
        <v>0.314737561</v>
      </c>
    </row>
    <row r="16979" spans="3:20" x14ac:dyDescent="0.25">
      <c r="C16979" s="100"/>
      <c r="S16979" s="102">
        <v>45162.833333333336</v>
      </c>
      <c r="T16979">
        <v>0.44939223900000003</v>
      </c>
    </row>
    <row r="16980" spans="3:20" x14ac:dyDescent="0.25">
      <c r="C16980" s="100"/>
      <c r="S16980" s="102">
        <v>45162.84375</v>
      </c>
      <c r="T16980">
        <v>0.377160934</v>
      </c>
    </row>
    <row r="16981" spans="3:20" x14ac:dyDescent="0.25">
      <c r="C16981" s="100"/>
      <c r="S16981" s="102">
        <v>45162.854166666664</v>
      </c>
      <c r="T16981">
        <v>0.314737561</v>
      </c>
    </row>
    <row r="16982" spans="3:20" x14ac:dyDescent="0.25">
      <c r="C16982" s="100"/>
      <c r="S16982" s="102">
        <v>45162.864583333336</v>
      </c>
      <c r="T16982">
        <v>0.376777213</v>
      </c>
    </row>
    <row r="16983" spans="3:20" x14ac:dyDescent="0.25">
      <c r="C16983" s="100"/>
      <c r="S16983" s="102">
        <v>45162.875</v>
      </c>
      <c r="T16983">
        <v>0.376777213</v>
      </c>
    </row>
    <row r="16984" spans="3:20" x14ac:dyDescent="0.25">
      <c r="C16984" s="100"/>
      <c r="S16984" s="102">
        <v>45162.885416666664</v>
      </c>
      <c r="T16984">
        <v>0.31440712500000001</v>
      </c>
    </row>
    <row r="16985" spans="3:20" x14ac:dyDescent="0.25">
      <c r="C16985" s="100"/>
      <c r="S16985" s="102">
        <v>45162.895833333336</v>
      </c>
      <c r="T16985">
        <v>0.376777213</v>
      </c>
    </row>
    <row r="16986" spans="3:20" x14ac:dyDescent="0.25">
      <c r="C16986" s="100"/>
      <c r="S16986" s="102">
        <v>45162.90625</v>
      </c>
      <c r="T16986">
        <v>0.376777213</v>
      </c>
    </row>
    <row r="16987" spans="3:20" x14ac:dyDescent="0.25">
      <c r="C16987" s="100"/>
      <c r="S16987" s="102">
        <v>45162.916666666664</v>
      </c>
      <c r="T16987">
        <v>0.42386643899999998</v>
      </c>
    </row>
    <row r="16988" spans="3:20" x14ac:dyDescent="0.25">
      <c r="C16988" s="100"/>
      <c r="S16988" s="102">
        <v>45162.927083333336</v>
      </c>
      <c r="T16988">
        <v>0.376777213</v>
      </c>
    </row>
    <row r="16989" spans="3:20" x14ac:dyDescent="0.25">
      <c r="C16989" s="100"/>
      <c r="S16989" s="102">
        <v>45162.9375</v>
      </c>
      <c r="T16989">
        <v>0.33405227900000001</v>
      </c>
    </row>
    <row r="16990" spans="3:20" x14ac:dyDescent="0.25">
      <c r="C16990" s="100"/>
      <c r="S16990" s="102">
        <v>45162.947916666664</v>
      </c>
      <c r="T16990">
        <v>0.376777213</v>
      </c>
    </row>
    <row r="16991" spans="3:20" x14ac:dyDescent="0.25">
      <c r="C16991" s="100"/>
      <c r="S16991" s="102">
        <v>45162.958333333336</v>
      </c>
      <c r="T16991">
        <v>0.376777213</v>
      </c>
    </row>
    <row r="16992" spans="3:20" x14ac:dyDescent="0.25">
      <c r="C16992" s="100"/>
      <c r="S16992" s="102">
        <v>45162.96875</v>
      </c>
      <c r="T16992">
        <v>0.42386643899999998</v>
      </c>
    </row>
    <row r="16993" spans="3:20" x14ac:dyDescent="0.25">
      <c r="C16993" s="100"/>
      <c r="S16993" s="102">
        <v>45162.979166666664</v>
      </c>
      <c r="T16993">
        <v>0.376777213</v>
      </c>
    </row>
    <row r="16994" spans="3:20" x14ac:dyDescent="0.25">
      <c r="C16994" s="100"/>
      <c r="S16994" s="102">
        <v>45162.989583333336</v>
      </c>
      <c r="T16994">
        <v>0.376777213</v>
      </c>
    </row>
    <row r="16995" spans="3:20" x14ac:dyDescent="0.25">
      <c r="C16995" s="100"/>
      <c r="S16995" s="102">
        <v>45163</v>
      </c>
      <c r="T16995">
        <v>0.376777213</v>
      </c>
    </row>
    <row r="16996" spans="3:20" x14ac:dyDescent="0.25">
      <c r="C16996" s="100"/>
      <c r="S16996" s="102">
        <v>45163.010416666664</v>
      </c>
      <c r="T16996">
        <v>0.376777213</v>
      </c>
    </row>
    <row r="16997" spans="3:20" x14ac:dyDescent="0.25">
      <c r="C16997" s="100"/>
      <c r="S16997" s="102">
        <v>45163.020833333336</v>
      </c>
      <c r="T16997">
        <v>0.44894941300000002</v>
      </c>
    </row>
    <row r="16998" spans="3:20" x14ac:dyDescent="0.25">
      <c r="C16998" s="100"/>
      <c r="S16998" s="102">
        <v>45163.03125</v>
      </c>
      <c r="T16998">
        <v>0.44894941300000002</v>
      </c>
    </row>
    <row r="16999" spans="3:20" x14ac:dyDescent="0.25">
      <c r="C16999" s="100"/>
      <c r="S16999" s="102">
        <v>45163.041666666664</v>
      </c>
      <c r="T16999">
        <v>0.42386643899999998</v>
      </c>
    </row>
    <row r="17000" spans="3:20" x14ac:dyDescent="0.25">
      <c r="C17000" s="100"/>
      <c r="S17000" s="102">
        <v>45163.052083333336</v>
      </c>
      <c r="T17000">
        <v>0.44894941300000002</v>
      </c>
    </row>
    <row r="17001" spans="3:20" x14ac:dyDescent="0.25">
      <c r="C17001" s="100"/>
      <c r="S17001" s="102">
        <v>45163.0625</v>
      </c>
      <c r="T17001">
        <v>0.376777213</v>
      </c>
    </row>
    <row r="17002" spans="3:20" x14ac:dyDescent="0.25">
      <c r="C17002" s="100"/>
      <c r="S17002" s="102">
        <v>45163.072916666664</v>
      </c>
      <c r="T17002">
        <v>0.44894941300000002</v>
      </c>
    </row>
    <row r="17003" spans="3:20" x14ac:dyDescent="0.25">
      <c r="C17003" s="100"/>
      <c r="S17003" s="102">
        <v>45163.083333333336</v>
      </c>
      <c r="T17003">
        <v>0.44894941300000002</v>
      </c>
    </row>
    <row r="17004" spans="3:20" x14ac:dyDescent="0.25">
      <c r="C17004" s="100"/>
      <c r="S17004" s="102">
        <v>45163.09375</v>
      </c>
      <c r="T17004">
        <v>0.42386643899999998</v>
      </c>
    </row>
    <row r="17005" spans="3:20" x14ac:dyDescent="0.25">
      <c r="C17005" s="100"/>
      <c r="S17005" s="102">
        <v>45163.104166666664</v>
      </c>
      <c r="T17005">
        <v>0.42386643899999998</v>
      </c>
    </row>
    <row r="17006" spans="3:20" x14ac:dyDescent="0.25">
      <c r="C17006" s="100"/>
      <c r="S17006" s="102">
        <v>45163.114583333336</v>
      </c>
      <c r="T17006">
        <v>0.314737561</v>
      </c>
    </row>
    <row r="17007" spans="3:20" x14ac:dyDescent="0.25">
      <c r="C17007" s="100"/>
      <c r="S17007" s="102">
        <v>45163.125</v>
      </c>
      <c r="T17007">
        <v>0.31440712500000001</v>
      </c>
    </row>
    <row r="17008" spans="3:20" x14ac:dyDescent="0.25">
      <c r="C17008" s="100"/>
      <c r="S17008" s="102">
        <v>45163.135416666664</v>
      </c>
      <c r="T17008">
        <v>0.50323377899999999</v>
      </c>
    </row>
    <row r="17009" spans="3:20" x14ac:dyDescent="0.25">
      <c r="C17009" s="100"/>
      <c r="S17009" s="102">
        <v>45163.145833333336</v>
      </c>
      <c r="T17009">
        <v>0.42386643899999998</v>
      </c>
    </row>
    <row r="17010" spans="3:20" x14ac:dyDescent="0.25">
      <c r="C17010" s="100"/>
      <c r="S17010" s="102">
        <v>45163.15625</v>
      </c>
      <c r="T17010">
        <v>0.35506608000000001</v>
      </c>
    </row>
    <row r="17011" spans="3:20" x14ac:dyDescent="0.25">
      <c r="C17011" s="100"/>
      <c r="S17011" s="102">
        <v>45163.166666666664</v>
      </c>
      <c r="T17011">
        <v>0.314737561</v>
      </c>
    </row>
    <row r="17012" spans="3:20" x14ac:dyDescent="0.25">
      <c r="C17012" s="100"/>
      <c r="S17012" s="102">
        <v>45163.177083333336</v>
      </c>
      <c r="T17012">
        <v>0.44894941300000002</v>
      </c>
    </row>
    <row r="17013" spans="3:20" x14ac:dyDescent="0.25">
      <c r="C17013" s="100"/>
      <c r="S17013" s="102">
        <v>45163.1875</v>
      </c>
      <c r="T17013">
        <v>0.376777213</v>
      </c>
    </row>
    <row r="17014" spans="3:20" x14ac:dyDescent="0.25">
      <c r="C17014" s="100"/>
      <c r="S17014" s="102">
        <v>45163.197916666664</v>
      </c>
      <c r="T17014">
        <v>0.376777213</v>
      </c>
    </row>
    <row r="17015" spans="3:20" x14ac:dyDescent="0.25">
      <c r="C17015" s="100"/>
      <c r="S17015" s="102">
        <v>45163.208333333336</v>
      </c>
      <c r="T17015">
        <v>0.44894941300000002</v>
      </c>
    </row>
    <row r="17016" spans="3:20" x14ac:dyDescent="0.25">
      <c r="C17016" s="100"/>
      <c r="S17016" s="102">
        <v>45163.21875</v>
      </c>
      <c r="T17016">
        <v>0.53201108200000002</v>
      </c>
    </row>
    <row r="17017" spans="3:20" x14ac:dyDescent="0.25">
      <c r="C17017" s="100"/>
      <c r="S17017" s="102">
        <v>45163.229166666664</v>
      </c>
      <c r="T17017">
        <v>0.50323377899999999</v>
      </c>
    </row>
    <row r="17018" spans="3:20" x14ac:dyDescent="0.25">
      <c r="C17018" s="100"/>
      <c r="S17018" s="102">
        <v>45163.239583333336</v>
      </c>
      <c r="T17018">
        <v>0.44894941300000002</v>
      </c>
    </row>
    <row r="17019" spans="3:20" x14ac:dyDescent="0.25">
      <c r="C17019" s="100"/>
      <c r="S17019" s="102">
        <v>45163.25</v>
      </c>
      <c r="T17019">
        <v>0.50323377899999999</v>
      </c>
    </row>
    <row r="17020" spans="3:20" x14ac:dyDescent="0.25">
      <c r="C17020" s="100"/>
      <c r="S17020" s="102">
        <v>45163.260416666664</v>
      </c>
      <c r="T17020">
        <v>0.50323377899999999</v>
      </c>
    </row>
    <row r="17021" spans="3:20" x14ac:dyDescent="0.25">
      <c r="C17021" s="100"/>
      <c r="S17021" s="102">
        <v>45163.270833333336</v>
      </c>
      <c r="T17021">
        <v>0.42386643899999998</v>
      </c>
    </row>
    <row r="17022" spans="3:20" x14ac:dyDescent="0.25">
      <c r="C17022" s="100"/>
      <c r="S17022" s="102">
        <v>45163.28125</v>
      </c>
      <c r="T17022">
        <v>0.53201108200000002</v>
      </c>
    </row>
    <row r="17023" spans="3:20" x14ac:dyDescent="0.25">
      <c r="C17023" s="100"/>
      <c r="S17023" s="102">
        <v>45163.291666666664</v>
      </c>
      <c r="T17023">
        <v>0.44894941300000002</v>
      </c>
    </row>
    <row r="17024" spans="3:20" x14ac:dyDescent="0.25">
      <c r="C17024" s="100"/>
      <c r="S17024" s="102">
        <v>45163.302083333336</v>
      </c>
      <c r="T17024">
        <v>0.53251963199999997</v>
      </c>
    </row>
    <row r="17025" spans="3:20" x14ac:dyDescent="0.25">
      <c r="C17025" s="100"/>
      <c r="S17025" s="102">
        <v>45163.3125</v>
      </c>
      <c r="T17025">
        <v>0.44894941300000002</v>
      </c>
    </row>
    <row r="17026" spans="3:20" x14ac:dyDescent="0.25">
      <c r="C17026" s="100"/>
      <c r="S17026" s="102">
        <v>45163.322916666664</v>
      </c>
      <c r="T17026">
        <v>0.53251963199999997</v>
      </c>
    </row>
    <row r="17027" spans="3:20" x14ac:dyDescent="0.25">
      <c r="C17027" s="100"/>
      <c r="S17027" s="102">
        <v>45163.333333333336</v>
      </c>
      <c r="T17027">
        <v>0.399936554</v>
      </c>
    </row>
    <row r="17028" spans="3:20" x14ac:dyDescent="0.25">
      <c r="C17028" s="100"/>
      <c r="S17028" s="102">
        <v>45163.34375</v>
      </c>
      <c r="T17028">
        <v>0.44939223900000003</v>
      </c>
    </row>
    <row r="17029" spans="3:20" x14ac:dyDescent="0.25">
      <c r="C17029" s="100"/>
      <c r="S17029" s="102">
        <v>45163.354166666664</v>
      </c>
      <c r="T17029">
        <v>0.62781390000000004</v>
      </c>
    </row>
    <row r="17030" spans="3:20" x14ac:dyDescent="0.25">
      <c r="C17030" s="100"/>
      <c r="S17030" s="102">
        <v>45163.364583333336</v>
      </c>
      <c r="T17030">
        <v>0.44939223900000003</v>
      </c>
    </row>
    <row r="17031" spans="3:20" x14ac:dyDescent="0.25">
      <c r="C17031" s="100"/>
      <c r="S17031" s="102">
        <v>45163.375</v>
      </c>
      <c r="T17031">
        <v>0.377160934</v>
      </c>
    </row>
    <row r="17032" spans="3:20" x14ac:dyDescent="0.25">
      <c r="C17032" s="100"/>
      <c r="S17032" s="102">
        <v>45163.385416666664</v>
      </c>
      <c r="T17032">
        <v>0.44939223900000003</v>
      </c>
    </row>
    <row r="17033" spans="3:20" x14ac:dyDescent="0.25">
      <c r="C17033" s="100"/>
      <c r="S17033" s="102">
        <v>45163.395833333336</v>
      </c>
      <c r="T17033">
        <v>0.377160934</v>
      </c>
    </row>
    <row r="17034" spans="3:20" x14ac:dyDescent="0.25">
      <c r="C17034" s="100"/>
      <c r="S17034" s="102">
        <v>45163.40625</v>
      </c>
      <c r="T17034">
        <v>0.475692385</v>
      </c>
    </row>
    <row r="17035" spans="3:20" x14ac:dyDescent="0.25">
      <c r="C17035" s="100"/>
      <c r="S17035" s="102">
        <v>45163.416666666664</v>
      </c>
      <c r="T17035">
        <v>0.69769667099999999</v>
      </c>
    </row>
    <row r="17036" spans="3:20" x14ac:dyDescent="0.25">
      <c r="C17036" s="100"/>
      <c r="S17036" s="102">
        <v>45163.427083333336</v>
      </c>
      <c r="T17036">
        <v>0.53201108200000002</v>
      </c>
    </row>
    <row r="17037" spans="3:20" x14ac:dyDescent="0.25">
      <c r="C17037" s="100"/>
      <c r="S17037" s="102">
        <v>45163.4375</v>
      </c>
      <c r="T17037">
        <v>0.62723254799999995</v>
      </c>
    </row>
    <row r="17038" spans="3:20" x14ac:dyDescent="0.25">
      <c r="C17038" s="100"/>
      <c r="S17038" s="102">
        <v>45163.447916666664</v>
      </c>
      <c r="T17038">
        <v>0.44894941300000002</v>
      </c>
    </row>
    <row r="17039" spans="3:20" x14ac:dyDescent="0.25">
      <c r="C17039" s="100"/>
      <c r="S17039" s="102">
        <v>45163.458333333336</v>
      </c>
      <c r="T17039">
        <v>0.33439968599999997</v>
      </c>
    </row>
    <row r="17040" spans="3:20" x14ac:dyDescent="0.25">
      <c r="C17040" s="100"/>
      <c r="S17040" s="102">
        <v>45163.46875</v>
      </c>
      <c r="T17040">
        <v>0.475692385</v>
      </c>
    </row>
    <row r="17041" spans="3:20" x14ac:dyDescent="0.25">
      <c r="C17041" s="100"/>
      <c r="S17041" s="102">
        <v>45163.479166666664</v>
      </c>
      <c r="T17041">
        <v>0.44939223900000003</v>
      </c>
    </row>
    <row r="17042" spans="3:20" x14ac:dyDescent="0.25">
      <c r="C17042" s="100"/>
      <c r="S17042" s="102">
        <v>45163.489583333336</v>
      </c>
      <c r="T17042">
        <v>0.377160934</v>
      </c>
    </row>
    <row r="17043" spans="3:20" x14ac:dyDescent="0.25">
      <c r="C17043" s="100"/>
      <c r="S17043" s="102">
        <v>45163.5</v>
      </c>
      <c r="T17043">
        <v>0.73497519099999997</v>
      </c>
    </row>
    <row r="17044" spans="3:20" x14ac:dyDescent="0.25">
      <c r="C17044" s="100"/>
      <c r="S17044" s="102">
        <v>45163.510416666664</v>
      </c>
      <c r="T17044">
        <v>0.59425534599999996</v>
      </c>
    </row>
    <row r="17045" spans="3:20" x14ac:dyDescent="0.25">
      <c r="C17045" s="100"/>
      <c r="S17045" s="102">
        <v>45163.520833333336</v>
      </c>
      <c r="T17045">
        <v>0.44939223900000003</v>
      </c>
    </row>
    <row r="17046" spans="3:20" x14ac:dyDescent="0.25">
      <c r="C17046" s="100"/>
      <c r="S17046" s="102">
        <v>45163.53125</v>
      </c>
      <c r="T17046">
        <v>0.44939223900000003</v>
      </c>
    </row>
    <row r="17047" spans="3:20" x14ac:dyDescent="0.25">
      <c r="C17047" s="100"/>
      <c r="S17047" s="102">
        <v>45163.541666666664</v>
      </c>
      <c r="T17047">
        <v>0.376777213</v>
      </c>
    </row>
    <row r="17048" spans="3:20" x14ac:dyDescent="0.25">
      <c r="C17048" s="100"/>
      <c r="S17048" s="102">
        <v>45163.552083333336</v>
      </c>
      <c r="T17048">
        <v>0.376777213</v>
      </c>
    </row>
    <row r="17049" spans="3:20" x14ac:dyDescent="0.25">
      <c r="C17049" s="100"/>
      <c r="S17049" s="102">
        <v>45163.5625</v>
      </c>
      <c r="T17049">
        <v>0.376777213</v>
      </c>
    </row>
    <row r="17050" spans="3:20" x14ac:dyDescent="0.25">
      <c r="C17050" s="100"/>
      <c r="S17050" s="102">
        <v>45163.572916666664</v>
      </c>
      <c r="T17050">
        <v>0.42386643899999998</v>
      </c>
    </row>
    <row r="17051" spans="3:20" x14ac:dyDescent="0.25">
      <c r="C17051" s="100"/>
      <c r="S17051" s="102">
        <v>45163.583333333336</v>
      </c>
      <c r="T17051">
        <v>0.50323377899999999</v>
      </c>
    </row>
    <row r="17052" spans="3:20" x14ac:dyDescent="0.25">
      <c r="C17052" s="100"/>
      <c r="S17052" s="102">
        <v>45163.59375</v>
      </c>
      <c r="T17052">
        <v>0.44894941300000002</v>
      </c>
    </row>
    <row r="17053" spans="3:20" x14ac:dyDescent="0.25">
      <c r="C17053" s="100"/>
      <c r="S17053" s="102">
        <v>45163.604166666664</v>
      </c>
      <c r="T17053">
        <v>0.44894941300000002</v>
      </c>
    </row>
    <row r="17054" spans="3:20" x14ac:dyDescent="0.25">
      <c r="C17054" s="100"/>
      <c r="S17054" s="102">
        <v>45163.614583333336</v>
      </c>
      <c r="T17054">
        <v>0.44894941300000002</v>
      </c>
    </row>
    <row r="17055" spans="3:20" x14ac:dyDescent="0.25">
      <c r="C17055" s="100"/>
      <c r="S17055" s="102">
        <v>45163.625</v>
      </c>
      <c r="T17055">
        <v>0.31440712500000001</v>
      </c>
    </row>
    <row r="17056" spans="3:20" x14ac:dyDescent="0.25">
      <c r="C17056" s="100"/>
      <c r="S17056" s="102">
        <v>45163.635416666664</v>
      </c>
      <c r="T17056">
        <v>0.50323377899999999</v>
      </c>
    </row>
    <row r="17057" spans="3:20" x14ac:dyDescent="0.25">
      <c r="C17057" s="100"/>
      <c r="S17057" s="102">
        <v>45163.645833333336</v>
      </c>
      <c r="T17057">
        <v>0.44894941300000002</v>
      </c>
    </row>
    <row r="17058" spans="3:20" x14ac:dyDescent="0.25">
      <c r="C17058" s="100"/>
      <c r="S17058" s="102">
        <v>45163.65625</v>
      </c>
      <c r="T17058">
        <v>0.44894941300000002</v>
      </c>
    </row>
    <row r="17059" spans="3:20" x14ac:dyDescent="0.25">
      <c r="C17059" s="100"/>
      <c r="S17059" s="102">
        <v>45163.666666666664</v>
      </c>
      <c r="T17059">
        <v>0.35506608000000001</v>
      </c>
    </row>
    <row r="17060" spans="3:20" x14ac:dyDescent="0.25">
      <c r="C17060" s="100"/>
      <c r="S17060" s="102">
        <v>45163.677083333336</v>
      </c>
      <c r="T17060">
        <v>0.376777213</v>
      </c>
    </row>
    <row r="17061" spans="3:20" x14ac:dyDescent="0.25">
      <c r="C17061" s="100"/>
      <c r="S17061" s="102">
        <v>45163.6875</v>
      </c>
      <c r="T17061">
        <v>0.376777213</v>
      </c>
    </row>
    <row r="17062" spans="3:20" x14ac:dyDescent="0.25">
      <c r="C17062" s="100"/>
      <c r="S17062" s="102">
        <v>45163.697916666664</v>
      </c>
      <c r="T17062">
        <v>0.31440712500000001</v>
      </c>
    </row>
    <row r="17063" spans="3:20" x14ac:dyDescent="0.25">
      <c r="C17063" s="100"/>
      <c r="S17063" s="102">
        <v>45163.708333333336</v>
      </c>
      <c r="T17063">
        <v>0.376777213</v>
      </c>
    </row>
    <row r="17064" spans="3:20" x14ac:dyDescent="0.25">
      <c r="C17064" s="100"/>
      <c r="S17064" s="102">
        <v>45163.71875</v>
      </c>
      <c r="T17064">
        <v>0.31440712500000001</v>
      </c>
    </row>
    <row r="17065" spans="3:20" x14ac:dyDescent="0.25">
      <c r="C17065" s="100"/>
      <c r="S17065" s="102">
        <v>45163.729166666664</v>
      </c>
      <c r="T17065">
        <v>0.42386643899999998</v>
      </c>
    </row>
    <row r="17066" spans="3:20" x14ac:dyDescent="0.25">
      <c r="C17066" s="100"/>
      <c r="S17066" s="102">
        <v>45163.739583333336</v>
      </c>
      <c r="T17066">
        <v>0.376777213</v>
      </c>
    </row>
    <row r="17067" spans="3:20" x14ac:dyDescent="0.25">
      <c r="C17067" s="100"/>
      <c r="S17067" s="102">
        <v>45163.75</v>
      </c>
      <c r="T17067">
        <v>0.31440712500000001</v>
      </c>
    </row>
    <row r="17068" spans="3:20" x14ac:dyDescent="0.25">
      <c r="C17068" s="100"/>
      <c r="S17068" s="102">
        <v>45163.760416666664</v>
      </c>
      <c r="T17068">
        <v>0.44894941300000002</v>
      </c>
    </row>
    <row r="17069" spans="3:20" x14ac:dyDescent="0.25">
      <c r="C17069" s="100"/>
      <c r="S17069" s="102">
        <v>45163.770833333336</v>
      </c>
      <c r="T17069">
        <v>0.31440712500000001</v>
      </c>
    </row>
    <row r="17070" spans="3:20" x14ac:dyDescent="0.25">
      <c r="C17070" s="100"/>
      <c r="S17070" s="102">
        <v>45163.78125</v>
      </c>
      <c r="T17070">
        <v>0.31440712500000001</v>
      </c>
    </row>
    <row r="17071" spans="3:20" x14ac:dyDescent="0.25">
      <c r="C17071" s="100"/>
      <c r="S17071" s="102">
        <v>45163.791666666664</v>
      </c>
      <c r="T17071">
        <v>0.44894941300000002</v>
      </c>
    </row>
    <row r="17072" spans="3:20" x14ac:dyDescent="0.25">
      <c r="C17072" s="100"/>
      <c r="S17072" s="102">
        <v>45163.802083333336</v>
      </c>
      <c r="T17072">
        <v>0.33439968599999997</v>
      </c>
    </row>
    <row r="17073" spans="3:20" x14ac:dyDescent="0.25">
      <c r="C17073" s="100"/>
      <c r="S17073" s="102">
        <v>45163.8125</v>
      </c>
      <c r="T17073">
        <v>0.33439968599999997</v>
      </c>
    </row>
    <row r="17074" spans="3:20" x14ac:dyDescent="0.25">
      <c r="C17074" s="100"/>
      <c r="S17074" s="102">
        <v>45163.822916666664</v>
      </c>
      <c r="T17074">
        <v>0.314737561</v>
      </c>
    </row>
    <row r="17075" spans="3:20" x14ac:dyDescent="0.25">
      <c r="C17075" s="100"/>
      <c r="S17075" s="102">
        <v>45163.833333333336</v>
      </c>
      <c r="T17075">
        <v>0.376777213</v>
      </c>
    </row>
    <row r="17076" spans="3:20" x14ac:dyDescent="0.25">
      <c r="C17076" s="100"/>
      <c r="S17076" s="102">
        <v>45163.84375</v>
      </c>
      <c r="T17076">
        <v>0.47522856800000002</v>
      </c>
    </row>
    <row r="17077" spans="3:20" x14ac:dyDescent="0.25">
      <c r="C17077" s="100"/>
      <c r="S17077" s="102">
        <v>45163.854166666664</v>
      </c>
      <c r="T17077">
        <v>0.56216848100000005</v>
      </c>
    </row>
    <row r="17078" spans="3:20" x14ac:dyDescent="0.25">
      <c r="C17078" s="100"/>
      <c r="S17078" s="102">
        <v>45163.864583333336</v>
      </c>
      <c r="T17078">
        <v>0.66168135500000003</v>
      </c>
    </row>
    <row r="17079" spans="3:20" x14ac:dyDescent="0.25">
      <c r="C17079" s="100"/>
      <c r="S17079" s="102">
        <v>45163.875</v>
      </c>
      <c r="T17079">
        <v>0.73432993800000002</v>
      </c>
    </row>
    <row r="17080" spans="3:20" x14ac:dyDescent="0.25">
      <c r="C17080" s="100"/>
      <c r="S17080" s="102">
        <v>45163.885416666664</v>
      </c>
      <c r="T17080">
        <v>0.62723254799999995</v>
      </c>
    </row>
    <row r="17081" spans="3:20" x14ac:dyDescent="0.25">
      <c r="C17081" s="100"/>
      <c r="S17081" s="102">
        <v>45163.895833333336</v>
      </c>
      <c r="T17081">
        <v>0.56216848100000005</v>
      </c>
    </row>
    <row r="17082" spans="3:20" x14ac:dyDescent="0.25">
      <c r="C17082" s="100"/>
      <c r="S17082" s="102">
        <v>45163.90625</v>
      </c>
      <c r="T17082">
        <v>0.39953381599999999</v>
      </c>
    </row>
    <row r="17083" spans="3:20" x14ac:dyDescent="0.25">
      <c r="C17083" s="100"/>
      <c r="S17083" s="102">
        <v>45163.916666666664</v>
      </c>
      <c r="T17083">
        <v>0.56216848100000005</v>
      </c>
    </row>
    <row r="17084" spans="3:20" x14ac:dyDescent="0.25">
      <c r="C17084" s="100"/>
      <c r="S17084" s="102">
        <v>45163.927083333336</v>
      </c>
      <c r="T17084">
        <v>0.66168135500000003</v>
      </c>
    </row>
    <row r="17085" spans="3:20" x14ac:dyDescent="0.25">
      <c r="C17085" s="100"/>
      <c r="S17085" s="102">
        <v>45163.9375</v>
      </c>
      <c r="T17085">
        <v>0.56216848100000005</v>
      </c>
    </row>
    <row r="17086" spans="3:20" x14ac:dyDescent="0.25">
      <c r="C17086" s="100"/>
      <c r="S17086" s="102">
        <v>45163.947916666664</v>
      </c>
      <c r="T17086">
        <v>0.56216848100000005</v>
      </c>
    </row>
    <row r="17087" spans="3:20" x14ac:dyDescent="0.25">
      <c r="C17087" s="100"/>
      <c r="S17087" s="102">
        <v>45163.958333333336</v>
      </c>
      <c r="T17087">
        <v>0.62723254799999995</v>
      </c>
    </row>
    <row r="17088" spans="3:20" x14ac:dyDescent="0.25">
      <c r="C17088" s="100"/>
      <c r="S17088" s="102">
        <v>45163.96875</v>
      </c>
      <c r="T17088">
        <v>0.66228851600000005</v>
      </c>
    </row>
    <row r="17089" spans="3:20" x14ac:dyDescent="0.25">
      <c r="C17089" s="100"/>
      <c r="S17089" s="102">
        <v>45163.979166666664</v>
      </c>
      <c r="T17089">
        <v>0.66228851600000005</v>
      </c>
    </row>
    <row r="17090" spans="3:20" x14ac:dyDescent="0.25">
      <c r="C17090" s="100"/>
      <c r="S17090" s="102">
        <v>45163.989583333336</v>
      </c>
      <c r="T17090">
        <v>0.562700329</v>
      </c>
    </row>
    <row r="17091" spans="3:20" x14ac:dyDescent="0.25">
      <c r="C17091" s="100"/>
      <c r="S17091" s="102">
        <v>45164</v>
      </c>
      <c r="T17091">
        <v>0.62723254799999995</v>
      </c>
    </row>
    <row r="17092" spans="3:20" x14ac:dyDescent="0.25">
      <c r="C17092" s="100"/>
      <c r="S17092" s="102">
        <v>45164.010416666664</v>
      </c>
      <c r="T17092">
        <v>0.475692385</v>
      </c>
    </row>
    <row r="17093" spans="3:20" x14ac:dyDescent="0.25">
      <c r="C17093" s="100"/>
      <c r="S17093" s="102">
        <v>45164.020833333336</v>
      </c>
      <c r="T17093">
        <v>0.53201108200000002</v>
      </c>
    </row>
    <row r="17094" spans="3:20" x14ac:dyDescent="0.25">
      <c r="C17094" s="100"/>
      <c r="S17094" s="102">
        <v>45164.03125</v>
      </c>
      <c r="T17094">
        <v>0.56216848100000005</v>
      </c>
    </row>
    <row r="17095" spans="3:20" x14ac:dyDescent="0.25">
      <c r="C17095" s="100"/>
      <c r="S17095" s="102">
        <v>45164.041666666664</v>
      </c>
      <c r="T17095">
        <v>0.56216848100000005</v>
      </c>
    </row>
    <row r="17096" spans="3:20" x14ac:dyDescent="0.25">
      <c r="C17096" s="100"/>
      <c r="S17096" s="102">
        <v>45164.052083333336</v>
      </c>
      <c r="T17096">
        <v>0.47522856800000002</v>
      </c>
    </row>
    <row r="17097" spans="3:20" x14ac:dyDescent="0.25">
      <c r="C17097" s="100"/>
      <c r="S17097" s="102">
        <v>45164.0625</v>
      </c>
      <c r="T17097">
        <v>0.56216848100000005</v>
      </c>
    </row>
    <row r="17098" spans="3:20" x14ac:dyDescent="0.25">
      <c r="C17098" s="100"/>
      <c r="S17098" s="102">
        <v>45164.072916666664</v>
      </c>
      <c r="T17098">
        <v>0.56216848100000005</v>
      </c>
    </row>
    <row r="17099" spans="3:20" x14ac:dyDescent="0.25">
      <c r="C17099" s="100"/>
      <c r="S17099" s="102">
        <v>45164.083333333336</v>
      </c>
      <c r="T17099">
        <v>0.47522856800000002</v>
      </c>
    </row>
    <row r="17100" spans="3:20" x14ac:dyDescent="0.25">
      <c r="C17100" s="100"/>
      <c r="S17100" s="102">
        <v>45164.09375</v>
      </c>
      <c r="T17100">
        <v>0.53201108200000002</v>
      </c>
    </row>
    <row r="17101" spans="3:20" x14ac:dyDescent="0.25">
      <c r="C17101" s="100"/>
      <c r="S17101" s="102">
        <v>45164.104166666664</v>
      </c>
      <c r="T17101">
        <v>0.44894941300000002</v>
      </c>
    </row>
    <row r="17102" spans="3:20" x14ac:dyDescent="0.25">
      <c r="C17102" s="100"/>
      <c r="S17102" s="102">
        <v>45164.114583333336</v>
      </c>
      <c r="T17102">
        <v>0.53201108200000002</v>
      </c>
    </row>
    <row r="17103" spans="3:20" x14ac:dyDescent="0.25">
      <c r="C17103" s="100"/>
      <c r="S17103" s="102">
        <v>45164.125</v>
      </c>
      <c r="T17103">
        <v>0.475692385</v>
      </c>
    </row>
    <row r="17104" spans="3:20" x14ac:dyDescent="0.25">
      <c r="C17104" s="100"/>
      <c r="S17104" s="102">
        <v>45164.135416666664</v>
      </c>
      <c r="T17104">
        <v>0.562700329</v>
      </c>
    </row>
    <row r="17105" spans="3:20" x14ac:dyDescent="0.25">
      <c r="C17105" s="100"/>
      <c r="S17105" s="102">
        <v>45164.145833333336</v>
      </c>
      <c r="T17105">
        <v>0.475692385</v>
      </c>
    </row>
    <row r="17106" spans="3:20" x14ac:dyDescent="0.25">
      <c r="C17106" s="100"/>
      <c r="S17106" s="102">
        <v>45164.15625</v>
      </c>
      <c r="T17106">
        <v>0.562700329</v>
      </c>
    </row>
    <row r="17107" spans="3:20" x14ac:dyDescent="0.25">
      <c r="C17107" s="100"/>
      <c r="S17107" s="102">
        <v>45164.166666666664</v>
      </c>
      <c r="T17107">
        <v>0.475692385</v>
      </c>
    </row>
    <row r="17108" spans="3:20" x14ac:dyDescent="0.25">
      <c r="C17108" s="100"/>
      <c r="S17108" s="102">
        <v>45164.177083333336</v>
      </c>
      <c r="T17108">
        <v>0.399936554</v>
      </c>
    </row>
    <row r="17109" spans="3:20" x14ac:dyDescent="0.25">
      <c r="C17109" s="100"/>
      <c r="S17109" s="102">
        <v>45164.1875</v>
      </c>
      <c r="T17109">
        <v>0.33439968599999997</v>
      </c>
    </row>
    <row r="17110" spans="3:20" x14ac:dyDescent="0.25">
      <c r="C17110" s="100"/>
      <c r="S17110" s="102">
        <v>45164.197916666664</v>
      </c>
      <c r="T17110">
        <v>0.399936554</v>
      </c>
    </row>
    <row r="17111" spans="3:20" x14ac:dyDescent="0.25">
      <c r="C17111" s="100"/>
      <c r="S17111" s="102">
        <v>45164.208333333336</v>
      </c>
      <c r="T17111">
        <v>0.33439968599999997</v>
      </c>
    </row>
    <row r="17112" spans="3:20" x14ac:dyDescent="0.25">
      <c r="C17112" s="100"/>
      <c r="S17112" s="102">
        <v>45164.21875</v>
      </c>
      <c r="T17112">
        <v>0.399936554</v>
      </c>
    </row>
    <row r="17113" spans="3:20" x14ac:dyDescent="0.25">
      <c r="C17113" s="100"/>
      <c r="S17113" s="102">
        <v>45164.229166666664</v>
      </c>
      <c r="T17113">
        <v>0.35506608000000001</v>
      </c>
    </row>
    <row r="17114" spans="3:20" x14ac:dyDescent="0.25">
      <c r="C17114" s="100"/>
      <c r="S17114" s="102">
        <v>45164.239583333336</v>
      </c>
      <c r="T17114">
        <v>0.35506608000000001</v>
      </c>
    </row>
    <row r="17115" spans="3:20" x14ac:dyDescent="0.25">
      <c r="C17115" s="100"/>
      <c r="S17115" s="102">
        <v>45164.25</v>
      </c>
      <c r="T17115">
        <v>0.39953381599999999</v>
      </c>
    </row>
    <row r="17116" spans="3:20" x14ac:dyDescent="0.25">
      <c r="C17116" s="100"/>
      <c r="S17116" s="102">
        <v>45164.260416666664</v>
      </c>
      <c r="T17116">
        <v>0.39953381599999999</v>
      </c>
    </row>
    <row r="17117" spans="3:20" x14ac:dyDescent="0.25">
      <c r="C17117" s="100"/>
      <c r="S17117" s="102">
        <v>45164.270833333336</v>
      </c>
      <c r="T17117">
        <v>0.33405227900000001</v>
      </c>
    </row>
    <row r="17118" spans="3:20" x14ac:dyDescent="0.25">
      <c r="C17118" s="100"/>
      <c r="S17118" s="102">
        <v>45164.28125</v>
      </c>
      <c r="T17118">
        <v>0.35506608000000001</v>
      </c>
    </row>
    <row r="17119" spans="3:20" x14ac:dyDescent="0.25">
      <c r="C17119" s="100"/>
      <c r="S17119" s="102">
        <v>45164.291666666664</v>
      </c>
      <c r="T17119">
        <v>0.399936554</v>
      </c>
    </row>
    <row r="17120" spans="3:20" x14ac:dyDescent="0.25">
      <c r="C17120" s="100"/>
      <c r="S17120" s="102">
        <v>45164.302083333336</v>
      </c>
      <c r="T17120">
        <v>0.399936554</v>
      </c>
    </row>
    <row r="17121" spans="3:20" x14ac:dyDescent="0.25">
      <c r="C17121" s="100"/>
      <c r="S17121" s="102">
        <v>45164.3125</v>
      </c>
      <c r="T17121">
        <v>0.399936554</v>
      </c>
    </row>
    <row r="17122" spans="3:20" x14ac:dyDescent="0.25">
      <c r="C17122" s="100"/>
      <c r="S17122" s="102">
        <v>45164.322916666664</v>
      </c>
      <c r="T17122">
        <v>0.475692385</v>
      </c>
    </row>
    <row r="17123" spans="3:20" x14ac:dyDescent="0.25">
      <c r="C17123" s="100"/>
      <c r="S17123" s="102">
        <v>45164.333333333336</v>
      </c>
      <c r="T17123">
        <v>0.42386643899999998</v>
      </c>
    </row>
    <row r="17124" spans="3:20" x14ac:dyDescent="0.25">
      <c r="C17124" s="100"/>
      <c r="S17124" s="102">
        <v>45164.34375</v>
      </c>
      <c r="T17124">
        <v>0.42386643899999998</v>
      </c>
    </row>
    <row r="17125" spans="3:20" x14ac:dyDescent="0.25">
      <c r="C17125" s="100"/>
      <c r="S17125" s="102">
        <v>45164.354166666664</v>
      </c>
      <c r="T17125">
        <v>0.33439968599999997</v>
      </c>
    </row>
    <row r="17126" spans="3:20" x14ac:dyDescent="0.25">
      <c r="C17126" s="100"/>
      <c r="S17126" s="102">
        <v>45164.364583333336</v>
      </c>
      <c r="T17126">
        <v>0.50323377899999999</v>
      </c>
    </row>
    <row r="17127" spans="3:20" x14ac:dyDescent="0.25">
      <c r="C17127" s="100"/>
      <c r="S17127" s="102">
        <v>45164.375</v>
      </c>
      <c r="T17127">
        <v>0.35506608000000001</v>
      </c>
    </row>
    <row r="17128" spans="3:20" x14ac:dyDescent="0.25">
      <c r="C17128" s="100"/>
      <c r="S17128" s="102">
        <v>45164.385416666664</v>
      </c>
      <c r="T17128">
        <v>0.42386643899999998</v>
      </c>
    </row>
    <row r="17129" spans="3:20" x14ac:dyDescent="0.25">
      <c r="C17129" s="100"/>
      <c r="S17129" s="102">
        <v>45164.395833333336</v>
      </c>
      <c r="T17129">
        <v>0.42386643899999998</v>
      </c>
    </row>
    <row r="17130" spans="3:20" x14ac:dyDescent="0.25">
      <c r="C17130" s="100"/>
      <c r="S17130" s="102">
        <v>45164.40625</v>
      </c>
      <c r="T17130">
        <v>0.35506608000000001</v>
      </c>
    </row>
    <row r="17131" spans="3:20" x14ac:dyDescent="0.25">
      <c r="C17131" s="100"/>
      <c r="S17131" s="102">
        <v>45164.416666666664</v>
      </c>
      <c r="T17131">
        <v>0.475692385</v>
      </c>
    </row>
    <row r="17132" spans="3:20" x14ac:dyDescent="0.25">
      <c r="C17132" s="100"/>
      <c r="S17132" s="102">
        <v>45164.427083333336</v>
      </c>
      <c r="T17132">
        <v>0.475692385</v>
      </c>
    </row>
    <row r="17133" spans="3:20" x14ac:dyDescent="0.25">
      <c r="C17133" s="100"/>
      <c r="S17133" s="102">
        <v>45164.4375</v>
      </c>
      <c r="T17133">
        <v>0.475692385</v>
      </c>
    </row>
    <row r="17134" spans="3:20" x14ac:dyDescent="0.25">
      <c r="C17134" s="100"/>
      <c r="S17134" s="102">
        <v>45164.447916666664</v>
      </c>
      <c r="T17134">
        <v>0.399936554</v>
      </c>
    </row>
    <row r="17135" spans="3:20" x14ac:dyDescent="0.25">
      <c r="C17135" s="100"/>
      <c r="S17135" s="102">
        <v>45164.458333333336</v>
      </c>
      <c r="T17135">
        <v>0.399936554</v>
      </c>
    </row>
    <row r="17136" spans="3:20" x14ac:dyDescent="0.25">
      <c r="C17136" s="100"/>
      <c r="S17136" s="102">
        <v>45164.46875</v>
      </c>
      <c r="T17136">
        <v>0.399936554</v>
      </c>
    </row>
    <row r="17137" spans="3:20" x14ac:dyDescent="0.25">
      <c r="C17137" s="100"/>
      <c r="S17137" s="102">
        <v>45164.479166666664</v>
      </c>
      <c r="T17137">
        <v>0.399936554</v>
      </c>
    </row>
    <row r="17138" spans="3:20" x14ac:dyDescent="0.25">
      <c r="C17138" s="100"/>
      <c r="S17138" s="102">
        <v>45164.489583333336</v>
      </c>
      <c r="T17138">
        <v>0.399936554</v>
      </c>
    </row>
    <row r="17139" spans="3:20" x14ac:dyDescent="0.25">
      <c r="C17139" s="100"/>
      <c r="S17139" s="102">
        <v>45164.5</v>
      </c>
      <c r="T17139">
        <v>0.53201108200000002</v>
      </c>
    </row>
    <row r="17140" spans="3:20" x14ac:dyDescent="0.25">
      <c r="C17140" s="100"/>
      <c r="S17140" s="102">
        <v>45164.510416666664</v>
      </c>
      <c r="T17140">
        <v>0.62723254799999995</v>
      </c>
    </row>
    <row r="17141" spans="3:20" x14ac:dyDescent="0.25">
      <c r="C17141" s="100"/>
      <c r="S17141" s="102">
        <v>45164.520833333336</v>
      </c>
      <c r="T17141">
        <v>0.44894941300000002</v>
      </c>
    </row>
    <row r="17142" spans="3:20" x14ac:dyDescent="0.25">
      <c r="C17142" s="100"/>
      <c r="S17142" s="102">
        <v>45164.53125</v>
      </c>
      <c r="T17142">
        <v>0.53201108200000002</v>
      </c>
    </row>
    <row r="17143" spans="3:20" x14ac:dyDescent="0.25">
      <c r="C17143" s="100"/>
      <c r="S17143" s="102">
        <v>45164.541666666664</v>
      </c>
      <c r="T17143">
        <v>0.53201108200000002</v>
      </c>
    </row>
    <row r="17144" spans="3:20" x14ac:dyDescent="0.25">
      <c r="C17144" s="100"/>
      <c r="S17144" s="102">
        <v>45164.552083333336</v>
      </c>
      <c r="T17144">
        <v>0.39953381599999999</v>
      </c>
    </row>
    <row r="17145" spans="3:20" x14ac:dyDescent="0.25">
      <c r="C17145" s="100"/>
      <c r="S17145" s="102">
        <v>45164.5625</v>
      </c>
      <c r="T17145">
        <v>0.53201108200000002</v>
      </c>
    </row>
    <row r="17146" spans="3:20" x14ac:dyDescent="0.25">
      <c r="C17146" s="100"/>
      <c r="S17146" s="102">
        <v>45164.572916666664</v>
      </c>
      <c r="T17146">
        <v>0.562700329</v>
      </c>
    </row>
    <row r="17147" spans="3:20" x14ac:dyDescent="0.25">
      <c r="C17147" s="100"/>
      <c r="S17147" s="102">
        <v>45164.583333333336</v>
      </c>
      <c r="T17147">
        <v>0.399936554</v>
      </c>
    </row>
    <row r="17148" spans="3:20" x14ac:dyDescent="0.25">
      <c r="C17148" s="100"/>
      <c r="S17148" s="102">
        <v>45164.59375</v>
      </c>
      <c r="T17148">
        <v>0.475692385</v>
      </c>
    </row>
    <row r="17149" spans="3:20" x14ac:dyDescent="0.25">
      <c r="C17149" s="100"/>
      <c r="S17149" s="102">
        <v>45164.604166666664</v>
      </c>
      <c r="T17149">
        <v>0.33439968599999997</v>
      </c>
    </row>
    <row r="17150" spans="3:20" x14ac:dyDescent="0.25">
      <c r="C17150" s="100"/>
      <c r="S17150" s="102">
        <v>45164.614583333336</v>
      </c>
      <c r="T17150">
        <v>0.47522856800000002</v>
      </c>
    </row>
    <row r="17151" spans="3:20" x14ac:dyDescent="0.25">
      <c r="C17151" s="100"/>
      <c r="S17151" s="102">
        <v>45164.625</v>
      </c>
      <c r="T17151">
        <v>0.44894941300000002</v>
      </c>
    </row>
    <row r="17152" spans="3:20" x14ac:dyDescent="0.25">
      <c r="C17152" s="100"/>
      <c r="S17152" s="102">
        <v>45164.635416666664</v>
      </c>
      <c r="T17152">
        <v>0.44894941300000002</v>
      </c>
    </row>
    <row r="17153" spans="3:20" x14ac:dyDescent="0.25">
      <c r="C17153" s="100"/>
      <c r="S17153" s="102">
        <v>45164.645833333336</v>
      </c>
      <c r="T17153">
        <v>0.62781390000000004</v>
      </c>
    </row>
    <row r="17154" spans="3:20" x14ac:dyDescent="0.25">
      <c r="C17154" s="100"/>
      <c r="S17154" s="102">
        <v>45164.65625</v>
      </c>
      <c r="T17154">
        <v>0.31440712500000001</v>
      </c>
    </row>
    <row r="17155" spans="3:20" x14ac:dyDescent="0.25">
      <c r="C17155" s="100"/>
      <c r="S17155" s="102">
        <v>45164.666666666664</v>
      </c>
      <c r="T17155">
        <v>0.376777213</v>
      </c>
    </row>
    <row r="17156" spans="3:20" x14ac:dyDescent="0.25">
      <c r="C17156" s="100"/>
      <c r="S17156" s="102">
        <v>45164.677083333336</v>
      </c>
      <c r="T17156">
        <v>0.44894941300000002</v>
      </c>
    </row>
    <row r="17157" spans="3:20" x14ac:dyDescent="0.25">
      <c r="C17157" s="100"/>
      <c r="S17157" s="102">
        <v>45164.6875</v>
      </c>
      <c r="T17157">
        <v>0.35506608000000001</v>
      </c>
    </row>
    <row r="17158" spans="3:20" x14ac:dyDescent="0.25">
      <c r="C17158" s="100"/>
      <c r="S17158" s="102">
        <v>45164.697916666664</v>
      </c>
      <c r="T17158">
        <v>0.44894941300000002</v>
      </c>
    </row>
    <row r="17159" spans="3:20" x14ac:dyDescent="0.25">
      <c r="C17159" s="100"/>
      <c r="S17159" s="102">
        <v>45164.708333333336</v>
      </c>
      <c r="T17159">
        <v>0.26085218599999999</v>
      </c>
    </row>
    <row r="17160" spans="3:20" x14ac:dyDescent="0.25">
      <c r="C17160" s="100"/>
      <c r="S17160" s="102">
        <v>45164.71875</v>
      </c>
      <c r="T17160">
        <v>0.376777213</v>
      </c>
    </row>
    <row r="17161" spans="3:20" x14ac:dyDescent="0.25">
      <c r="C17161" s="100"/>
      <c r="S17161" s="102">
        <v>45164.729166666664</v>
      </c>
      <c r="T17161">
        <v>0.33439968599999997</v>
      </c>
    </row>
    <row r="17162" spans="3:20" x14ac:dyDescent="0.25">
      <c r="C17162" s="100"/>
      <c r="S17162" s="102">
        <v>45164.739583333336</v>
      </c>
      <c r="T17162">
        <v>0.31440712500000001</v>
      </c>
    </row>
    <row r="17163" spans="3:20" x14ac:dyDescent="0.25">
      <c r="C17163" s="100"/>
      <c r="S17163" s="102">
        <v>45164.75</v>
      </c>
      <c r="T17163">
        <v>0.376777213</v>
      </c>
    </row>
    <row r="17164" spans="3:20" x14ac:dyDescent="0.25">
      <c r="C17164" s="100"/>
      <c r="S17164" s="102">
        <v>45164.760416666664</v>
      </c>
      <c r="T17164">
        <v>0.376777213</v>
      </c>
    </row>
    <row r="17165" spans="3:20" x14ac:dyDescent="0.25">
      <c r="C17165" s="100"/>
      <c r="S17165" s="102">
        <v>45164.770833333336</v>
      </c>
      <c r="T17165">
        <v>0.27800180299999999</v>
      </c>
    </row>
    <row r="17166" spans="3:20" x14ac:dyDescent="0.25">
      <c r="C17166" s="100"/>
      <c r="S17166" s="102">
        <v>45164.78125</v>
      </c>
      <c r="T17166">
        <v>0.27800180299999999</v>
      </c>
    </row>
    <row r="17167" spans="3:20" x14ac:dyDescent="0.25">
      <c r="C17167" s="100"/>
      <c r="S17167" s="102">
        <v>45164.791666666664</v>
      </c>
      <c r="T17167">
        <v>0.27800180299999999</v>
      </c>
    </row>
    <row r="17168" spans="3:20" x14ac:dyDescent="0.25">
      <c r="C17168" s="100"/>
      <c r="S17168" s="102">
        <v>45164.802083333336</v>
      </c>
      <c r="T17168">
        <v>0.27800180299999999</v>
      </c>
    </row>
    <row r="17169" spans="3:20" x14ac:dyDescent="0.25">
      <c r="C17169" s="100"/>
      <c r="S17169" s="102">
        <v>45164.8125</v>
      </c>
      <c r="T17169">
        <v>0.399936554</v>
      </c>
    </row>
    <row r="17170" spans="3:20" x14ac:dyDescent="0.25">
      <c r="C17170" s="100"/>
      <c r="S17170" s="102">
        <v>45164.822916666664</v>
      </c>
      <c r="T17170">
        <v>0.27800180299999999</v>
      </c>
    </row>
    <row r="17171" spans="3:20" x14ac:dyDescent="0.25">
      <c r="C17171" s="100"/>
      <c r="S17171" s="102">
        <v>45164.833333333336</v>
      </c>
      <c r="T17171">
        <v>0.376777213</v>
      </c>
    </row>
    <row r="17172" spans="3:20" x14ac:dyDescent="0.25">
      <c r="C17172" s="100"/>
      <c r="S17172" s="102">
        <v>45164.84375</v>
      </c>
      <c r="T17172">
        <v>0.39953381599999999</v>
      </c>
    </row>
    <row r="17173" spans="3:20" x14ac:dyDescent="0.25">
      <c r="C17173" s="100"/>
      <c r="S17173" s="102">
        <v>45164.854166666664</v>
      </c>
      <c r="T17173">
        <v>0.39953381599999999</v>
      </c>
    </row>
    <row r="17174" spans="3:20" x14ac:dyDescent="0.25">
      <c r="C17174" s="100"/>
      <c r="S17174" s="102">
        <v>45164.864583333336</v>
      </c>
      <c r="T17174">
        <v>0.39953381599999999</v>
      </c>
    </row>
    <row r="17175" spans="3:20" x14ac:dyDescent="0.25">
      <c r="C17175" s="100"/>
      <c r="S17175" s="102">
        <v>45164.875</v>
      </c>
      <c r="T17175">
        <v>0.399936554</v>
      </c>
    </row>
    <row r="17176" spans="3:20" x14ac:dyDescent="0.25">
      <c r="C17176" s="100"/>
      <c r="S17176" s="102">
        <v>45164.885416666664</v>
      </c>
      <c r="T17176">
        <v>0.33439968599999997</v>
      </c>
    </row>
    <row r="17177" spans="3:20" x14ac:dyDescent="0.25">
      <c r="C17177" s="100"/>
      <c r="S17177" s="102">
        <v>45164.895833333336</v>
      </c>
      <c r="T17177">
        <v>0.29572637699999998</v>
      </c>
    </row>
    <row r="17178" spans="3:20" x14ac:dyDescent="0.25">
      <c r="C17178" s="100"/>
      <c r="S17178" s="102">
        <v>45164.90625</v>
      </c>
      <c r="T17178">
        <v>0.29572637699999998</v>
      </c>
    </row>
    <row r="17179" spans="3:20" x14ac:dyDescent="0.25">
      <c r="C17179" s="100"/>
      <c r="S17179" s="102">
        <v>45164.916666666664</v>
      </c>
      <c r="T17179">
        <v>0.35506608000000001</v>
      </c>
    </row>
    <row r="17180" spans="3:20" x14ac:dyDescent="0.25">
      <c r="C17180" s="100"/>
      <c r="S17180" s="102">
        <v>45164.927083333336</v>
      </c>
      <c r="T17180">
        <v>0.42386643899999998</v>
      </c>
    </row>
    <row r="17181" spans="3:20" x14ac:dyDescent="0.25">
      <c r="C17181" s="100"/>
      <c r="S17181" s="102">
        <v>45164.9375</v>
      </c>
      <c r="T17181">
        <v>0.35506608000000001</v>
      </c>
    </row>
    <row r="17182" spans="3:20" x14ac:dyDescent="0.25">
      <c r="C17182" s="100"/>
      <c r="S17182" s="102">
        <v>45164.947916666664</v>
      </c>
      <c r="T17182">
        <v>0.26085218599999999</v>
      </c>
    </row>
    <row r="17183" spans="3:20" x14ac:dyDescent="0.25">
      <c r="C17183" s="100"/>
      <c r="S17183" s="102">
        <v>45164.958333333336</v>
      </c>
      <c r="T17183">
        <v>0.35506608000000001</v>
      </c>
    </row>
    <row r="17184" spans="3:20" x14ac:dyDescent="0.25">
      <c r="C17184" s="100"/>
      <c r="S17184" s="102">
        <v>45164.96875</v>
      </c>
      <c r="T17184">
        <v>0.35506608000000001</v>
      </c>
    </row>
    <row r="17185" spans="3:20" x14ac:dyDescent="0.25">
      <c r="C17185" s="100"/>
      <c r="S17185" s="102">
        <v>45164.979166666664</v>
      </c>
      <c r="T17185">
        <v>0.35506608000000001</v>
      </c>
    </row>
    <row r="17186" spans="3:20" x14ac:dyDescent="0.25">
      <c r="C17186" s="100"/>
      <c r="S17186" s="102">
        <v>45164.989583333336</v>
      </c>
      <c r="T17186">
        <v>0.42386643899999998</v>
      </c>
    </row>
    <row r="17187" spans="3:20" x14ac:dyDescent="0.25">
      <c r="C17187" s="100"/>
      <c r="S17187" s="102">
        <v>45165</v>
      </c>
      <c r="T17187">
        <v>0.35506608000000001</v>
      </c>
    </row>
    <row r="17188" spans="3:20" x14ac:dyDescent="0.25">
      <c r="C17188" s="100"/>
      <c r="S17188" s="102">
        <v>45165.010416666664</v>
      </c>
      <c r="T17188">
        <v>0.42386643899999998</v>
      </c>
    </row>
    <row r="17189" spans="3:20" x14ac:dyDescent="0.25">
      <c r="C17189" s="100"/>
      <c r="S17189" s="102">
        <v>45165.020833333336</v>
      </c>
      <c r="T17189">
        <v>0.42386643899999998</v>
      </c>
    </row>
    <row r="17190" spans="3:20" x14ac:dyDescent="0.25">
      <c r="C17190" s="100"/>
      <c r="S17190" s="102">
        <v>45165.03125</v>
      </c>
      <c r="T17190">
        <v>0.42386643899999998</v>
      </c>
    </row>
    <row r="17191" spans="3:20" x14ac:dyDescent="0.25">
      <c r="C17191" s="100"/>
      <c r="S17191" s="102">
        <v>45165.041666666664</v>
      </c>
      <c r="T17191">
        <v>0.399936554</v>
      </c>
    </row>
    <row r="17192" spans="3:20" x14ac:dyDescent="0.25">
      <c r="C17192" s="100"/>
      <c r="S17192" s="102">
        <v>45165.052083333336</v>
      </c>
      <c r="T17192">
        <v>0.399936554</v>
      </c>
    </row>
    <row r="17193" spans="3:20" x14ac:dyDescent="0.25">
      <c r="C17193" s="100"/>
      <c r="S17193" s="102">
        <v>45165.0625</v>
      </c>
      <c r="T17193">
        <v>0.399936554</v>
      </c>
    </row>
    <row r="17194" spans="3:20" x14ac:dyDescent="0.25">
      <c r="C17194" s="100"/>
      <c r="S17194" s="102">
        <v>45165.072916666664</v>
      </c>
      <c r="T17194">
        <v>0.399936554</v>
      </c>
    </row>
    <row r="17195" spans="3:20" x14ac:dyDescent="0.25">
      <c r="C17195" s="100"/>
      <c r="S17195" s="102">
        <v>45165.083333333336</v>
      </c>
      <c r="T17195">
        <v>0.42386643899999998</v>
      </c>
    </row>
    <row r="17196" spans="3:20" x14ac:dyDescent="0.25">
      <c r="C17196" s="100"/>
      <c r="S17196" s="102">
        <v>45165.09375</v>
      </c>
      <c r="T17196">
        <v>0.42386643899999998</v>
      </c>
    </row>
    <row r="17197" spans="3:20" x14ac:dyDescent="0.25">
      <c r="C17197" s="100"/>
      <c r="S17197" s="102">
        <v>45165.104166666664</v>
      </c>
      <c r="T17197">
        <v>0.475692385</v>
      </c>
    </row>
    <row r="17198" spans="3:20" x14ac:dyDescent="0.25">
      <c r="C17198" s="100"/>
      <c r="S17198" s="102">
        <v>45165.114583333336</v>
      </c>
      <c r="T17198">
        <v>0.47522856800000002</v>
      </c>
    </row>
    <row r="17199" spans="3:20" x14ac:dyDescent="0.25">
      <c r="C17199" s="100"/>
      <c r="S17199" s="102">
        <v>45165.125</v>
      </c>
      <c r="T17199">
        <v>0.47522856800000002</v>
      </c>
    </row>
    <row r="17200" spans="3:20" x14ac:dyDescent="0.25">
      <c r="C17200" s="100"/>
      <c r="S17200" s="102">
        <v>45165.135416666664</v>
      </c>
      <c r="T17200">
        <v>0.39953381599999999</v>
      </c>
    </row>
    <row r="17201" spans="3:20" x14ac:dyDescent="0.25">
      <c r="C17201" s="100"/>
      <c r="S17201" s="102">
        <v>45165.145833333336</v>
      </c>
      <c r="T17201">
        <v>0.33405227900000001</v>
      </c>
    </row>
    <row r="17202" spans="3:20" x14ac:dyDescent="0.25">
      <c r="C17202" s="100"/>
      <c r="S17202" s="102">
        <v>45165.15625</v>
      </c>
      <c r="T17202">
        <v>0.39953381599999999</v>
      </c>
    </row>
    <row r="17203" spans="3:20" x14ac:dyDescent="0.25">
      <c r="C17203" s="100"/>
      <c r="S17203" s="102">
        <v>45165.166666666664</v>
      </c>
      <c r="T17203">
        <v>0.53201108200000002</v>
      </c>
    </row>
    <row r="17204" spans="3:20" x14ac:dyDescent="0.25">
      <c r="C17204" s="100"/>
      <c r="S17204" s="102">
        <v>45165.177083333336</v>
      </c>
      <c r="T17204">
        <v>0.44894941300000002</v>
      </c>
    </row>
    <row r="17205" spans="3:20" x14ac:dyDescent="0.25">
      <c r="C17205" s="100"/>
      <c r="S17205" s="102">
        <v>45165.1875</v>
      </c>
      <c r="T17205">
        <v>0.44894941300000002</v>
      </c>
    </row>
    <row r="17206" spans="3:20" x14ac:dyDescent="0.25">
      <c r="C17206" s="100"/>
      <c r="S17206" s="102">
        <v>45165.197916666664</v>
      </c>
      <c r="T17206">
        <v>0.53201108200000002</v>
      </c>
    </row>
    <row r="17207" spans="3:20" x14ac:dyDescent="0.25">
      <c r="C17207" s="100"/>
      <c r="S17207" s="102">
        <v>45165.208333333336</v>
      </c>
      <c r="T17207">
        <v>0.53201108200000002</v>
      </c>
    </row>
    <row r="17208" spans="3:20" x14ac:dyDescent="0.25">
      <c r="C17208" s="100"/>
      <c r="S17208" s="102">
        <v>45165.21875</v>
      </c>
      <c r="T17208">
        <v>0.44894941300000002</v>
      </c>
    </row>
    <row r="17209" spans="3:20" x14ac:dyDescent="0.25">
      <c r="C17209" s="100"/>
      <c r="S17209" s="102">
        <v>45165.229166666664</v>
      </c>
      <c r="T17209">
        <v>0.399936554</v>
      </c>
    </row>
    <row r="17210" spans="3:20" x14ac:dyDescent="0.25">
      <c r="C17210" s="100"/>
      <c r="S17210" s="102">
        <v>45165.239583333336</v>
      </c>
      <c r="T17210">
        <v>0.33439968599999997</v>
      </c>
    </row>
    <row r="17211" spans="3:20" x14ac:dyDescent="0.25">
      <c r="C17211" s="100"/>
      <c r="S17211" s="102">
        <v>45165.25</v>
      </c>
      <c r="T17211">
        <v>0.399936554</v>
      </c>
    </row>
    <row r="17212" spans="3:20" x14ac:dyDescent="0.25">
      <c r="C17212" s="100"/>
      <c r="S17212" s="102">
        <v>45165.260416666664</v>
      </c>
      <c r="T17212">
        <v>0.376777213</v>
      </c>
    </row>
    <row r="17213" spans="3:20" x14ac:dyDescent="0.25">
      <c r="C17213" s="100"/>
      <c r="S17213" s="102">
        <v>45165.270833333336</v>
      </c>
      <c r="T17213">
        <v>0.39953381599999999</v>
      </c>
    </row>
    <row r="17214" spans="3:20" x14ac:dyDescent="0.25">
      <c r="C17214" s="100"/>
      <c r="S17214" s="102">
        <v>45165.28125</v>
      </c>
      <c r="T17214">
        <v>0.39953381599999999</v>
      </c>
    </row>
    <row r="17215" spans="3:20" x14ac:dyDescent="0.25">
      <c r="C17215" s="100"/>
      <c r="S17215" s="102">
        <v>45165.291666666664</v>
      </c>
      <c r="T17215">
        <v>0.39953381599999999</v>
      </c>
    </row>
    <row r="17216" spans="3:20" x14ac:dyDescent="0.25">
      <c r="C17216" s="100"/>
      <c r="S17216" s="102">
        <v>45165.302083333336</v>
      </c>
      <c r="T17216">
        <v>0.47522856800000002</v>
      </c>
    </row>
    <row r="17217" spans="3:20" x14ac:dyDescent="0.25">
      <c r="C17217" s="100"/>
      <c r="S17217" s="102">
        <v>45165.3125</v>
      </c>
      <c r="T17217">
        <v>0.39953381599999999</v>
      </c>
    </row>
    <row r="17218" spans="3:20" x14ac:dyDescent="0.25">
      <c r="C17218" s="100"/>
      <c r="S17218" s="102">
        <v>45165.322916666664</v>
      </c>
      <c r="T17218">
        <v>0.39953381599999999</v>
      </c>
    </row>
    <row r="17219" spans="3:20" x14ac:dyDescent="0.25">
      <c r="C17219" s="100"/>
      <c r="S17219" s="102">
        <v>45165.333333333336</v>
      </c>
      <c r="T17219">
        <v>0.39953381599999999</v>
      </c>
    </row>
    <row r="17220" spans="3:20" x14ac:dyDescent="0.25">
      <c r="C17220" s="100"/>
      <c r="S17220" s="102">
        <v>45165.34375</v>
      </c>
      <c r="T17220">
        <v>0.39953381599999999</v>
      </c>
    </row>
    <row r="17221" spans="3:20" x14ac:dyDescent="0.25">
      <c r="C17221" s="100"/>
      <c r="S17221" s="102">
        <v>45165.354166666664</v>
      </c>
      <c r="T17221">
        <v>0.29572637699999998</v>
      </c>
    </row>
    <row r="17222" spans="3:20" x14ac:dyDescent="0.25">
      <c r="C17222" s="100"/>
      <c r="S17222" s="102">
        <v>45165.364583333336</v>
      </c>
      <c r="T17222">
        <v>0.33405227900000001</v>
      </c>
    </row>
    <row r="17223" spans="3:20" x14ac:dyDescent="0.25">
      <c r="C17223" s="100"/>
      <c r="S17223" s="102">
        <v>45165.375</v>
      </c>
      <c r="T17223">
        <v>0.39953381599999999</v>
      </c>
    </row>
    <row r="17224" spans="3:20" x14ac:dyDescent="0.25">
      <c r="C17224" s="100"/>
      <c r="S17224" s="102">
        <v>45165.385416666664</v>
      </c>
      <c r="T17224">
        <v>0.376777213</v>
      </c>
    </row>
    <row r="17225" spans="3:20" x14ac:dyDescent="0.25">
      <c r="C17225" s="100"/>
      <c r="S17225" s="102">
        <v>45165.395833333336</v>
      </c>
      <c r="T17225">
        <v>0.44894941300000002</v>
      </c>
    </row>
    <row r="17226" spans="3:20" x14ac:dyDescent="0.25">
      <c r="C17226" s="100"/>
      <c r="S17226" s="102">
        <v>45165.40625</v>
      </c>
      <c r="T17226">
        <v>0.376777213</v>
      </c>
    </row>
    <row r="17227" spans="3:20" x14ac:dyDescent="0.25">
      <c r="C17227" s="100"/>
      <c r="S17227" s="102">
        <v>45165.416666666664</v>
      </c>
      <c r="T17227">
        <v>0.33439968599999997</v>
      </c>
    </row>
    <row r="17228" spans="3:20" x14ac:dyDescent="0.25">
      <c r="C17228" s="100"/>
      <c r="S17228" s="102">
        <v>45165.427083333336</v>
      </c>
      <c r="T17228">
        <v>0.399936554</v>
      </c>
    </row>
    <row r="17229" spans="3:20" x14ac:dyDescent="0.25">
      <c r="C17229" s="100"/>
      <c r="S17229" s="102">
        <v>45165.4375</v>
      </c>
      <c r="T17229">
        <v>0.33405227900000001</v>
      </c>
    </row>
    <row r="17230" spans="3:20" x14ac:dyDescent="0.25">
      <c r="C17230" s="100"/>
      <c r="S17230" s="102">
        <v>45165.447916666664</v>
      </c>
      <c r="T17230">
        <v>0.376777213</v>
      </c>
    </row>
    <row r="17231" spans="3:20" x14ac:dyDescent="0.25">
      <c r="C17231" s="100"/>
      <c r="S17231" s="102">
        <v>45165.458333333336</v>
      </c>
      <c r="T17231">
        <v>0.44894941300000002</v>
      </c>
    </row>
    <row r="17232" spans="3:20" x14ac:dyDescent="0.25">
      <c r="C17232" s="100"/>
      <c r="S17232" s="102">
        <v>45165.46875</v>
      </c>
      <c r="T17232">
        <v>0.33439968599999997</v>
      </c>
    </row>
    <row r="17233" spans="3:20" x14ac:dyDescent="0.25">
      <c r="C17233" s="100"/>
      <c r="S17233" s="102">
        <v>45165.479166666664</v>
      </c>
      <c r="T17233">
        <v>0.53251963199999997</v>
      </c>
    </row>
    <row r="17234" spans="3:20" x14ac:dyDescent="0.25">
      <c r="C17234" s="100"/>
      <c r="S17234" s="102">
        <v>45165.489583333336</v>
      </c>
      <c r="T17234">
        <v>0.377160934</v>
      </c>
    </row>
    <row r="17235" spans="3:20" x14ac:dyDescent="0.25">
      <c r="C17235" s="100"/>
      <c r="S17235" s="102">
        <v>45165.5</v>
      </c>
      <c r="T17235">
        <v>0.44939223900000003</v>
      </c>
    </row>
    <row r="17236" spans="3:20" x14ac:dyDescent="0.25">
      <c r="C17236" s="100"/>
      <c r="S17236" s="102">
        <v>45165.510416666664</v>
      </c>
      <c r="T17236">
        <v>0.377160934</v>
      </c>
    </row>
    <row r="17237" spans="3:20" x14ac:dyDescent="0.25">
      <c r="C17237" s="100"/>
      <c r="S17237" s="102">
        <v>45165.520833333336</v>
      </c>
      <c r="T17237">
        <v>0.377160934</v>
      </c>
    </row>
    <row r="17238" spans="3:20" x14ac:dyDescent="0.25">
      <c r="C17238" s="100"/>
      <c r="S17238" s="102">
        <v>45165.53125</v>
      </c>
      <c r="T17238">
        <v>0.44894941300000002</v>
      </c>
    </row>
    <row r="17239" spans="3:20" x14ac:dyDescent="0.25">
      <c r="C17239" s="100"/>
      <c r="S17239" s="102">
        <v>45165.541666666664</v>
      </c>
      <c r="T17239">
        <v>0.376777213</v>
      </c>
    </row>
    <row r="17240" spans="3:20" x14ac:dyDescent="0.25">
      <c r="C17240" s="100"/>
      <c r="S17240" s="102">
        <v>45165.552083333336</v>
      </c>
      <c r="T17240">
        <v>0.376777213</v>
      </c>
    </row>
    <row r="17241" spans="3:20" x14ac:dyDescent="0.25">
      <c r="C17241" s="100"/>
      <c r="S17241" s="102">
        <v>45165.5625</v>
      </c>
      <c r="T17241">
        <v>0.376777213</v>
      </c>
    </row>
    <row r="17242" spans="3:20" x14ac:dyDescent="0.25">
      <c r="C17242" s="100"/>
      <c r="S17242" s="102">
        <v>45165.572916666664</v>
      </c>
      <c r="T17242">
        <v>0.399936554</v>
      </c>
    </row>
    <row r="17243" spans="3:20" x14ac:dyDescent="0.25">
      <c r="C17243" s="100"/>
      <c r="S17243" s="102">
        <v>45165.583333333336</v>
      </c>
      <c r="T17243">
        <v>0.376777213</v>
      </c>
    </row>
    <row r="17244" spans="3:20" x14ac:dyDescent="0.25">
      <c r="C17244" s="100"/>
      <c r="S17244" s="102">
        <v>45165.59375</v>
      </c>
      <c r="T17244">
        <v>0.376777213</v>
      </c>
    </row>
    <row r="17245" spans="3:20" x14ac:dyDescent="0.25">
      <c r="C17245" s="100"/>
      <c r="S17245" s="102">
        <v>45165.604166666664</v>
      </c>
      <c r="T17245">
        <v>0.50323377899999999</v>
      </c>
    </row>
    <row r="17246" spans="3:20" x14ac:dyDescent="0.25">
      <c r="C17246" s="100"/>
      <c r="S17246" s="102">
        <v>45165.614583333336</v>
      </c>
      <c r="T17246">
        <v>0.376777213</v>
      </c>
    </row>
    <row r="17247" spans="3:20" x14ac:dyDescent="0.25">
      <c r="C17247" s="100"/>
      <c r="S17247" s="102">
        <v>45165.625</v>
      </c>
      <c r="T17247">
        <v>0.376777213</v>
      </c>
    </row>
    <row r="17248" spans="3:20" x14ac:dyDescent="0.25">
      <c r="C17248" s="100"/>
      <c r="S17248" s="102">
        <v>45165.635416666664</v>
      </c>
      <c r="T17248">
        <v>0.59425534599999996</v>
      </c>
    </row>
    <row r="17249" spans="3:20" x14ac:dyDescent="0.25">
      <c r="C17249" s="100"/>
      <c r="S17249" s="102">
        <v>45165.645833333336</v>
      </c>
      <c r="T17249">
        <v>0.314737561</v>
      </c>
    </row>
    <row r="17250" spans="3:20" x14ac:dyDescent="0.25">
      <c r="C17250" s="100"/>
      <c r="S17250" s="102">
        <v>45165.65625</v>
      </c>
      <c r="T17250">
        <v>0.42386643899999998</v>
      </c>
    </row>
    <row r="17251" spans="3:20" x14ac:dyDescent="0.25">
      <c r="C17251" s="100"/>
      <c r="S17251" s="102">
        <v>45165.666666666664</v>
      </c>
      <c r="T17251">
        <v>0.42386643899999998</v>
      </c>
    </row>
    <row r="17252" spans="3:20" x14ac:dyDescent="0.25">
      <c r="C17252" s="100"/>
      <c r="S17252" s="102">
        <v>45165.677083333336</v>
      </c>
      <c r="T17252">
        <v>0.50323377899999999</v>
      </c>
    </row>
    <row r="17253" spans="3:20" x14ac:dyDescent="0.25">
      <c r="C17253" s="100"/>
      <c r="S17253" s="102">
        <v>45165.6875</v>
      </c>
      <c r="T17253">
        <v>0.35506608000000001</v>
      </c>
    </row>
    <row r="17254" spans="3:20" x14ac:dyDescent="0.25">
      <c r="C17254" s="100"/>
      <c r="S17254" s="102">
        <v>45165.697916666664</v>
      </c>
      <c r="T17254">
        <v>0.35506608000000001</v>
      </c>
    </row>
    <row r="17255" spans="3:20" x14ac:dyDescent="0.25">
      <c r="C17255" s="100"/>
      <c r="S17255" s="102">
        <v>45165.708333333336</v>
      </c>
      <c r="T17255">
        <v>0.50323377899999999</v>
      </c>
    </row>
    <row r="17256" spans="3:20" x14ac:dyDescent="0.25">
      <c r="C17256" s="100"/>
      <c r="S17256" s="102">
        <v>45165.71875</v>
      </c>
      <c r="T17256">
        <v>0.35506608000000001</v>
      </c>
    </row>
    <row r="17257" spans="3:20" x14ac:dyDescent="0.25">
      <c r="C17257" s="100"/>
      <c r="S17257" s="102">
        <v>45165.729166666664</v>
      </c>
      <c r="T17257">
        <v>0.50323377899999999</v>
      </c>
    </row>
    <row r="17258" spans="3:20" x14ac:dyDescent="0.25">
      <c r="C17258" s="100"/>
      <c r="S17258" s="102">
        <v>45165.739583333336</v>
      </c>
      <c r="T17258">
        <v>0.35506608000000001</v>
      </c>
    </row>
    <row r="17259" spans="3:20" x14ac:dyDescent="0.25">
      <c r="C17259" s="100"/>
      <c r="S17259" s="102">
        <v>45165.75</v>
      </c>
      <c r="T17259">
        <v>0.35506608000000001</v>
      </c>
    </row>
    <row r="17260" spans="3:20" x14ac:dyDescent="0.25">
      <c r="C17260" s="100"/>
      <c r="S17260" s="102">
        <v>45165.760416666664</v>
      </c>
      <c r="T17260">
        <v>0.42386643899999998</v>
      </c>
    </row>
    <row r="17261" spans="3:20" x14ac:dyDescent="0.25">
      <c r="C17261" s="100"/>
      <c r="S17261" s="102">
        <v>45165.770833333336</v>
      </c>
      <c r="T17261">
        <v>0.35506608000000001</v>
      </c>
    </row>
    <row r="17262" spans="3:20" x14ac:dyDescent="0.25">
      <c r="C17262" s="100"/>
      <c r="S17262" s="102">
        <v>45165.78125</v>
      </c>
      <c r="T17262">
        <v>0.31440712500000001</v>
      </c>
    </row>
    <row r="17263" spans="3:20" x14ac:dyDescent="0.25">
      <c r="C17263" s="100"/>
      <c r="S17263" s="102">
        <v>45165.791666666664</v>
      </c>
      <c r="T17263">
        <v>0.376777213</v>
      </c>
    </row>
    <row r="17264" spans="3:20" x14ac:dyDescent="0.25">
      <c r="C17264" s="100"/>
      <c r="S17264" s="102">
        <v>45165.802083333336</v>
      </c>
      <c r="T17264">
        <v>0.376777213</v>
      </c>
    </row>
    <row r="17265" spans="3:20" x14ac:dyDescent="0.25">
      <c r="C17265" s="100"/>
      <c r="S17265" s="102">
        <v>45165.8125</v>
      </c>
      <c r="T17265">
        <v>0.31440712500000001</v>
      </c>
    </row>
    <row r="17266" spans="3:20" x14ac:dyDescent="0.25">
      <c r="C17266" s="100"/>
      <c r="S17266" s="102">
        <v>45165.822916666664</v>
      </c>
      <c r="T17266">
        <v>0.35506608000000001</v>
      </c>
    </row>
    <row r="17267" spans="3:20" x14ac:dyDescent="0.25">
      <c r="C17267" s="100"/>
      <c r="S17267" s="102">
        <v>45165.833333333336</v>
      </c>
      <c r="T17267">
        <v>0.314737561</v>
      </c>
    </row>
    <row r="17268" spans="3:20" x14ac:dyDescent="0.25">
      <c r="C17268" s="100"/>
      <c r="S17268" s="102">
        <v>45165.84375</v>
      </c>
      <c r="T17268">
        <v>0.314737561</v>
      </c>
    </row>
    <row r="17269" spans="3:20" x14ac:dyDescent="0.25">
      <c r="C17269" s="100"/>
      <c r="S17269" s="102">
        <v>45165.854166666664</v>
      </c>
      <c r="T17269">
        <v>0.314737561</v>
      </c>
    </row>
    <row r="17270" spans="3:20" x14ac:dyDescent="0.25">
      <c r="C17270" s="100"/>
      <c r="S17270" s="102">
        <v>45165.864583333336</v>
      </c>
      <c r="T17270">
        <v>0.376777213</v>
      </c>
    </row>
    <row r="17271" spans="3:20" x14ac:dyDescent="0.25">
      <c r="C17271" s="100"/>
      <c r="S17271" s="102">
        <v>45165.875</v>
      </c>
      <c r="T17271">
        <v>0.376777213</v>
      </c>
    </row>
    <row r="17272" spans="3:20" x14ac:dyDescent="0.25">
      <c r="C17272" s="100"/>
      <c r="S17272" s="102">
        <v>45165.885416666664</v>
      </c>
      <c r="T17272">
        <v>0.44894941300000002</v>
      </c>
    </row>
    <row r="17273" spans="3:20" x14ac:dyDescent="0.25">
      <c r="C17273" s="100"/>
      <c r="S17273" s="102">
        <v>45165.895833333336</v>
      </c>
      <c r="T17273">
        <v>0.376777213</v>
      </c>
    </row>
    <row r="17274" spans="3:20" x14ac:dyDescent="0.25">
      <c r="C17274" s="100"/>
      <c r="S17274" s="102">
        <v>45165.90625</v>
      </c>
      <c r="T17274">
        <v>0.376777213</v>
      </c>
    </row>
    <row r="17275" spans="3:20" x14ac:dyDescent="0.25">
      <c r="C17275" s="100"/>
      <c r="S17275" s="102">
        <v>45165.916666666664</v>
      </c>
      <c r="T17275">
        <v>0.376777213</v>
      </c>
    </row>
    <row r="17276" spans="3:20" x14ac:dyDescent="0.25">
      <c r="C17276" s="100"/>
      <c r="S17276" s="102">
        <v>45165.927083333336</v>
      </c>
      <c r="T17276">
        <v>0.33405227900000001</v>
      </c>
    </row>
    <row r="17277" spans="3:20" x14ac:dyDescent="0.25">
      <c r="C17277" s="100"/>
      <c r="S17277" s="102">
        <v>45165.9375</v>
      </c>
      <c r="T17277">
        <v>0.33405227900000001</v>
      </c>
    </row>
    <row r="17278" spans="3:20" x14ac:dyDescent="0.25">
      <c r="C17278" s="100"/>
      <c r="S17278" s="102">
        <v>45165.947916666664</v>
      </c>
      <c r="T17278">
        <v>0.44894941300000002</v>
      </c>
    </row>
    <row r="17279" spans="3:20" x14ac:dyDescent="0.25">
      <c r="C17279" s="100"/>
      <c r="S17279" s="102">
        <v>45165.958333333336</v>
      </c>
      <c r="T17279">
        <v>0.31440712500000001</v>
      </c>
    </row>
    <row r="17280" spans="3:20" x14ac:dyDescent="0.25">
      <c r="C17280" s="100"/>
      <c r="S17280" s="102">
        <v>45165.96875</v>
      </c>
      <c r="T17280">
        <v>0.50323377899999999</v>
      </c>
    </row>
    <row r="17281" spans="3:20" x14ac:dyDescent="0.25">
      <c r="C17281" s="100"/>
      <c r="S17281" s="102">
        <v>45165.979166666664</v>
      </c>
      <c r="T17281">
        <v>0.376777213</v>
      </c>
    </row>
    <row r="17282" spans="3:20" x14ac:dyDescent="0.25">
      <c r="C17282" s="100"/>
      <c r="S17282" s="102">
        <v>45165.989583333336</v>
      </c>
      <c r="T17282">
        <v>0.31440712500000001</v>
      </c>
    </row>
    <row r="17283" spans="3:20" x14ac:dyDescent="0.25">
      <c r="C17283" s="100"/>
      <c r="S17283" s="102">
        <v>45166</v>
      </c>
      <c r="T17283">
        <v>0.31440712500000001</v>
      </c>
    </row>
    <row r="17284" spans="3:20" x14ac:dyDescent="0.25">
      <c r="C17284" s="100"/>
      <c r="S17284" s="102">
        <v>45166.010416666664</v>
      </c>
      <c r="T17284">
        <v>0.50323377899999999</v>
      </c>
    </row>
    <row r="17285" spans="3:20" x14ac:dyDescent="0.25">
      <c r="C17285" s="100"/>
      <c r="S17285" s="102">
        <v>45166.020833333336</v>
      </c>
      <c r="T17285">
        <v>0.376777213</v>
      </c>
    </row>
    <row r="17286" spans="3:20" x14ac:dyDescent="0.25">
      <c r="C17286" s="100"/>
      <c r="S17286" s="102">
        <v>45166.03125</v>
      </c>
      <c r="T17286">
        <v>0.42386643899999998</v>
      </c>
    </row>
    <row r="17287" spans="3:20" x14ac:dyDescent="0.25">
      <c r="C17287" s="100"/>
      <c r="S17287" s="102">
        <v>45166.041666666664</v>
      </c>
      <c r="T17287">
        <v>0.42386643899999998</v>
      </c>
    </row>
    <row r="17288" spans="3:20" x14ac:dyDescent="0.25">
      <c r="C17288" s="100"/>
      <c r="S17288" s="102">
        <v>45166.052083333336</v>
      </c>
      <c r="T17288">
        <v>0.44894941300000002</v>
      </c>
    </row>
    <row r="17289" spans="3:20" x14ac:dyDescent="0.25">
      <c r="C17289" s="100"/>
      <c r="S17289" s="102">
        <v>45166.0625</v>
      </c>
      <c r="T17289">
        <v>0.376777213</v>
      </c>
    </row>
    <row r="17290" spans="3:20" x14ac:dyDescent="0.25">
      <c r="C17290" s="100"/>
      <c r="S17290" s="102">
        <v>45166.072916666664</v>
      </c>
      <c r="T17290">
        <v>0.44894941300000002</v>
      </c>
    </row>
    <row r="17291" spans="3:20" x14ac:dyDescent="0.25">
      <c r="C17291" s="100"/>
      <c r="S17291" s="102">
        <v>45166.083333333336</v>
      </c>
      <c r="T17291">
        <v>0.44894941300000002</v>
      </c>
    </row>
    <row r="17292" spans="3:20" x14ac:dyDescent="0.25">
      <c r="C17292" s="100"/>
      <c r="S17292" s="102">
        <v>45166.09375</v>
      </c>
      <c r="T17292">
        <v>0.35506608000000001</v>
      </c>
    </row>
    <row r="17293" spans="3:20" x14ac:dyDescent="0.25">
      <c r="C17293" s="100"/>
      <c r="S17293" s="102">
        <v>45166.104166666664</v>
      </c>
      <c r="T17293">
        <v>0.35506608000000001</v>
      </c>
    </row>
    <row r="17294" spans="3:20" x14ac:dyDescent="0.25">
      <c r="C17294" s="100"/>
      <c r="S17294" s="102">
        <v>45166.114583333336</v>
      </c>
      <c r="T17294">
        <v>0.35506608000000001</v>
      </c>
    </row>
    <row r="17295" spans="3:20" x14ac:dyDescent="0.25">
      <c r="C17295" s="100"/>
      <c r="S17295" s="102">
        <v>45166.125</v>
      </c>
      <c r="T17295">
        <v>0.314737561</v>
      </c>
    </row>
    <row r="17296" spans="3:20" x14ac:dyDescent="0.25">
      <c r="C17296" s="100"/>
      <c r="S17296" s="102">
        <v>45166.135416666664</v>
      </c>
      <c r="T17296">
        <v>0.314737561</v>
      </c>
    </row>
    <row r="17297" spans="3:20" x14ac:dyDescent="0.25">
      <c r="C17297" s="100"/>
      <c r="S17297" s="102">
        <v>45166.145833333336</v>
      </c>
      <c r="T17297">
        <v>0.42386643899999998</v>
      </c>
    </row>
    <row r="17298" spans="3:20" x14ac:dyDescent="0.25">
      <c r="C17298" s="100"/>
      <c r="S17298" s="102">
        <v>45166.15625</v>
      </c>
      <c r="T17298">
        <v>0.377160934</v>
      </c>
    </row>
    <row r="17299" spans="3:20" x14ac:dyDescent="0.25">
      <c r="C17299" s="100"/>
      <c r="S17299" s="102">
        <v>45166.166666666664</v>
      </c>
      <c r="T17299">
        <v>0.26113539299999999</v>
      </c>
    </row>
    <row r="17300" spans="3:20" x14ac:dyDescent="0.25">
      <c r="C17300" s="100"/>
      <c r="S17300" s="102">
        <v>45166.177083333336</v>
      </c>
      <c r="T17300">
        <v>0.42386643899999998</v>
      </c>
    </row>
    <row r="17301" spans="3:20" x14ac:dyDescent="0.25">
      <c r="C17301" s="100"/>
      <c r="S17301" s="102">
        <v>45166.1875</v>
      </c>
      <c r="T17301">
        <v>0.35506608000000001</v>
      </c>
    </row>
    <row r="17302" spans="3:20" x14ac:dyDescent="0.25">
      <c r="C17302" s="100"/>
      <c r="S17302" s="102">
        <v>45166.197916666664</v>
      </c>
      <c r="T17302">
        <v>0.376777213</v>
      </c>
    </row>
    <row r="17303" spans="3:20" x14ac:dyDescent="0.25">
      <c r="C17303" s="100"/>
      <c r="S17303" s="102">
        <v>45166.208333333336</v>
      </c>
      <c r="T17303">
        <v>0.376777213</v>
      </c>
    </row>
    <row r="17304" spans="3:20" x14ac:dyDescent="0.25">
      <c r="C17304" s="100"/>
      <c r="S17304" s="102">
        <v>45166.21875</v>
      </c>
      <c r="T17304">
        <v>0.44894941300000002</v>
      </c>
    </row>
    <row r="17305" spans="3:20" x14ac:dyDescent="0.25">
      <c r="C17305" s="100"/>
      <c r="S17305" s="102">
        <v>45166.229166666664</v>
      </c>
      <c r="T17305">
        <v>0.44894941300000002</v>
      </c>
    </row>
    <row r="17306" spans="3:20" x14ac:dyDescent="0.25">
      <c r="C17306" s="100"/>
      <c r="S17306" s="102">
        <v>45166.239583333336</v>
      </c>
      <c r="T17306">
        <v>0.42386643899999998</v>
      </c>
    </row>
    <row r="17307" spans="3:20" x14ac:dyDescent="0.25">
      <c r="C17307" s="100"/>
      <c r="S17307" s="102">
        <v>45166.25</v>
      </c>
      <c r="T17307">
        <v>0.33405227900000001</v>
      </c>
    </row>
    <row r="17308" spans="3:20" x14ac:dyDescent="0.25">
      <c r="C17308" s="100"/>
      <c r="S17308" s="102">
        <v>45166.260416666664</v>
      </c>
      <c r="T17308">
        <v>0.31440712500000001</v>
      </c>
    </row>
    <row r="17309" spans="3:20" x14ac:dyDescent="0.25">
      <c r="C17309" s="100"/>
      <c r="S17309" s="102">
        <v>45166.270833333336</v>
      </c>
      <c r="T17309">
        <v>0.376777213</v>
      </c>
    </row>
    <row r="17310" spans="3:20" x14ac:dyDescent="0.25">
      <c r="C17310" s="100"/>
      <c r="S17310" s="102">
        <v>45166.28125</v>
      </c>
      <c r="T17310">
        <v>0.376777213</v>
      </c>
    </row>
    <row r="17311" spans="3:20" x14ac:dyDescent="0.25">
      <c r="C17311" s="100"/>
      <c r="S17311" s="102">
        <v>45166.291666666664</v>
      </c>
      <c r="T17311">
        <v>0.31440712500000001</v>
      </c>
    </row>
    <row r="17312" spans="3:20" x14ac:dyDescent="0.25">
      <c r="C17312" s="100"/>
      <c r="S17312" s="102">
        <v>45166.302083333336</v>
      </c>
      <c r="T17312">
        <v>0.27800180299999999</v>
      </c>
    </row>
    <row r="17313" spans="3:20" x14ac:dyDescent="0.25">
      <c r="C17313" s="100"/>
      <c r="S17313" s="102">
        <v>45166.3125</v>
      </c>
      <c r="T17313">
        <v>0.33439968599999997</v>
      </c>
    </row>
    <row r="17314" spans="3:20" x14ac:dyDescent="0.25">
      <c r="C17314" s="100"/>
      <c r="S17314" s="102">
        <v>45166.322916666664</v>
      </c>
      <c r="T17314">
        <v>0.44939223900000003</v>
      </c>
    </row>
    <row r="17315" spans="3:20" x14ac:dyDescent="0.25">
      <c r="C17315" s="100"/>
      <c r="S17315" s="102">
        <v>45166.333333333336</v>
      </c>
      <c r="T17315">
        <v>0.377160934</v>
      </c>
    </row>
    <row r="17316" spans="3:20" x14ac:dyDescent="0.25">
      <c r="C17316" s="100"/>
      <c r="S17316" s="102">
        <v>45166.34375</v>
      </c>
      <c r="T17316">
        <v>0.44939223900000003</v>
      </c>
    </row>
    <row r="17317" spans="3:20" x14ac:dyDescent="0.25">
      <c r="C17317" s="100"/>
      <c r="S17317" s="102">
        <v>45166.354166666664</v>
      </c>
      <c r="T17317">
        <v>0.33439968599999997</v>
      </c>
    </row>
    <row r="17318" spans="3:20" x14ac:dyDescent="0.25">
      <c r="C17318" s="100"/>
      <c r="S17318" s="102">
        <v>45166.364583333336</v>
      </c>
      <c r="T17318">
        <v>0.377160934</v>
      </c>
    </row>
    <row r="17319" spans="3:20" x14ac:dyDescent="0.25">
      <c r="C17319" s="100"/>
      <c r="S17319" s="102">
        <v>45166.375</v>
      </c>
      <c r="T17319">
        <v>0.33439968599999997</v>
      </c>
    </row>
    <row r="17320" spans="3:20" x14ac:dyDescent="0.25">
      <c r="C17320" s="100"/>
      <c r="S17320" s="102">
        <v>45166.385416666664</v>
      </c>
      <c r="T17320">
        <v>0.44939223900000003</v>
      </c>
    </row>
    <row r="17321" spans="3:20" x14ac:dyDescent="0.25">
      <c r="C17321" s="100"/>
      <c r="S17321" s="102">
        <v>45166.395833333336</v>
      </c>
      <c r="T17321">
        <v>0.377160934</v>
      </c>
    </row>
    <row r="17322" spans="3:20" x14ac:dyDescent="0.25">
      <c r="C17322" s="100"/>
      <c r="S17322" s="102">
        <v>45166.40625</v>
      </c>
      <c r="T17322">
        <v>0.314737561</v>
      </c>
    </row>
    <row r="17323" spans="3:20" x14ac:dyDescent="0.25">
      <c r="C17323" s="100"/>
      <c r="S17323" s="102">
        <v>45166.416666666664</v>
      </c>
      <c r="T17323">
        <v>0.377160934</v>
      </c>
    </row>
    <row r="17324" spans="3:20" x14ac:dyDescent="0.25">
      <c r="C17324" s="100"/>
      <c r="S17324" s="102">
        <v>45166.427083333336</v>
      </c>
      <c r="T17324">
        <v>0.377160934</v>
      </c>
    </row>
    <row r="17325" spans="3:20" x14ac:dyDescent="0.25">
      <c r="C17325" s="100"/>
      <c r="S17325" s="102">
        <v>45166.4375</v>
      </c>
      <c r="T17325">
        <v>0.44939223900000003</v>
      </c>
    </row>
    <row r="17326" spans="3:20" x14ac:dyDescent="0.25">
      <c r="C17326" s="100"/>
      <c r="S17326" s="102">
        <v>45166.447916666664</v>
      </c>
      <c r="T17326">
        <v>0.44939223900000003</v>
      </c>
    </row>
    <row r="17327" spans="3:20" x14ac:dyDescent="0.25">
      <c r="C17327" s="100"/>
      <c r="S17327" s="102">
        <v>45166.458333333336</v>
      </c>
      <c r="T17327">
        <v>0.44939223900000003</v>
      </c>
    </row>
    <row r="17328" spans="3:20" x14ac:dyDescent="0.25">
      <c r="C17328" s="100"/>
      <c r="S17328" s="102">
        <v>45166.46875</v>
      </c>
      <c r="T17328">
        <v>0.377160934</v>
      </c>
    </row>
    <row r="17329" spans="3:20" x14ac:dyDescent="0.25">
      <c r="C17329" s="100"/>
      <c r="S17329" s="102">
        <v>45166.479166666664</v>
      </c>
      <c r="T17329">
        <v>0.377160934</v>
      </c>
    </row>
    <row r="17330" spans="3:20" x14ac:dyDescent="0.25">
      <c r="C17330" s="100"/>
      <c r="S17330" s="102">
        <v>45166.489583333336</v>
      </c>
      <c r="T17330">
        <v>0.44939223900000003</v>
      </c>
    </row>
    <row r="17331" spans="3:20" x14ac:dyDescent="0.25">
      <c r="C17331" s="100"/>
      <c r="S17331" s="102">
        <v>45166.5</v>
      </c>
      <c r="T17331">
        <v>0.33439968599999997</v>
      </c>
    </row>
    <row r="17332" spans="3:20" x14ac:dyDescent="0.25">
      <c r="C17332" s="100"/>
      <c r="S17332" s="102">
        <v>45166.510416666664</v>
      </c>
      <c r="T17332">
        <v>2.247064306</v>
      </c>
    </row>
    <row r="17333" spans="3:20" x14ac:dyDescent="0.25">
      <c r="C17333" s="100"/>
      <c r="S17333" s="102">
        <v>45166.520833333336</v>
      </c>
      <c r="T17333">
        <v>2.0619739560000001</v>
      </c>
    </row>
    <row r="17334" spans="3:20" x14ac:dyDescent="0.25">
      <c r="C17334" s="100"/>
      <c r="S17334" s="102">
        <v>45166.53125</v>
      </c>
      <c r="T17334">
        <v>1.8086265969999999</v>
      </c>
    </row>
    <row r="17335" spans="3:20" x14ac:dyDescent="0.25">
      <c r="C17335" s="100"/>
      <c r="S17335" s="102">
        <v>45166.541666666664</v>
      </c>
      <c r="T17335">
        <v>1.8086265969999999</v>
      </c>
    </row>
    <row r="17336" spans="3:20" x14ac:dyDescent="0.25">
      <c r="C17336" s="100"/>
      <c r="S17336" s="102">
        <v>45166.552083333336</v>
      </c>
      <c r="T17336">
        <v>1.5821856839999999</v>
      </c>
    </row>
    <row r="17337" spans="3:20" x14ac:dyDescent="0.25">
      <c r="C17337" s="100"/>
      <c r="S17337" s="102">
        <v>45166.5625</v>
      </c>
      <c r="T17337">
        <v>2.5487565000000001</v>
      </c>
    </row>
    <row r="17338" spans="3:20" x14ac:dyDescent="0.25">
      <c r="C17338" s="100"/>
      <c r="S17338" s="102">
        <v>45166.572916666664</v>
      </c>
      <c r="T17338">
        <v>1.729502407</v>
      </c>
    </row>
    <row r="17339" spans="3:20" x14ac:dyDescent="0.25">
      <c r="C17339" s="100"/>
      <c r="S17339" s="102">
        <v>45166.583333333336</v>
      </c>
      <c r="T17339">
        <v>1.9734137430000001</v>
      </c>
    </row>
    <row r="17340" spans="3:20" x14ac:dyDescent="0.25">
      <c r="C17340" s="100"/>
      <c r="S17340" s="102">
        <v>45166.59375</v>
      </c>
      <c r="T17340">
        <v>1.9734137430000001</v>
      </c>
    </row>
    <row r="17341" spans="3:20" x14ac:dyDescent="0.25">
      <c r="C17341" s="100"/>
      <c r="S17341" s="102">
        <v>45166.604166666664</v>
      </c>
      <c r="T17341">
        <v>2.1522282119999998</v>
      </c>
    </row>
    <row r="17342" spans="3:20" x14ac:dyDescent="0.25">
      <c r="C17342" s="100"/>
      <c r="S17342" s="102">
        <v>45166.614583333336</v>
      </c>
      <c r="T17342">
        <v>1.729502407</v>
      </c>
    </row>
    <row r="17343" spans="3:20" x14ac:dyDescent="0.25">
      <c r="C17343" s="100"/>
      <c r="S17343" s="102">
        <v>45166.625</v>
      </c>
      <c r="T17343">
        <v>1.317101139</v>
      </c>
    </row>
    <row r="17344" spans="3:20" x14ac:dyDescent="0.25">
      <c r="C17344" s="100"/>
      <c r="S17344" s="102">
        <v>45166.635416666664</v>
      </c>
      <c r="T17344">
        <v>1.200201638</v>
      </c>
    </row>
    <row r="17345" spans="3:20" x14ac:dyDescent="0.25">
      <c r="C17345" s="100"/>
      <c r="S17345" s="102">
        <v>45166.645833333336</v>
      </c>
      <c r="T17345">
        <v>1.511415151</v>
      </c>
    </row>
    <row r="17346" spans="3:20" x14ac:dyDescent="0.25">
      <c r="C17346" s="100"/>
      <c r="S17346" s="102">
        <v>45166.65625</v>
      </c>
      <c r="T17346">
        <v>1.200201638</v>
      </c>
    </row>
    <row r="17347" spans="3:20" x14ac:dyDescent="0.25">
      <c r="C17347" s="100"/>
      <c r="S17347" s="102">
        <v>45166.666666666664</v>
      </c>
      <c r="T17347">
        <v>0.89859415399999998</v>
      </c>
    </row>
    <row r="17348" spans="3:20" x14ac:dyDescent="0.25">
      <c r="C17348" s="100"/>
      <c r="S17348" s="102">
        <v>45166.677083333336</v>
      </c>
      <c r="T17348">
        <v>0.77321039300000005</v>
      </c>
    </row>
    <row r="17349" spans="3:20" x14ac:dyDescent="0.25">
      <c r="C17349" s="100"/>
      <c r="S17349" s="102">
        <v>45166.6875</v>
      </c>
      <c r="T17349">
        <v>1.0404225359999999</v>
      </c>
    </row>
    <row r="17350" spans="3:20" x14ac:dyDescent="0.25">
      <c r="C17350" s="100"/>
      <c r="S17350" s="102">
        <v>45166.697916666664</v>
      </c>
      <c r="T17350">
        <v>0.89859415399999998</v>
      </c>
    </row>
    <row r="17351" spans="3:20" x14ac:dyDescent="0.25">
      <c r="C17351" s="100"/>
      <c r="S17351" s="102">
        <v>45166.708333333336</v>
      </c>
      <c r="T17351">
        <v>0.89859415399999998</v>
      </c>
    </row>
    <row r="17352" spans="3:20" x14ac:dyDescent="0.25">
      <c r="C17352" s="100"/>
      <c r="S17352" s="102">
        <v>45166.71875</v>
      </c>
      <c r="T17352">
        <v>0.81307424100000003</v>
      </c>
    </row>
    <row r="17353" spans="3:20" x14ac:dyDescent="0.25">
      <c r="C17353" s="100"/>
      <c r="S17353" s="102">
        <v>45166.729166666664</v>
      </c>
      <c r="T17353">
        <v>0.66228851600000005</v>
      </c>
    </row>
    <row r="17354" spans="3:20" x14ac:dyDescent="0.25">
      <c r="C17354" s="100"/>
      <c r="S17354" s="102">
        <v>45166.739583333336</v>
      </c>
      <c r="T17354">
        <v>0.69769667099999999</v>
      </c>
    </row>
    <row r="17355" spans="3:20" x14ac:dyDescent="0.25">
      <c r="C17355" s="100"/>
      <c r="S17355" s="102">
        <v>45166.75</v>
      </c>
      <c r="T17355">
        <v>0.59425534599999996</v>
      </c>
    </row>
    <row r="17356" spans="3:20" x14ac:dyDescent="0.25">
      <c r="C17356" s="100"/>
      <c r="S17356" s="102">
        <v>45166.760416666664</v>
      </c>
      <c r="T17356">
        <v>0.69769667099999999</v>
      </c>
    </row>
    <row r="17357" spans="3:20" x14ac:dyDescent="0.25">
      <c r="C17357" s="100"/>
      <c r="S17357" s="102">
        <v>45166.770833333336</v>
      </c>
      <c r="T17357">
        <v>0.81307424100000003</v>
      </c>
    </row>
    <row r="17358" spans="3:20" x14ac:dyDescent="0.25">
      <c r="C17358" s="100"/>
      <c r="S17358" s="102">
        <v>45166.78125</v>
      </c>
      <c r="T17358">
        <v>0.69769667099999999</v>
      </c>
    </row>
    <row r="17359" spans="3:20" x14ac:dyDescent="0.25">
      <c r="C17359" s="100"/>
      <c r="S17359" s="102">
        <v>45166.791666666664</v>
      </c>
      <c r="T17359">
        <v>0.69769667099999999</v>
      </c>
    </row>
    <row r="17360" spans="3:20" x14ac:dyDescent="0.25">
      <c r="C17360" s="100"/>
      <c r="S17360" s="102">
        <v>45166.802083333336</v>
      </c>
      <c r="T17360">
        <v>0.77321039300000005</v>
      </c>
    </row>
    <row r="17361" spans="3:20" x14ac:dyDescent="0.25">
      <c r="C17361" s="100"/>
      <c r="S17361" s="102">
        <v>45166.8125</v>
      </c>
      <c r="T17361">
        <v>0.66228851600000005</v>
      </c>
    </row>
    <row r="17362" spans="3:20" x14ac:dyDescent="0.25">
      <c r="C17362" s="100"/>
      <c r="S17362" s="102">
        <v>45166.822916666664</v>
      </c>
      <c r="T17362">
        <v>0.50323377899999999</v>
      </c>
    </row>
    <row r="17363" spans="3:20" x14ac:dyDescent="0.25">
      <c r="C17363" s="100"/>
      <c r="S17363" s="102">
        <v>45166.833333333336</v>
      </c>
      <c r="T17363">
        <v>0.77321039300000005</v>
      </c>
    </row>
    <row r="17364" spans="3:20" x14ac:dyDescent="0.25">
      <c r="C17364" s="100"/>
      <c r="S17364" s="102">
        <v>45166.84375</v>
      </c>
      <c r="T17364">
        <v>0.59425534599999996</v>
      </c>
    </row>
    <row r="17365" spans="3:20" x14ac:dyDescent="0.25">
      <c r="C17365" s="100"/>
      <c r="S17365" s="102">
        <v>45166.854166666664</v>
      </c>
      <c r="T17365">
        <v>0.59425534599999996</v>
      </c>
    </row>
    <row r="17366" spans="3:20" x14ac:dyDescent="0.25">
      <c r="C17366" s="100"/>
      <c r="S17366" s="102">
        <v>45166.864583333336</v>
      </c>
      <c r="T17366">
        <v>0.59425534599999996</v>
      </c>
    </row>
    <row r="17367" spans="3:20" x14ac:dyDescent="0.25">
      <c r="C17367" s="100"/>
      <c r="S17367" s="102">
        <v>45166.875</v>
      </c>
      <c r="T17367">
        <v>0.59425534599999996</v>
      </c>
    </row>
    <row r="17368" spans="3:20" x14ac:dyDescent="0.25">
      <c r="C17368" s="100"/>
      <c r="S17368" s="102">
        <v>45166.885416666664</v>
      </c>
      <c r="T17368">
        <v>0.53251963199999997</v>
      </c>
    </row>
    <row r="17369" spans="3:20" x14ac:dyDescent="0.25">
      <c r="C17369" s="100"/>
      <c r="S17369" s="102">
        <v>45166.895833333336</v>
      </c>
      <c r="T17369">
        <v>0.53251963199999997</v>
      </c>
    </row>
    <row r="17370" spans="3:20" x14ac:dyDescent="0.25">
      <c r="C17370" s="100"/>
      <c r="S17370" s="102">
        <v>45166.90625</v>
      </c>
      <c r="T17370">
        <v>0.44939223900000003</v>
      </c>
    </row>
    <row r="17371" spans="3:20" x14ac:dyDescent="0.25">
      <c r="C17371" s="100"/>
      <c r="S17371" s="102">
        <v>45166.916666666664</v>
      </c>
      <c r="T17371">
        <v>0.475692385</v>
      </c>
    </row>
    <row r="17372" spans="3:20" x14ac:dyDescent="0.25">
      <c r="C17372" s="100"/>
      <c r="S17372" s="102">
        <v>45166.927083333336</v>
      </c>
      <c r="T17372">
        <v>0.44894941300000002</v>
      </c>
    </row>
    <row r="17373" spans="3:20" x14ac:dyDescent="0.25">
      <c r="C17373" s="100"/>
      <c r="S17373" s="102">
        <v>45166.9375</v>
      </c>
      <c r="T17373">
        <v>0.399936554</v>
      </c>
    </row>
    <row r="17374" spans="3:20" x14ac:dyDescent="0.25">
      <c r="C17374" s="100"/>
      <c r="S17374" s="102">
        <v>45166.947916666664</v>
      </c>
      <c r="T17374">
        <v>0.562700329</v>
      </c>
    </row>
    <row r="17375" spans="3:20" x14ac:dyDescent="0.25">
      <c r="C17375" s="100"/>
      <c r="S17375" s="102">
        <v>45166.958333333336</v>
      </c>
      <c r="T17375">
        <v>0.562700329</v>
      </c>
    </row>
    <row r="17376" spans="3:20" x14ac:dyDescent="0.25">
      <c r="C17376" s="100"/>
      <c r="S17376" s="102">
        <v>45166.96875</v>
      </c>
      <c r="T17376">
        <v>0.475692385</v>
      </c>
    </row>
    <row r="17377" spans="3:20" x14ac:dyDescent="0.25">
      <c r="C17377" s="100"/>
      <c r="S17377" s="102">
        <v>45166.979166666664</v>
      </c>
      <c r="T17377">
        <v>0.475692385</v>
      </c>
    </row>
    <row r="17378" spans="3:20" x14ac:dyDescent="0.25">
      <c r="C17378" s="100"/>
      <c r="S17378" s="102">
        <v>45166.989583333336</v>
      </c>
      <c r="T17378">
        <v>0.53201108200000002</v>
      </c>
    </row>
    <row r="17379" spans="3:20" x14ac:dyDescent="0.25">
      <c r="C17379" s="100"/>
      <c r="S17379" s="102">
        <v>45167</v>
      </c>
      <c r="T17379">
        <v>0.475692385</v>
      </c>
    </row>
    <row r="17380" spans="3:20" x14ac:dyDescent="0.25">
      <c r="C17380" s="100"/>
      <c r="S17380" s="102">
        <v>45167.010416666664</v>
      </c>
      <c r="T17380">
        <v>0.53251963199999997</v>
      </c>
    </row>
    <row r="17381" spans="3:20" x14ac:dyDescent="0.25">
      <c r="C17381" s="100"/>
      <c r="S17381" s="102">
        <v>45167.020833333336</v>
      </c>
      <c r="T17381">
        <v>0.73432993800000002</v>
      </c>
    </row>
    <row r="17382" spans="3:20" x14ac:dyDescent="0.25">
      <c r="C17382" s="100"/>
      <c r="S17382" s="102">
        <v>45167.03125</v>
      </c>
      <c r="T17382">
        <v>0.44894941300000002</v>
      </c>
    </row>
    <row r="17383" spans="3:20" x14ac:dyDescent="0.25">
      <c r="C17383" s="100"/>
      <c r="S17383" s="102">
        <v>45167.041666666664</v>
      </c>
      <c r="T17383">
        <v>0.44894941300000002</v>
      </c>
    </row>
    <row r="17384" spans="3:20" x14ac:dyDescent="0.25">
      <c r="C17384" s="100"/>
      <c r="S17384" s="102">
        <v>45167.052083333336</v>
      </c>
      <c r="T17384">
        <v>0.53201108200000002</v>
      </c>
    </row>
    <row r="17385" spans="3:20" x14ac:dyDescent="0.25">
      <c r="C17385" s="100"/>
      <c r="S17385" s="102">
        <v>45167.0625</v>
      </c>
      <c r="T17385">
        <v>0.47522856800000002</v>
      </c>
    </row>
    <row r="17386" spans="3:20" x14ac:dyDescent="0.25">
      <c r="C17386" s="100"/>
      <c r="S17386" s="102">
        <v>45167.072916666664</v>
      </c>
      <c r="T17386">
        <v>0.39953381599999999</v>
      </c>
    </row>
    <row r="17387" spans="3:20" x14ac:dyDescent="0.25">
      <c r="C17387" s="100"/>
      <c r="S17387" s="102">
        <v>45167.083333333336</v>
      </c>
      <c r="T17387">
        <v>0.44894941300000002</v>
      </c>
    </row>
    <row r="17388" spans="3:20" x14ac:dyDescent="0.25">
      <c r="C17388" s="100"/>
      <c r="S17388" s="102">
        <v>45167.09375</v>
      </c>
      <c r="T17388">
        <v>0.399936554</v>
      </c>
    </row>
    <row r="17389" spans="3:20" x14ac:dyDescent="0.25">
      <c r="C17389" s="100"/>
      <c r="S17389" s="102">
        <v>45167.104166666664</v>
      </c>
      <c r="T17389">
        <v>0.53201108200000002</v>
      </c>
    </row>
    <row r="17390" spans="3:20" x14ac:dyDescent="0.25">
      <c r="C17390" s="100"/>
      <c r="S17390" s="102">
        <v>45167.114583333336</v>
      </c>
      <c r="T17390">
        <v>0.33439968599999997</v>
      </c>
    </row>
    <row r="17391" spans="3:20" x14ac:dyDescent="0.25">
      <c r="C17391" s="100"/>
      <c r="S17391" s="102">
        <v>45167.125</v>
      </c>
      <c r="T17391">
        <v>0.59425534599999996</v>
      </c>
    </row>
    <row r="17392" spans="3:20" x14ac:dyDescent="0.25">
      <c r="C17392" s="100"/>
      <c r="S17392" s="102">
        <v>45167.135416666664</v>
      </c>
      <c r="T17392">
        <v>0.53201108200000002</v>
      </c>
    </row>
    <row r="17393" spans="3:20" x14ac:dyDescent="0.25">
      <c r="C17393" s="100"/>
      <c r="S17393" s="102">
        <v>45167.145833333336</v>
      </c>
      <c r="T17393">
        <v>0.475692385</v>
      </c>
    </row>
    <row r="17394" spans="3:20" x14ac:dyDescent="0.25">
      <c r="C17394" s="100"/>
      <c r="S17394" s="102">
        <v>45167.15625</v>
      </c>
      <c r="T17394">
        <v>0.44894941300000002</v>
      </c>
    </row>
    <row r="17395" spans="3:20" x14ac:dyDescent="0.25">
      <c r="C17395" s="100"/>
      <c r="S17395" s="102">
        <v>45167.166666666664</v>
      </c>
      <c r="T17395">
        <v>0.475692385</v>
      </c>
    </row>
    <row r="17396" spans="3:20" x14ac:dyDescent="0.25">
      <c r="C17396" s="100"/>
      <c r="S17396" s="102">
        <v>45167.177083333336</v>
      </c>
      <c r="T17396">
        <v>0.53201108200000002</v>
      </c>
    </row>
    <row r="17397" spans="3:20" x14ac:dyDescent="0.25">
      <c r="C17397" s="100"/>
      <c r="S17397" s="102">
        <v>45167.1875</v>
      </c>
      <c r="T17397">
        <v>0.62723254799999995</v>
      </c>
    </row>
    <row r="17398" spans="3:20" x14ac:dyDescent="0.25">
      <c r="C17398" s="100"/>
      <c r="S17398" s="102">
        <v>45167.197916666664</v>
      </c>
      <c r="T17398">
        <v>0.44894941300000002</v>
      </c>
    </row>
    <row r="17399" spans="3:20" x14ac:dyDescent="0.25">
      <c r="C17399" s="100"/>
      <c r="S17399" s="102">
        <v>45167.208333333336</v>
      </c>
      <c r="T17399">
        <v>0.39953381599999999</v>
      </c>
    </row>
    <row r="17400" spans="3:20" x14ac:dyDescent="0.25">
      <c r="C17400" s="100"/>
      <c r="S17400" s="102">
        <v>45167.21875</v>
      </c>
      <c r="T17400">
        <v>0.53201108200000002</v>
      </c>
    </row>
    <row r="17401" spans="3:20" x14ac:dyDescent="0.25">
      <c r="C17401" s="100"/>
      <c r="S17401" s="102">
        <v>45167.229166666664</v>
      </c>
      <c r="T17401">
        <v>0.62723254799999995</v>
      </c>
    </row>
    <row r="17402" spans="3:20" x14ac:dyDescent="0.25">
      <c r="C17402" s="100"/>
      <c r="S17402" s="102">
        <v>45167.239583333336</v>
      </c>
      <c r="T17402">
        <v>0.62723254799999995</v>
      </c>
    </row>
    <row r="17403" spans="3:20" x14ac:dyDescent="0.25">
      <c r="C17403" s="100"/>
      <c r="S17403" s="102">
        <v>45167.25</v>
      </c>
      <c r="T17403">
        <v>0.56216848100000005</v>
      </c>
    </row>
    <row r="17404" spans="3:20" x14ac:dyDescent="0.25">
      <c r="C17404" s="100"/>
      <c r="S17404" s="102">
        <v>45167.260416666664</v>
      </c>
      <c r="T17404">
        <v>0.62723254799999995</v>
      </c>
    </row>
    <row r="17405" spans="3:20" x14ac:dyDescent="0.25">
      <c r="C17405" s="100"/>
      <c r="S17405" s="102">
        <v>45167.270833333336</v>
      </c>
      <c r="T17405">
        <v>0.53201108200000002</v>
      </c>
    </row>
    <row r="17406" spans="3:20" x14ac:dyDescent="0.25">
      <c r="C17406" s="100"/>
      <c r="S17406" s="102">
        <v>45167.28125</v>
      </c>
      <c r="T17406">
        <v>0.44894941300000002</v>
      </c>
    </row>
    <row r="17407" spans="3:20" x14ac:dyDescent="0.25">
      <c r="C17407" s="100"/>
      <c r="S17407" s="102">
        <v>45167.291666666664</v>
      </c>
      <c r="T17407">
        <v>0.47522856800000002</v>
      </c>
    </row>
    <row r="17408" spans="3:20" x14ac:dyDescent="0.25">
      <c r="C17408" s="100"/>
      <c r="S17408" s="102">
        <v>45167.302083333336</v>
      </c>
      <c r="T17408">
        <v>0.562700329</v>
      </c>
    </row>
    <row r="17409" spans="3:20" x14ac:dyDescent="0.25">
      <c r="C17409" s="100"/>
      <c r="S17409" s="102">
        <v>45167.3125</v>
      </c>
      <c r="T17409">
        <v>0.475692385</v>
      </c>
    </row>
    <row r="17410" spans="3:20" x14ac:dyDescent="0.25">
      <c r="C17410" s="100"/>
      <c r="S17410" s="102">
        <v>45167.322916666664</v>
      </c>
      <c r="T17410">
        <v>0.475692385</v>
      </c>
    </row>
    <row r="17411" spans="3:20" x14ac:dyDescent="0.25">
      <c r="C17411" s="100"/>
      <c r="S17411" s="102">
        <v>45167.333333333336</v>
      </c>
      <c r="T17411">
        <v>0.475692385</v>
      </c>
    </row>
    <row r="17412" spans="3:20" x14ac:dyDescent="0.25">
      <c r="C17412" s="100"/>
      <c r="S17412" s="102">
        <v>45167.34375</v>
      </c>
      <c r="T17412">
        <v>0.53251963199999997</v>
      </c>
    </row>
    <row r="17413" spans="3:20" x14ac:dyDescent="0.25">
      <c r="C17413" s="100"/>
      <c r="S17413" s="102">
        <v>45167.354166666664</v>
      </c>
      <c r="T17413">
        <v>0.475692385</v>
      </c>
    </row>
    <row r="17414" spans="3:20" x14ac:dyDescent="0.25">
      <c r="C17414" s="100"/>
      <c r="S17414" s="102">
        <v>45167.364583333336</v>
      </c>
      <c r="T17414">
        <v>0.50323377899999999</v>
      </c>
    </row>
    <row r="17415" spans="3:20" x14ac:dyDescent="0.25">
      <c r="C17415" s="100"/>
      <c r="S17415" s="102">
        <v>45167.375</v>
      </c>
      <c r="T17415">
        <v>0.399936554</v>
      </c>
    </row>
    <row r="17416" spans="3:20" x14ac:dyDescent="0.25">
      <c r="C17416" s="100"/>
      <c r="S17416" s="102">
        <v>45167.385416666664</v>
      </c>
      <c r="T17416">
        <v>0.475692385</v>
      </c>
    </row>
    <row r="17417" spans="3:20" x14ac:dyDescent="0.25">
      <c r="C17417" s="100"/>
      <c r="S17417" s="102">
        <v>45167.395833333336</v>
      </c>
      <c r="T17417">
        <v>0.562700329</v>
      </c>
    </row>
    <row r="17418" spans="3:20" x14ac:dyDescent="0.25">
      <c r="C17418" s="100"/>
      <c r="S17418" s="102">
        <v>45167.40625</v>
      </c>
      <c r="T17418">
        <v>0.399936554</v>
      </c>
    </row>
    <row r="17419" spans="3:20" x14ac:dyDescent="0.25">
      <c r="C17419" s="100"/>
      <c r="S17419" s="102">
        <v>45167.416666666664</v>
      </c>
      <c r="T17419">
        <v>0.35506608000000001</v>
      </c>
    </row>
    <row r="17420" spans="3:20" x14ac:dyDescent="0.25">
      <c r="C17420" s="100"/>
      <c r="S17420" s="102">
        <v>45167.427083333336</v>
      </c>
      <c r="T17420">
        <v>0.399936554</v>
      </c>
    </row>
    <row r="17421" spans="3:20" x14ac:dyDescent="0.25">
      <c r="C17421" s="100"/>
      <c r="S17421" s="102">
        <v>45167.4375</v>
      </c>
      <c r="T17421">
        <v>0.562700329</v>
      </c>
    </row>
    <row r="17422" spans="3:20" x14ac:dyDescent="0.25">
      <c r="C17422" s="100"/>
      <c r="S17422" s="102">
        <v>45167.447916666664</v>
      </c>
      <c r="T17422">
        <v>0.475692385</v>
      </c>
    </row>
    <row r="17423" spans="3:20" x14ac:dyDescent="0.25">
      <c r="C17423" s="100"/>
      <c r="S17423" s="102">
        <v>45167.458333333336</v>
      </c>
      <c r="T17423">
        <v>0.399936554</v>
      </c>
    </row>
    <row r="17424" spans="3:20" x14ac:dyDescent="0.25">
      <c r="C17424" s="100"/>
      <c r="S17424" s="102">
        <v>45167.46875</v>
      </c>
      <c r="T17424">
        <v>0.399936554</v>
      </c>
    </row>
    <row r="17425" spans="3:20" x14ac:dyDescent="0.25">
      <c r="C17425" s="100"/>
      <c r="S17425" s="102">
        <v>45167.479166666664</v>
      </c>
      <c r="T17425">
        <v>0.44939223900000003</v>
      </c>
    </row>
    <row r="17426" spans="3:20" x14ac:dyDescent="0.25">
      <c r="C17426" s="100"/>
      <c r="S17426" s="102">
        <v>45167.489583333336</v>
      </c>
      <c r="T17426">
        <v>0.399936554</v>
      </c>
    </row>
    <row r="17427" spans="3:20" x14ac:dyDescent="0.25">
      <c r="C17427" s="100"/>
      <c r="S17427" s="102">
        <v>45167.5</v>
      </c>
      <c r="T17427">
        <v>0.399936554</v>
      </c>
    </row>
    <row r="17428" spans="3:20" x14ac:dyDescent="0.25">
      <c r="C17428" s="100"/>
      <c r="S17428" s="102">
        <v>45167.510416666664</v>
      </c>
      <c r="T17428">
        <v>0.399936554</v>
      </c>
    </row>
    <row r="17429" spans="3:20" x14ac:dyDescent="0.25">
      <c r="C17429" s="100"/>
      <c r="S17429" s="102">
        <v>45167.520833333336</v>
      </c>
      <c r="T17429">
        <v>0.399936554</v>
      </c>
    </row>
    <row r="17430" spans="3:20" x14ac:dyDescent="0.25">
      <c r="C17430" s="100"/>
      <c r="S17430" s="102">
        <v>45167.53125</v>
      </c>
      <c r="T17430">
        <v>0.35506608000000001</v>
      </c>
    </row>
    <row r="17431" spans="3:20" x14ac:dyDescent="0.25">
      <c r="C17431" s="100"/>
      <c r="S17431" s="102">
        <v>45167.541666666664</v>
      </c>
      <c r="T17431">
        <v>0.35506608000000001</v>
      </c>
    </row>
    <row r="17432" spans="3:20" x14ac:dyDescent="0.25">
      <c r="C17432" s="100"/>
      <c r="S17432" s="102">
        <v>45167.552083333336</v>
      </c>
      <c r="T17432">
        <v>0.39953381599999999</v>
      </c>
    </row>
    <row r="17433" spans="3:20" x14ac:dyDescent="0.25">
      <c r="C17433" s="100"/>
      <c r="S17433" s="102">
        <v>45167.5625</v>
      </c>
      <c r="T17433">
        <v>0.39953381599999999</v>
      </c>
    </row>
    <row r="17434" spans="3:20" x14ac:dyDescent="0.25">
      <c r="C17434" s="100"/>
      <c r="S17434" s="102">
        <v>45167.572916666664</v>
      </c>
      <c r="T17434">
        <v>0.44894941300000002</v>
      </c>
    </row>
    <row r="17435" spans="3:20" x14ac:dyDescent="0.25">
      <c r="C17435" s="100"/>
      <c r="S17435" s="102">
        <v>45167.583333333336</v>
      </c>
      <c r="T17435">
        <v>0.33405227900000001</v>
      </c>
    </row>
    <row r="17436" spans="3:20" x14ac:dyDescent="0.25">
      <c r="C17436" s="100"/>
      <c r="S17436" s="102">
        <v>45167.59375</v>
      </c>
      <c r="T17436">
        <v>0.39953381599999999</v>
      </c>
    </row>
    <row r="17437" spans="3:20" x14ac:dyDescent="0.25">
      <c r="C17437" s="100"/>
      <c r="S17437" s="102">
        <v>45167.604166666664</v>
      </c>
      <c r="T17437">
        <v>0.33405227900000001</v>
      </c>
    </row>
    <row r="17438" spans="3:20" x14ac:dyDescent="0.25">
      <c r="C17438" s="100"/>
      <c r="S17438" s="102">
        <v>45167.614583333336</v>
      </c>
      <c r="T17438">
        <v>0.399936554</v>
      </c>
    </row>
    <row r="17439" spans="3:20" x14ac:dyDescent="0.25">
      <c r="C17439" s="100"/>
      <c r="S17439" s="102">
        <v>45167.625</v>
      </c>
      <c r="T17439">
        <v>0.399936554</v>
      </c>
    </row>
    <row r="17440" spans="3:20" x14ac:dyDescent="0.25">
      <c r="C17440" s="100"/>
      <c r="S17440" s="102">
        <v>45167.635416666664</v>
      </c>
      <c r="T17440">
        <v>0.399936554</v>
      </c>
    </row>
    <row r="17441" spans="3:20" x14ac:dyDescent="0.25">
      <c r="C17441" s="100"/>
      <c r="S17441" s="102">
        <v>45167.645833333336</v>
      </c>
      <c r="T17441">
        <v>0.44939223900000003</v>
      </c>
    </row>
    <row r="17442" spans="3:20" x14ac:dyDescent="0.25">
      <c r="C17442" s="100"/>
      <c r="S17442" s="102">
        <v>45167.65625</v>
      </c>
      <c r="T17442">
        <v>0.44939223900000003</v>
      </c>
    </row>
    <row r="17443" spans="3:20" x14ac:dyDescent="0.25">
      <c r="C17443" s="100"/>
      <c r="S17443" s="102">
        <v>45167.666666666664</v>
      </c>
      <c r="T17443">
        <v>0.377160934</v>
      </c>
    </row>
    <row r="17444" spans="3:20" x14ac:dyDescent="0.25">
      <c r="C17444" s="100"/>
      <c r="S17444" s="102">
        <v>45167.677083333336</v>
      </c>
      <c r="T17444">
        <v>0.33439968599999997</v>
      </c>
    </row>
    <row r="17445" spans="3:20" x14ac:dyDescent="0.25">
      <c r="C17445" s="100"/>
      <c r="S17445" s="102">
        <v>45167.6875</v>
      </c>
      <c r="T17445">
        <v>0.33439968599999997</v>
      </c>
    </row>
    <row r="17446" spans="3:20" x14ac:dyDescent="0.25">
      <c r="C17446" s="100"/>
      <c r="S17446" s="102">
        <v>45167.697916666664</v>
      </c>
      <c r="T17446">
        <v>0.399936554</v>
      </c>
    </row>
    <row r="17447" spans="3:20" x14ac:dyDescent="0.25">
      <c r="C17447" s="100"/>
      <c r="S17447" s="102">
        <v>45167.708333333336</v>
      </c>
      <c r="T17447">
        <v>0.399936554</v>
      </c>
    </row>
    <row r="17448" spans="3:20" x14ac:dyDescent="0.25">
      <c r="C17448" s="100"/>
      <c r="S17448" s="102">
        <v>45167.71875</v>
      </c>
      <c r="T17448">
        <v>0.376777213</v>
      </c>
    </row>
    <row r="17449" spans="3:20" x14ac:dyDescent="0.25">
      <c r="C17449" s="100"/>
      <c r="S17449" s="102">
        <v>45167.729166666664</v>
      </c>
      <c r="T17449">
        <v>0.376777213</v>
      </c>
    </row>
    <row r="17450" spans="3:20" x14ac:dyDescent="0.25">
      <c r="C17450" s="100"/>
      <c r="S17450" s="102">
        <v>45167.739583333336</v>
      </c>
      <c r="T17450">
        <v>0.376777213</v>
      </c>
    </row>
    <row r="17451" spans="3:20" x14ac:dyDescent="0.25">
      <c r="C17451" s="100"/>
      <c r="S17451" s="102">
        <v>45167.75</v>
      </c>
      <c r="T17451">
        <v>0.376777213</v>
      </c>
    </row>
    <row r="17452" spans="3:20" x14ac:dyDescent="0.25">
      <c r="C17452" s="100"/>
      <c r="S17452" s="102">
        <v>45167.760416666664</v>
      </c>
      <c r="T17452">
        <v>0.376777213</v>
      </c>
    </row>
    <row r="17453" spans="3:20" x14ac:dyDescent="0.25">
      <c r="C17453" s="100"/>
      <c r="S17453" s="102">
        <v>45167.770833333336</v>
      </c>
      <c r="T17453">
        <v>0.376777213</v>
      </c>
    </row>
    <row r="17454" spans="3:20" x14ac:dyDescent="0.25">
      <c r="C17454" s="100"/>
      <c r="S17454" s="102">
        <v>45167.78125</v>
      </c>
      <c r="T17454">
        <v>0.44894941300000002</v>
      </c>
    </row>
    <row r="17455" spans="3:20" x14ac:dyDescent="0.25">
      <c r="C17455" s="100"/>
      <c r="S17455" s="102">
        <v>45167.791666666664</v>
      </c>
      <c r="T17455">
        <v>0.376777213</v>
      </c>
    </row>
    <row r="17456" spans="3:20" x14ac:dyDescent="0.25">
      <c r="C17456" s="100"/>
      <c r="S17456" s="102">
        <v>45167.802083333336</v>
      </c>
      <c r="T17456">
        <v>0.31440712500000001</v>
      </c>
    </row>
    <row r="17457" spans="3:20" x14ac:dyDescent="0.25">
      <c r="C17457" s="100"/>
      <c r="S17457" s="102">
        <v>45167.8125</v>
      </c>
      <c r="T17457">
        <v>0.44894941300000002</v>
      </c>
    </row>
    <row r="17458" spans="3:20" x14ac:dyDescent="0.25">
      <c r="C17458" s="100"/>
      <c r="S17458" s="102">
        <v>45167.822916666664</v>
      </c>
      <c r="T17458">
        <v>0.377160934</v>
      </c>
    </row>
    <row r="17459" spans="3:20" x14ac:dyDescent="0.25">
      <c r="C17459" s="100"/>
      <c r="S17459" s="102">
        <v>45167.833333333336</v>
      </c>
      <c r="T17459">
        <v>0.377160934</v>
      </c>
    </row>
    <row r="17460" spans="3:20" x14ac:dyDescent="0.25">
      <c r="C17460" s="100"/>
      <c r="S17460" s="102">
        <v>45167.84375</v>
      </c>
      <c r="T17460">
        <v>0.314737561</v>
      </c>
    </row>
    <row r="17461" spans="3:20" x14ac:dyDescent="0.25">
      <c r="C17461" s="100"/>
      <c r="S17461" s="102">
        <v>45167.854166666664</v>
      </c>
      <c r="T17461">
        <v>0.33439968599999997</v>
      </c>
    </row>
    <row r="17462" spans="3:20" x14ac:dyDescent="0.25">
      <c r="C17462" s="100"/>
      <c r="S17462" s="102">
        <v>45167.864583333336</v>
      </c>
      <c r="T17462">
        <v>0.33439968599999997</v>
      </c>
    </row>
    <row r="17463" spans="3:20" x14ac:dyDescent="0.25">
      <c r="C17463" s="100"/>
      <c r="S17463" s="102">
        <v>45167.875</v>
      </c>
      <c r="T17463">
        <v>0.35506608000000001</v>
      </c>
    </row>
    <row r="17464" spans="3:20" x14ac:dyDescent="0.25">
      <c r="C17464" s="100"/>
      <c r="S17464" s="102">
        <v>45167.885416666664</v>
      </c>
      <c r="T17464">
        <v>0.35506608000000001</v>
      </c>
    </row>
    <row r="17465" spans="3:20" x14ac:dyDescent="0.25">
      <c r="C17465" s="100"/>
      <c r="S17465" s="102">
        <v>45167.895833333336</v>
      </c>
      <c r="T17465">
        <v>0.27770357600000001</v>
      </c>
    </row>
    <row r="17466" spans="3:20" x14ac:dyDescent="0.25">
      <c r="C17466" s="100"/>
      <c r="S17466" s="102">
        <v>45167.90625</v>
      </c>
      <c r="T17466">
        <v>0.39953381599999999</v>
      </c>
    </row>
    <row r="17467" spans="3:20" x14ac:dyDescent="0.25">
      <c r="C17467" s="100"/>
      <c r="S17467" s="102">
        <v>45167.916666666664</v>
      </c>
      <c r="T17467">
        <v>0.39953381599999999</v>
      </c>
    </row>
    <row r="17468" spans="3:20" x14ac:dyDescent="0.25">
      <c r="C17468" s="100"/>
      <c r="S17468" s="102">
        <v>45167.927083333336</v>
      </c>
      <c r="T17468">
        <v>0.39953381599999999</v>
      </c>
    </row>
    <row r="17469" spans="3:20" x14ac:dyDescent="0.25">
      <c r="C17469" s="100"/>
      <c r="S17469" s="102">
        <v>45167.9375</v>
      </c>
      <c r="T17469">
        <v>0.39953381599999999</v>
      </c>
    </row>
    <row r="17470" spans="3:20" x14ac:dyDescent="0.25">
      <c r="C17470" s="100"/>
      <c r="S17470" s="102">
        <v>45167.947916666664</v>
      </c>
      <c r="T17470">
        <v>0.42386643899999998</v>
      </c>
    </row>
    <row r="17471" spans="3:20" x14ac:dyDescent="0.25">
      <c r="C17471" s="100"/>
      <c r="S17471" s="102">
        <v>45167.958333333336</v>
      </c>
      <c r="T17471">
        <v>0.399936554</v>
      </c>
    </row>
    <row r="17472" spans="3:20" x14ac:dyDescent="0.25">
      <c r="C17472" s="100"/>
      <c r="S17472" s="102">
        <v>45167.96875</v>
      </c>
      <c r="T17472">
        <v>0.475692385</v>
      </c>
    </row>
    <row r="17473" spans="3:20" x14ac:dyDescent="0.25">
      <c r="C17473" s="100"/>
      <c r="S17473" s="102">
        <v>45167.979166666664</v>
      </c>
      <c r="T17473">
        <v>0.399936554</v>
      </c>
    </row>
    <row r="17474" spans="3:20" x14ac:dyDescent="0.25">
      <c r="C17474" s="100"/>
      <c r="S17474" s="102">
        <v>45167.989583333336</v>
      </c>
      <c r="T17474">
        <v>0.42386643899999998</v>
      </c>
    </row>
    <row r="17475" spans="3:20" x14ac:dyDescent="0.25">
      <c r="C17475" s="100"/>
      <c r="S17475" s="102">
        <v>45168</v>
      </c>
      <c r="T17475">
        <v>0.399936554</v>
      </c>
    </row>
    <row r="17476" spans="3:20" x14ac:dyDescent="0.25">
      <c r="C17476" s="100"/>
      <c r="S17476" s="102">
        <v>45168.010416666664</v>
      </c>
      <c r="T17476">
        <v>0.47522856800000002</v>
      </c>
    </row>
    <row r="17477" spans="3:20" x14ac:dyDescent="0.25">
      <c r="C17477" s="100"/>
      <c r="S17477" s="102">
        <v>45168.020833333336</v>
      </c>
      <c r="T17477">
        <v>0.47522856800000002</v>
      </c>
    </row>
    <row r="17478" spans="3:20" x14ac:dyDescent="0.25">
      <c r="C17478" s="100"/>
      <c r="S17478" s="102">
        <v>45168.03125</v>
      </c>
      <c r="T17478">
        <v>0.39953381599999999</v>
      </c>
    </row>
    <row r="17479" spans="3:20" x14ac:dyDescent="0.25">
      <c r="C17479" s="100"/>
      <c r="S17479" s="102">
        <v>45168.041666666664</v>
      </c>
      <c r="T17479">
        <v>0.53201108200000002</v>
      </c>
    </row>
    <row r="17480" spans="3:20" x14ac:dyDescent="0.25">
      <c r="C17480" s="100"/>
      <c r="S17480" s="102">
        <v>45168.052083333336</v>
      </c>
      <c r="T17480">
        <v>0.44894941300000002</v>
      </c>
    </row>
    <row r="17481" spans="3:20" x14ac:dyDescent="0.25">
      <c r="C17481" s="100"/>
      <c r="S17481" s="102">
        <v>45168.0625</v>
      </c>
      <c r="T17481">
        <v>0.47522856800000002</v>
      </c>
    </row>
    <row r="17482" spans="3:20" x14ac:dyDescent="0.25">
      <c r="C17482" s="100"/>
      <c r="S17482" s="102">
        <v>45168.072916666664</v>
      </c>
      <c r="T17482">
        <v>0.39953381599999999</v>
      </c>
    </row>
    <row r="17483" spans="3:20" x14ac:dyDescent="0.25">
      <c r="C17483" s="100"/>
      <c r="S17483" s="102">
        <v>45168.083333333336</v>
      </c>
      <c r="T17483">
        <v>0.33405227900000001</v>
      </c>
    </row>
    <row r="17484" spans="3:20" x14ac:dyDescent="0.25">
      <c r="C17484" s="100"/>
      <c r="S17484" s="102">
        <v>45168.09375</v>
      </c>
      <c r="T17484">
        <v>0.47522856800000002</v>
      </c>
    </row>
    <row r="17485" spans="3:20" x14ac:dyDescent="0.25">
      <c r="C17485" s="100"/>
      <c r="S17485" s="102">
        <v>45168.104166666664</v>
      </c>
      <c r="T17485">
        <v>0.47522856800000002</v>
      </c>
    </row>
    <row r="17486" spans="3:20" x14ac:dyDescent="0.25">
      <c r="C17486" s="100"/>
      <c r="S17486" s="102">
        <v>45168.114583333336</v>
      </c>
      <c r="T17486">
        <v>0.39953381599999999</v>
      </c>
    </row>
    <row r="17487" spans="3:20" x14ac:dyDescent="0.25">
      <c r="C17487" s="100"/>
      <c r="S17487" s="102">
        <v>45168.125</v>
      </c>
      <c r="T17487">
        <v>0.33405227900000001</v>
      </c>
    </row>
    <row r="17488" spans="3:20" x14ac:dyDescent="0.25">
      <c r="C17488" s="100"/>
      <c r="S17488" s="102">
        <v>45168.135416666664</v>
      </c>
      <c r="T17488">
        <v>0.39953381599999999</v>
      </c>
    </row>
    <row r="17489" spans="3:20" x14ac:dyDescent="0.25">
      <c r="C17489" s="100"/>
      <c r="S17489" s="102">
        <v>45168.145833333336</v>
      </c>
      <c r="T17489">
        <v>0.399936554</v>
      </c>
    </row>
    <row r="17490" spans="3:20" x14ac:dyDescent="0.25">
      <c r="C17490" s="100"/>
      <c r="S17490" s="102">
        <v>45168.15625</v>
      </c>
      <c r="T17490">
        <v>0.44894941300000002</v>
      </c>
    </row>
    <row r="17491" spans="3:20" x14ac:dyDescent="0.25">
      <c r="C17491" s="100"/>
      <c r="S17491" s="102">
        <v>45168.166666666664</v>
      </c>
      <c r="T17491">
        <v>0.399936554</v>
      </c>
    </row>
    <row r="17492" spans="3:20" x14ac:dyDescent="0.25">
      <c r="C17492" s="100"/>
      <c r="S17492" s="102">
        <v>45168.177083333336</v>
      </c>
      <c r="T17492">
        <v>0.53201108200000002</v>
      </c>
    </row>
    <row r="17493" spans="3:20" x14ac:dyDescent="0.25">
      <c r="C17493" s="100"/>
      <c r="S17493" s="102">
        <v>45168.1875</v>
      </c>
      <c r="T17493">
        <v>0.399936554</v>
      </c>
    </row>
    <row r="17494" spans="3:20" x14ac:dyDescent="0.25">
      <c r="C17494" s="100"/>
      <c r="S17494" s="102">
        <v>45168.197916666664</v>
      </c>
      <c r="T17494">
        <v>0.399936554</v>
      </c>
    </row>
    <row r="17495" spans="3:20" x14ac:dyDescent="0.25">
      <c r="C17495" s="100"/>
      <c r="S17495" s="102">
        <v>45168.208333333336</v>
      </c>
      <c r="T17495">
        <v>0.53201108200000002</v>
      </c>
    </row>
    <row r="17496" spans="3:20" x14ac:dyDescent="0.25">
      <c r="C17496" s="100"/>
      <c r="S17496" s="102">
        <v>45168.21875</v>
      </c>
      <c r="T17496">
        <v>0.44894941300000002</v>
      </c>
    </row>
    <row r="17497" spans="3:20" x14ac:dyDescent="0.25">
      <c r="C17497" s="100"/>
      <c r="S17497" s="102">
        <v>45168.229166666664</v>
      </c>
      <c r="T17497">
        <v>0.33439968599999997</v>
      </c>
    </row>
    <row r="17498" spans="3:20" x14ac:dyDescent="0.25">
      <c r="C17498" s="100"/>
      <c r="S17498" s="102">
        <v>45168.239583333336</v>
      </c>
      <c r="T17498">
        <v>0.399936554</v>
      </c>
    </row>
    <row r="17499" spans="3:20" x14ac:dyDescent="0.25">
      <c r="C17499" s="100"/>
      <c r="S17499" s="102">
        <v>45168.25</v>
      </c>
      <c r="T17499">
        <v>0.399936554</v>
      </c>
    </row>
    <row r="17500" spans="3:20" x14ac:dyDescent="0.25">
      <c r="C17500" s="100"/>
      <c r="S17500" s="102">
        <v>45168.260416666664</v>
      </c>
      <c r="T17500">
        <v>0.475692385</v>
      </c>
    </row>
    <row r="17501" spans="3:20" x14ac:dyDescent="0.25">
      <c r="C17501" s="100"/>
      <c r="S17501" s="102">
        <v>45168.270833333336</v>
      </c>
      <c r="T17501">
        <v>0.475692385</v>
      </c>
    </row>
    <row r="17502" spans="3:20" x14ac:dyDescent="0.25">
      <c r="C17502" s="100"/>
      <c r="S17502" s="102">
        <v>45168.28125</v>
      </c>
      <c r="T17502">
        <v>0.44894941300000002</v>
      </c>
    </row>
    <row r="17503" spans="3:20" x14ac:dyDescent="0.25">
      <c r="C17503" s="100"/>
      <c r="S17503" s="102">
        <v>45168.291666666664</v>
      </c>
      <c r="T17503">
        <v>0.44894941300000002</v>
      </c>
    </row>
    <row r="17504" spans="3:20" x14ac:dyDescent="0.25">
      <c r="C17504" s="100"/>
      <c r="S17504" s="102">
        <v>45168.302083333336</v>
      </c>
      <c r="T17504">
        <v>0.376777213</v>
      </c>
    </row>
    <row r="17505" spans="3:20" x14ac:dyDescent="0.25">
      <c r="C17505" s="100"/>
      <c r="S17505" s="102">
        <v>45168.3125</v>
      </c>
      <c r="T17505">
        <v>0.33405227900000001</v>
      </c>
    </row>
    <row r="17506" spans="3:20" x14ac:dyDescent="0.25">
      <c r="C17506" s="100"/>
      <c r="S17506" s="102">
        <v>45168.322916666664</v>
      </c>
      <c r="T17506">
        <v>0.39953381599999999</v>
      </c>
    </row>
    <row r="17507" spans="3:20" x14ac:dyDescent="0.25">
      <c r="C17507" s="100"/>
      <c r="S17507" s="102">
        <v>45168.333333333336</v>
      </c>
      <c r="T17507">
        <v>0.33405227900000001</v>
      </c>
    </row>
    <row r="17508" spans="3:20" x14ac:dyDescent="0.25">
      <c r="C17508" s="100"/>
      <c r="S17508" s="102">
        <v>45168.34375</v>
      </c>
      <c r="T17508">
        <v>0.33405227900000001</v>
      </c>
    </row>
    <row r="17509" spans="3:20" x14ac:dyDescent="0.25">
      <c r="C17509" s="100"/>
      <c r="S17509" s="102">
        <v>45168.354166666664</v>
      </c>
      <c r="T17509">
        <v>0.39953381599999999</v>
      </c>
    </row>
    <row r="17510" spans="3:20" x14ac:dyDescent="0.25">
      <c r="C17510" s="100"/>
      <c r="S17510" s="102">
        <v>45168.364583333336</v>
      </c>
      <c r="T17510">
        <v>0.29572637699999998</v>
      </c>
    </row>
    <row r="17511" spans="3:20" x14ac:dyDescent="0.25">
      <c r="C17511" s="100"/>
      <c r="S17511" s="102">
        <v>45168.375</v>
      </c>
      <c r="T17511">
        <v>0.33405227900000001</v>
      </c>
    </row>
    <row r="17512" spans="3:20" x14ac:dyDescent="0.25">
      <c r="C17512" s="100"/>
      <c r="S17512" s="102">
        <v>45168.385416666664</v>
      </c>
      <c r="T17512">
        <v>0.27770357600000001</v>
      </c>
    </row>
    <row r="17513" spans="3:20" x14ac:dyDescent="0.25">
      <c r="C17513" s="100"/>
      <c r="S17513" s="102">
        <v>45168.395833333336</v>
      </c>
      <c r="T17513">
        <v>0.33405227900000001</v>
      </c>
    </row>
    <row r="17514" spans="3:20" x14ac:dyDescent="0.25">
      <c r="C17514" s="100"/>
      <c r="S17514" s="102">
        <v>45168.40625</v>
      </c>
      <c r="T17514">
        <v>0.39953381599999999</v>
      </c>
    </row>
    <row r="17515" spans="3:20" x14ac:dyDescent="0.25">
      <c r="C17515" s="100"/>
      <c r="S17515" s="102">
        <v>45168.416666666664</v>
      </c>
      <c r="T17515">
        <v>0.39953381599999999</v>
      </c>
    </row>
    <row r="17516" spans="3:20" x14ac:dyDescent="0.25">
      <c r="C17516" s="100"/>
      <c r="S17516" s="102">
        <v>45168.427083333336</v>
      </c>
      <c r="T17516">
        <v>0.33405227900000001</v>
      </c>
    </row>
    <row r="17517" spans="3:20" x14ac:dyDescent="0.25">
      <c r="C17517" s="100"/>
      <c r="S17517" s="102">
        <v>45168.4375</v>
      </c>
      <c r="T17517">
        <v>0.39953381599999999</v>
      </c>
    </row>
    <row r="17518" spans="3:20" x14ac:dyDescent="0.25">
      <c r="C17518" s="100"/>
      <c r="S17518" s="102">
        <v>45168.447916666664</v>
      </c>
      <c r="T17518">
        <v>0.376777213</v>
      </c>
    </row>
    <row r="17519" spans="3:20" x14ac:dyDescent="0.25">
      <c r="C17519" s="100"/>
      <c r="S17519" s="102">
        <v>45168.458333333336</v>
      </c>
      <c r="T17519">
        <v>0.53201108200000002</v>
      </c>
    </row>
    <row r="17520" spans="3:20" x14ac:dyDescent="0.25">
      <c r="C17520" s="100"/>
      <c r="S17520" s="102">
        <v>45168.46875</v>
      </c>
      <c r="T17520">
        <v>0.44894941300000002</v>
      </c>
    </row>
    <row r="17521" spans="3:20" x14ac:dyDescent="0.25">
      <c r="C17521" s="100"/>
      <c r="S17521" s="102">
        <v>45168.479166666664</v>
      </c>
      <c r="T17521">
        <v>0.44939223900000003</v>
      </c>
    </row>
    <row r="17522" spans="3:20" x14ac:dyDescent="0.25">
      <c r="C17522" s="100"/>
      <c r="S17522" s="102">
        <v>45168.489583333336</v>
      </c>
      <c r="T17522">
        <v>0.62781390000000004</v>
      </c>
    </row>
    <row r="17523" spans="3:20" x14ac:dyDescent="0.25">
      <c r="C17523" s="100"/>
      <c r="S17523" s="102">
        <v>45168.5</v>
      </c>
      <c r="T17523">
        <v>0.377160934</v>
      </c>
    </row>
    <row r="17524" spans="3:20" x14ac:dyDescent="0.25">
      <c r="C17524" s="100"/>
      <c r="S17524" s="102">
        <v>45168.510416666664</v>
      </c>
      <c r="T17524">
        <v>0.376777213</v>
      </c>
    </row>
    <row r="17525" spans="3:20" x14ac:dyDescent="0.25">
      <c r="C17525" s="100"/>
      <c r="S17525" s="102">
        <v>45168.520833333336</v>
      </c>
      <c r="T17525">
        <v>0.376777213</v>
      </c>
    </row>
    <row r="17526" spans="3:20" x14ac:dyDescent="0.25">
      <c r="C17526" s="100"/>
      <c r="S17526" s="102">
        <v>45168.53125</v>
      </c>
      <c r="T17526">
        <v>0.44894941300000002</v>
      </c>
    </row>
    <row r="17527" spans="3:20" x14ac:dyDescent="0.25">
      <c r="C17527" s="100"/>
      <c r="S17527" s="102">
        <v>45168.541666666664</v>
      </c>
      <c r="T17527">
        <v>0.42386643899999998</v>
      </c>
    </row>
    <row r="17528" spans="3:20" x14ac:dyDescent="0.25">
      <c r="C17528" s="100"/>
      <c r="S17528" s="102">
        <v>45168.552083333336</v>
      </c>
      <c r="T17528">
        <v>0.35506608000000001</v>
      </c>
    </row>
    <row r="17529" spans="3:20" x14ac:dyDescent="0.25">
      <c r="C17529" s="100"/>
      <c r="S17529" s="102">
        <v>45168.5625</v>
      </c>
      <c r="T17529">
        <v>0.31440712500000001</v>
      </c>
    </row>
    <row r="17530" spans="3:20" x14ac:dyDescent="0.25">
      <c r="C17530" s="100"/>
      <c r="S17530" s="102">
        <v>45168.572916666664</v>
      </c>
      <c r="T17530">
        <v>0.35506608000000001</v>
      </c>
    </row>
    <row r="17531" spans="3:20" x14ac:dyDescent="0.25">
      <c r="C17531" s="100"/>
      <c r="S17531" s="102">
        <v>45168.583333333336</v>
      </c>
      <c r="T17531">
        <v>0.31440712500000001</v>
      </c>
    </row>
    <row r="17532" spans="3:20" x14ac:dyDescent="0.25">
      <c r="C17532" s="100"/>
      <c r="S17532" s="102">
        <v>45168.59375</v>
      </c>
      <c r="T17532">
        <v>0.50323377899999999</v>
      </c>
    </row>
    <row r="17533" spans="3:20" x14ac:dyDescent="0.25">
      <c r="C17533" s="100"/>
      <c r="S17533" s="102">
        <v>45168.604166666664</v>
      </c>
      <c r="T17533">
        <v>0.59425534599999996</v>
      </c>
    </row>
    <row r="17534" spans="3:20" x14ac:dyDescent="0.25">
      <c r="C17534" s="100"/>
      <c r="S17534" s="102">
        <v>45168.614583333336</v>
      </c>
      <c r="T17534">
        <v>0.44939223900000003</v>
      </c>
    </row>
    <row r="17535" spans="3:20" x14ac:dyDescent="0.25">
      <c r="C17535" s="100"/>
      <c r="S17535" s="102">
        <v>45168.625</v>
      </c>
      <c r="T17535">
        <v>0.44939223900000003</v>
      </c>
    </row>
    <row r="17536" spans="3:20" x14ac:dyDescent="0.25">
      <c r="C17536" s="100"/>
      <c r="S17536" s="102">
        <v>45168.635416666664</v>
      </c>
      <c r="T17536">
        <v>0.59425534599999996</v>
      </c>
    </row>
    <row r="17537" spans="3:20" x14ac:dyDescent="0.25">
      <c r="C17537" s="100"/>
      <c r="S17537" s="102">
        <v>45168.645833333336</v>
      </c>
      <c r="T17537">
        <v>0.35506608000000001</v>
      </c>
    </row>
    <row r="17538" spans="3:20" x14ac:dyDescent="0.25">
      <c r="C17538" s="100"/>
      <c r="S17538" s="102">
        <v>45168.65625</v>
      </c>
      <c r="T17538">
        <v>0.42386643899999998</v>
      </c>
    </row>
    <row r="17539" spans="3:20" x14ac:dyDescent="0.25">
      <c r="C17539" s="100"/>
      <c r="S17539" s="102">
        <v>45168.666666666664</v>
      </c>
      <c r="T17539">
        <v>0.42386643899999998</v>
      </c>
    </row>
    <row r="17540" spans="3:20" x14ac:dyDescent="0.25">
      <c r="C17540" s="100"/>
      <c r="S17540" s="102">
        <v>45168.677083333336</v>
      </c>
      <c r="T17540">
        <v>0.562700329</v>
      </c>
    </row>
    <row r="17541" spans="3:20" x14ac:dyDescent="0.25">
      <c r="C17541" s="100"/>
      <c r="S17541" s="102">
        <v>45168.6875</v>
      </c>
      <c r="T17541">
        <v>0.35506608000000001</v>
      </c>
    </row>
    <row r="17542" spans="3:20" x14ac:dyDescent="0.25">
      <c r="C17542" s="100"/>
      <c r="S17542" s="102">
        <v>45168.697916666664</v>
      </c>
      <c r="T17542">
        <v>0.35506608000000001</v>
      </c>
    </row>
    <row r="17543" spans="3:20" x14ac:dyDescent="0.25">
      <c r="C17543" s="100"/>
      <c r="S17543" s="102">
        <v>45168.708333333336</v>
      </c>
      <c r="T17543">
        <v>0.35506608000000001</v>
      </c>
    </row>
    <row r="17544" spans="3:20" x14ac:dyDescent="0.25">
      <c r="C17544" s="100"/>
      <c r="S17544" s="102">
        <v>45168.71875</v>
      </c>
      <c r="T17544">
        <v>0.399936554</v>
      </c>
    </row>
    <row r="17545" spans="3:20" x14ac:dyDescent="0.25">
      <c r="C17545" s="100"/>
      <c r="S17545" s="102">
        <v>45168.729166666664</v>
      </c>
      <c r="T17545">
        <v>0.475692385</v>
      </c>
    </row>
    <row r="17546" spans="3:20" x14ac:dyDescent="0.25">
      <c r="C17546" s="100"/>
      <c r="S17546" s="102">
        <v>45168.739583333336</v>
      </c>
      <c r="T17546">
        <v>0.35506608000000001</v>
      </c>
    </row>
    <row r="17547" spans="3:20" x14ac:dyDescent="0.25">
      <c r="C17547" s="100"/>
      <c r="S17547" s="102">
        <v>45168.75</v>
      </c>
      <c r="T17547">
        <v>0.35506608000000001</v>
      </c>
    </row>
    <row r="17548" spans="3:20" x14ac:dyDescent="0.25">
      <c r="C17548" s="100"/>
      <c r="S17548" s="102">
        <v>45168.760416666664</v>
      </c>
      <c r="T17548">
        <v>0.47522856800000002</v>
      </c>
    </row>
    <row r="17549" spans="3:20" x14ac:dyDescent="0.25">
      <c r="C17549" s="100"/>
      <c r="S17549" s="102">
        <v>45168.770833333336</v>
      </c>
      <c r="T17549">
        <v>0.42386643899999998</v>
      </c>
    </row>
    <row r="17550" spans="3:20" x14ac:dyDescent="0.25">
      <c r="C17550" s="100"/>
      <c r="S17550" s="102">
        <v>45168.78125</v>
      </c>
      <c r="T17550">
        <v>0.35506608000000001</v>
      </c>
    </row>
    <row r="17551" spans="3:20" x14ac:dyDescent="0.25">
      <c r="C17551" s="100"/>
      <c r="S17551" s="102">
        <v>45168.791666666664</v>
      </c>
      <c r="T17551">
        <v>0.47522856800000002</v>
      </c>
    </row>
    <row r="17552" spans="3:20" x14ac:dyDescent="0.25">
      <c r="C17552" s="100"/>
      <c r="S17552" s="102">
        <v>45168.802083333336</v>
      </c>
      <c r="T17552">
        <v>0.35506608000000001</v>
      </c>
    </row>
    <row r="17553" spans="3:20" x14ac:dyDescent="0.25">
      <c r="C17553" s="100"/>
      <c r="S17553" s="102">
        <v>45168.8125</v>
      </c>
      <c r="T17553">
        <v>0.42386643899999998</v>
      </c>
    </row>
    <row r="17554" spans="3:20" x14ac:dyDescent="0.25">
      <c r="C17554" s="100"/>
      <c r="S17554" s="102">
        <v>45168.822916666664</v>
      </c>
      <c r="T17554">
        <v>0.35506608000000001</v>
      </c>
    </row>
    <row r="17555" spans="3:20" x14ac:dyDescent="0.25">
      <c r="C17555" s="100"/>
      <c r="S17555" s="102">
        <v>45168.833333333336</v>
      </c>
      <c r="T17555">
        <v>0.35506608000000001</v>
      </c>
    </row>
    <row r="17556" spans="3:20" x14ac:dyDescent="0.25">
      <c r="C17556" s="100"/>
      <c r="S17556" s="102">
        <v>45168.84375</v>
      </c>
      <c r="T17556">
        <v>0.42386643899999998</v>
      </c>
    </row>
    <row r="17557" spans="3:20" x14ac:dyDescent="0.25">
      <c r="C17557" s="100"/>
      <c r="S17557" s="102">
        <v>45168.854166666664</v>
      </c>
      <c r="T17557">
        <v>0.475692385</v>
      </c>
    </row>
    <row r="17558" spans="3:20" x14ac:dyDescent="0.25">
      <c r="C17558" s="100"/>
      <c r="S17558" s="102">
        <v>45168.864583333336</v>
      </c>
      <c r="T17558">
        <v>0.399936554</v>
      </c>
    </row>
    <row r="17559" spans="3:20" x14ac:dyDescent="0.25">
      <c r="C17559" s="100"/>
      <c r="S17559" s="102">
        <v>45168.875</v>
      </c>
      <c r="T17559">
        <v>0.35506608000000001</v>
      </c>
    </row>
    <row r="17560" spans="3:20" x14ac:dyDescent="0.25">
      <c r="C17560" s="100"/>
      <c r="S17560" s="102">
        <v>45168.885416666664</v>
      </c>
      <c r="T17560">
        <v>0.42386643899999998</v>
      </c>
    </row>
    <row r="17561" spans="3:20" x14ac:dyDescent="0.25">
      <c r="C17561" s="100"/>
      <c r="S17561" s="102">
        <v>45168.895833333336</v>
      </c>
      <c r="T17561">
        <v>0.35506608000000001</v>
      </c>
    </row>
    <row r="17562" spans="3:20" x14ac:dyDescent="0.25">
      <c r="C17562" s="100"/>
      <c r="S17562" s="102">
        <v>45168.90625</v>
      </c>
      <c r="T17562">
        <v>0.35506608000000001</v>
      </c>
    </row>
    <row r="17563" spans="3:20" x14ac:dyDescent="0.25">
      <c r="C17563" s="100"/>
      <c r="S17563" s="102">
        <v>45168.916666666664</v>
      </c>
      <c r="T17563">
        <v>0.42386643899999998</v>
      </c>
    </row>
    <row r="17564" spans="3:20" x14ac:dyDescent="0.25">
      <c r="C17564" s="100"/>
      <c r="S17564" s="102">
        <v>45168.927083333336</v>
      </c>
      <c r="T17564">
        <v>0.50323377899999999</v>
      </c>
    </row>
    <row r="17565" spans="3:20" x14ac:dyDescent="0.25">
      <c r="C17565" s="100"/>
      <c r="S17565" s="102">
        <v>45168.9375</v>
      </c>
      <c r="T17565">
        <v>0.50323377899999999</v>
      </c>
    </row>
    <row r="17566" spans="3:20" x14ac:dyDescent="0.25">
      <c r="C17566" s="100"/>
      <c r="S17566" s="102">
        <v>45168.947916666664</v>
      </c>
      <c r="T17566">
        <v>0.42386643899999998</v>
      </c>
    </row>
    <row r="17567" spans="3:20" x14ac:dyDescent="0.25">
      <c r="C17567" s="100"/>
      <c r="S17567" s="102">
        <v>45168.958333333336</v>
      </c>
      <c r="T17567">
        <v>0.35506608000000001</v>
      </c>
    </row>
    <row r="17568" spans="3:20" x14ac:dyDescent="0.25">
      <c r="C17568" s="100"/>
      <c r="S17568" s="102">
        <v>45168.96875</v>
      </c>
      <c r="T17568">
        <v>0.35506608000000001</v>
      </c>
    </row>
    <row r="17569" spans="3:20" x14ac:dyDescent="0.25">
      <c r="C17569" s="100"/>
      <c r="S17569" s="102">
        <v>45168.979166666664</v>
      </c>
      <c r="T17569">
        <v>0.42386643899999998</v>
      </c>
    </row>
    <row r="17570" spans="3:20" x14ac:dyDescent="0.25">
      <c r="C17570" s="100"/>
      <c r="S17570" s="102">
        <v>45168.989583333336</v>
      </c>
      <c r="T17570">
        <v>0.35506608000000001</v>
      </c>
    </row>
    <row r="17571" spans="3:20" x14ac:dyDescent="0.25">
      <c r="C17571" s="100"/>
      <c r="S17571" s="102">
        <v>45169</v>
      </c>
      <c r="T17571">
        <v>0.42386643899999998</v>
      </c>
    </row>
    <row r="17572" spans="3:20" x14ac:dyDescent="0.25">
      <c r="C17572" s="100"/>
      <c r="S17572" s="102">
        <v>45169.010416666664</v>
      </c>
      <c r="T17572">
        <v>0.42386643899999998</v>
      </c>
    </row>
    <row r="17573" spans="3:20" x14ac:dyDescent="0.25">
      <c r="C17573" s="100"/>
      <c r="S17573" s="102">
        <v>45169.020833333336</v>
      </c>
      <c r="T17573">
        <v>0.35506608000000001</v>
      </c>
    </row>
    <row r="17574" spans="3:20" x14ac:dyDescent="0.25">
      <c r="C17574" s="100"/>
      <c r="S17574" s="102">
        <v>45169.03125</v>
      </c>
      <c r="T17574">
        <v>0.50323377899999999</v>
      </c>
    </row>
    <row r="17575" spans="3:20" x14ac:dyDescent="0.25">
      <c r="C17575" s="100"/>
      <c r="S17575" s="102">
        <v>45169.041666666664</v>
      </c>
      <c r="T17575">
        <v>0.42386643899999998</v>
      </c>
    </row>
    <row r="17576" spans="3:20" x14ac:dyDescent="0.25">
      <c r="C17576" s="100"/>
      <c r="S17576" s="102">
        <v>45169.052083333336</v>
      </c>
      <c r="T17576">
        <v>0.475692385</v>
      </c>
    </row>
    <row r="17577" spans="3:20" x14ac:dyDescent="0.25">
      <c r="C17577" s="100"/>
      <c r="S17577" s="102">
        <v>45169.0625</v>
      </c>
      <c r="T17577">
        <v>0.399936554</v>
      </c>
    </row>
    <row r="17578" spans="3:20" x14ac:dyDescent="0.25">
      <c r="C17578" s="100"/>
      <c r="S17578" s="102">
        <v>45169.072916666664</v>
      </c>
      <c r="T17578">
        <v>0.35506608000000001</v>
      </c>
    </row>
    <row r="17579" spans="3:20" x14ac:dyDescent="0.25">
      <c r="C17579" s="100"/>
      <c r="S17579" s="102">
        <v>45169.083333333336</v>
      </c>
      <c r="T17579">
        <v>0.42386643899999998</v>
      </c>
    </row>
    <row r="17580" spans="3:20" x14ac:dyDescent="0.25">
      <c r="C17580" s="100"/>
      <c r="S17580" s="102">
        <v>45169.09375</v>
      </c>
      <c r="T17580">
        <v>0.50323377899999999</v>
      </c>
    </row>
    <row r="17581" spans="3:20" x14ac:dyDescent="0.25">
      <c r="C17581" s="100"/>
      <c r="S17581" s="102">
        <v>45169.104166666664</v>
      </c>
      <c r="T17581">
        <v>0.35506608000000001</v>
      </c>
    </row>
    <row r="17582" spans="3:20" x14ac:dyDescent="0.25">
      <c r="C17582" s="100"/>
      <c r="S17582" s="102">
        <v>45169.114583333336</v>
      </c>
      <c r="T17582">
        <v>0.42386643899999998</v>
      </c>
    </row>
    <row r="17583" spans="3:20" x14ac:dyDescent="0.25">
      <c r="C17583" s="100"/>
      <c r="S17583" s="102">
        <v>45169.125</v>
      </c>
      <c r="T17583">
        <v>0.42386643899999998</v>
      </c>
    </row>
    <row r="17584" spans="3:20" x14ac:dyDescent="0.25">
      <c r="C17584" s="100"/>
      <c r="S17584" s="102">
        <v>45169.135416666664</v>
      </c>
      <c r="T17584">
        <v>0.42386643899999998</v>
      </c>
    </row>
    <row r="17585" spans="3:20" x14ac:dyDescent="0.25">
      <c r="C17585" s="100"/>
      <c r="S17585" s="102">
        <v>45169.145833333336</v>
      </c>
      <c r="T17585">
        <v>0.42386643899999998</v>
      </c>
    </row>
    <row r="17586" spans="3:20" x14ac:dyDescent="0.25">
      <c r="C17586" s="100"/>
      <c r="S17586" s="102">
        <v>45169.15625</v>
      </c>
      <c r="T17586">
        <v>0.35506608000000001</v>
      </c>
    </row>
    <row r="17587" spans="3:20" x14ac:dyDescent="0.25">
      <c r="C17587" s="100"/>
      <c r="S17587" s="102">
        <v>45169.166666666664</v>
      </c>
      <c r="T17587">
        <v>0.42386643899999998</v>
      </c>
    </row>
    <row r="17588" spans="3:20" x14ac:dyDescent="0.25">
      <c r="C17588" s="100"/>
      <c r="S17588" s="102">
        <v>45169.177083333336</v>
      </c>
      <c r="T17588">
        <v>0.42386643899999998</v>
      </c>
    </row>
    <row r="17589" spans="3:20" x14ac:dyDescent="0.25">
      <c r="C17589" s="100"/>
      <c r="S17589" s="102">
        <v>45169.1875</v>
      </c>
      <c r="T17589">
        <v>0.50323377899999999</v>
      </c>
    </row>
    <row r="17590" spans="3:20" x14ac:dyDescent="0.25">
      <c r="C17590" s="100"/>
      <c r="S17590" s="102">
        <v>45169.197916666664</v>
      </c>
      <c r="T17590">
        <v>0.50323377899999999</v>
      </c>
    </row>
    <row r="17591" spans="3:20" x14ac:dyDescent="0.25">
      <c r="C17591" s="100"/>
      <c r="S17591" s="102">
        <v>45169.208333333336</v>
      </c>
      <c r="T17591">
        <v>0.50323377899999999</v>
      </c>
    </row>
    <row r="17592" spans="3:20" x14ac:dyDescent="0.25">
      <c r="C17592" s="100"/>
      <c r="S17592" s="102">
        <v>45169.21875</v>
      </c>
      <c r="T17592">
        <v>0.42386643899999998</v>
      </c>
    </row>
    <row r="17593" spans="3:20" x14ac:dyDescent="0.25">
      <c r="C17593" s="100"/>
      <c r="S17593" s="102">
        <v>45169.229166666664</v>
      </c>
      <c r="T17593">
        <v>0.50323377899999999</v>
      </c>
    </row>
    <row r="17594" spans="3:20" x14ac:dyDescent="0.25">
      <c r="C17594" s="100"/>
      <c r="S17594" s="102">
        <v>45169.239583333336</v>
      </c>
      <c r="T17594">
        <v>0.42386643899999998</v>
      </c>
    </row>
    <row r="17595" spans="3:20" x14ac:dyDescent="0.25">
      <c r="C17595" s="100"/>
      <c r="S17595" s="102">
        <v>45169.25</v>
      </c>
      <c r="T17595">
        <v>0.42386643899999998</v>
      </c>
    </row>
    <row r="17596" spans="3:20" x14ac:dyDescent="0.25">
      <c r="C17596" s="100"/>
      <c r="S17596" s="102">
        <v>45169.260416666664</v>
      </c>
      <c r="T17596">
        <v>0.42386643899999998</v>
      </c>
    </row>
    <row r="17597" spans="3:20" x14ac:dyDescent="0.25">
      <c r="C17597" s="100"/>
      <c r="S17597" s="102">
        <v>45169.270833333336</v>
      </c>
      <c r="T17597">
        <v>0.399936554</v>
      </c>
    </row>
    <row r="17598" spans="3:20" x14ac:dyDescent="0.25">
      <c r="C17598" s="100"/>
      <c r="S17598" s="102">
        <v>45169.28125</v>
      </c>
      <c r="T17598">
        <v>0.475692385</v>
      </c>
    </row>
    <row r="17599" spans="3:20" x14ac:dyDescent="0.25">
      <c r="C17599" s="100"/>
      <c r="S17599" s="102">
        <v>45169.291666666664</v>
      </c>
      <c r="T17599">
        <v>0.475692385</v>
      </c>
    </row>
    <row r="17600" spans="3:20" x14ac:dyDescent="0.25">
      <c r="C17600" s="100"/>
      <c r="S17600" s="102">
        <v>45169.302083333336</v>
      </c>
      <c r="T17600">
        <v>0.399936554</v>
      </c>
    </row>
    <row r="17601" spans="3:20" x14ac:dyDescent="0.25">
      <c r="C17601" s="100"/>
      <c r="S17601" s="102">
        <v>45169.3125</v>
      </c>
      <c r="T17601">
        <v>0.35506608000000001</v>
      </c>
    </row>
    <row r="17602" spans="3:20" x14ac:dyDescent="0.25">
      <c r="C17602" s="100"/>
      <c r="S17602" s="102">
        <v>45169.322916666664</v>
      </c>
      <c r="T17602">
        <v>0.42386643899999998</v>
      </c>
    </row>
    <row r="17603" spans="3:20" x14ac:dyDescent="0.25">
      <c r="C17603" s="100"/>
      <c r="S17603" s="102">
        <v>45169.333333333336</v>
      </c>
      <c r="T17603">
        <v>0.42386643899999998</v>
      </c>
    </row>
    <row r="17604" spans="3:20" x14ac:dyDescent="0.25">
      <c r="C17604" s="100"/>
      <c r="S17604" s="102">
        <v>45169.34375</v>
      </c>
      <c r="T17604">
        <v>0.42386643899999998</v>
      </c>
    </row>
    <row r="17605" spans="3:20" x14ac:dyDescent="0.25">
      <c r="C17605" s="100"/>
      <c r="S17605" s="102">
        <v>45169.354166666664</v>
      </c>
      <c r="T17605">
        <v>0.50323377899999999</v>
      </c>
    </row>
    <row r="17606" spans="3:20" x14ac:dyDescent="0.25">
      <c r="C17606" s="100"/>
      <c r="S17606" s="102">
        <v>45169.364583333336</v>
      </c>
      <c r="T17606">
        <v>0.35506608000000001</v>
      </c>
    </row>
    <row r="17607" spans="3:20" x14ac:dyDescent="0.25">
      <c r="C17607" s="100"/>
      <c r="S17607" s="102">
        <v>45169.375</v>
      </c>
      <c r="T17607">
        <v>0.42386643899999998</v>
      </c>
    </row>
    <row r="17608" spans="3:20" x14ac:dyDescent="0.25">
      <c r="C17608" s="100"/>
      <c r="S17608" s="102">
        <v>45169.385416666664</v>
      </c>
      <c r="T17608">
        <v>0.42386643899999998</v>
      </c>
    </row>
    <row r="17609" spans="3:20" x14ac:dyDescent="0.25">
      <c r="C17609" s="100"/>
      <c r="S17609" s="102">
        <v>45169.395833333336</v>
      </c>
      <c r="T17609">
        <v>0.35506608000000001</v>
      </c>
    </row>
    <row r="17610" spans="3:20" x14ac:dyDescent="0.25">
      <c r="C17610" s="100"/>
      <c r="S17610" s="102">
        <v>45169.40625</v>
      </c>
      <c r="T17610">
        <v>0.42386643899999998</v>
      </c>
    </row>
    <row r="17611" spans="3:20" x14ac:dyDescent="0.25">
      <c r="C17611" s="100"/>
      <c r="S17611" s="102">
        <v>45169.416666666664</v>
      </c>
      <c r="T17611">
        <v>0.35506608000000001</v>
      </c>
    </row>
    <row r="17612" spans="3:20" x14ac:dyDescent="0.25">
      <c r="S17612" s="102">
        <v>45169.427083333336</v>
      </c>
      <c r="T17612">
        <v>0.42386643899999998</v>
      </c>
    </row>
    <row r="17613" spans="3:20" x14ac:dyDescent="0.25">
      <c r="S17613" s="102">
        <v>45169.4375</v>
      </c>
      <c r="T17613">
        <v>0.399936554</v>
      </c>
    </row>
    <row r="17614" spans="3:20" x14ac:dyDescent="0.25">
      <c r="S17614" s="102">
        <v>45169.447916666664</v>
      </c>
      <c r="T17614">
        <v>0.399936554</v>
      </c>
    </row>
    <row r="17615" spans="3:20" x14ac:dyDescent="0.25">
      <c r="S17615" s="102">
        <v>45169.458333333336</v>
      </c>
      <c r="T17615">
        <v>0.399936554</v>
      </c>
    </row>
    <row r="17616" spans="3:20" x14ac:dyDescent="0.25">
      <c r="S17616" s="102">
        <v>45169.46875</v>
      </c>
      <c r="T17616">
        <v>0.475692385</v>
      </c>
    </row>
    <row r="17617" spans="19:20" x14ac:dyDescent="0.25">
      <c r="S17617" s="102">
        <v>45169.479166666664</v>
      </c>
      <c r="T17617">
        <v>0.562700329</v>
      </c>
    </row>
    <row r="17618" spans="19:20" x14ac:dyDescent="0.25">
      <c r="S17618" s="102">
        <v>45169.489583333336</v>
      </c>
      <c r="T17618">
        <v>0.42386643899999998</v>
      </c>
    </row>
    <row r="17619" spans="19:20" x14ac:dyDescent="0.25">
      <c r="S17619" s="102">
        <v>45169.5</v>
      </c>
      <c r="T17619">
        <v>0.42386643899999998</v>
      </c>
    </row>
    <row r="17620" spans="19:20" x14ac:dyDescent="0.25">
      <c r="S17620" s="102">
        <v>45169.510416666664</v>
      </c>
      <c r="T17620">
        <v>0.562700329</v>
      </c>
    </row>
    <row r="17621" spans="19:20" x14ac:dyDescent="0.25">
      <c r="S17621" s="102">
        <v>45169.520833333336</v>
      </c>
      <c r="T17621">
        <v>0.50323377899999999</v>
      </c>
    </row>
    <row r="17622" spans="19:20" x14ac:dyDescent="0.25">
      <c r="S17622" s="102">
        <v>45169.53125</v>
      </c>
      <c r="T17622">
        <v>0.42386643899999998</v>
      </c>
    </row>
    <row r="17623" spans="19:20" x14ac:dyDescent="0.25">
      <c r="S17623" s="102">
        <v>45169.541666666664</v>
      </c>
      <c r="T17623">
        <v>0.475692385</v>
      </c>
    </row>
    <row r="17624" spans="19:20" x14ac:dyDescent="0.25">
      <c r="S17624" s="102">
        <v>45169.552083333336</v>
      </c>
      <c r="T17624">
        <v>0.475692385</v>
      </c>
    </row>
    <row r="17625" spans="19:20" x14ac:dyDescent="0.25">
      <c r="S17625" s="102">
        <v>45169.5625</v>
      </c>
      <c r="T17625">
        <v>0.399936554</v>
      </c>
    </row>
    <row r="17626" spans="19:20" x14ac:dyDescent="0.25">
      <c r="S17626" s="102">
        <v>45169.572916666664</v>
      </c>
      <c r="T17626">
        <v>0.35506608000000001</v>
      </c>
    </row>
    <row r="17627" spans="19:20" x14ac:dyDescent="0.25">
      <c r="S17627" s="102">
        <v>45169.583333333336</v>
      </c>
      <c r="T17627">
        <v>0.47522856800000002</v>
      </c>
    </row>
    <row r="17628" spans="19:20" x14ac:dyDescent="0.25">
      <c r="S17628" s="102">
        <v>45169.59375</v>
      </c>
      <c r="T17628">
        <v>0.47522856800000002</v>
      </c>
    </row>
    <row r="17629" spans="19:20" x14ac:dyDescent="0.25">
      <c r="S17629" s="102">
        <v>45169.604166666664</v>
      </c>
      <c r="T17629">
        <v>0.39953381599999999</v>
      </c>
    </row>
    <row r="17630" spans="19:20" x14ac:dyDescent="0.25">
      <c r="S17630" s="102">
        <v>45169.614583333336</v>
      </c>
      <c r="T17630">
        <v>0.47522856800000002</v>
      </c>
    </row>
    <row r="17631" spans="19:20" x14ac:dyDescent="0.25">
      <c r="S17631" s="102">
        <v>45169.625</v>
      </c>
      <c r="T17631">
        <v>0.39953381599999999</v>
      </c>
    </row>
    <row r="17632" spans="19:20" x14ac:dyDescent="0.25">
      <c r="S17632" s="102">
        <v>45169.635416666664</v>
      </c>
      <c r="T17632">
        <v>0.42386643899999998</v>
      </c>
    </row>
    <row r="17633" spans="19:20" x14ac:dyDescent="0.25">
      <c r="S17633" s="102">
        <v>45169.645833333336</v>
      </c>
      <c r="T17633">
        <v>0.475692385</v>
      </c>
    </row>
    <row r="17634" spans="19:20" x14ac:dyDescent="0.25">
      <c r="S17634" s="102">
        <v>45169.65625</v>
      </c>
      <c r="T17634">
        <v>0.42386643899999998</v>
      </c>
    </row>
    <row r="17635" spans="19:20" x14ac:dyDescent="0.25">
      <c r="S17635" s="102">
        <v>45169.666666666664</v>
      </c>
      <c r="T17635">
        <v>0.562700329</v>
      </c>
    </row>
    <row r="17636" spans="19:20" x14ac:dyDescent="0.25">
      <c r="S17636" s="102">
        <v>45169.677083333336</v>
      </c>
      <c r="T17636">
        <v>0.399936554</v>
      </c>
    </row>
    <row r="17637" spans="19:20" x14ac:dyDescent="0.25">
      <c r="S17637" s="102">
        <v>45169.6875</v>
      </c>
      <c r="T17637">
        <v>0.33439968599999997</v>
      </c>
    </row>
    <row r="17638" spans="19:20" x14ac:dyDescent="0.25">
      <c r="S17638" s="102">
        <v>45169.697916666664</v>
      </c>
      <c r="T17638">
        <v>0.475692385</v>
      </c>
    </row>
    <row r="17639" spans="19:20" x14ac:dyDescent="0.25">
      <c r="S17639" s="102">
        <v>45169.708333333336</v>
      </c>
      <c r="T17639">
        <v>0.399936554</v>
      </c>
    </row>
    <row r="17640" spans="19:20" x14ac:dyDescent="0.25">
      <c r="S17640" s="102">
        <v>45169.71875</v>
      </c>
      <c r="T17640">
        <v>0.29572637699999998</v>
      </c>
    </row>
    <row r="17641" spans="19:20" x14ac:dyDescent="0.25">
      <c r="S17641" s="102">
        <v>45169.729166666664</v>
      </c>
      <c r="T17641">
        <v>0.47522856800000002</v>
      </c>
    </row>
    <row r="17642" spans="19:20" x14ac:dyDescent="0.25">
      <c r="S17642" s="102">
        <v>45169.739583333336</v>
      </c>
      <c r="T17642">
        <v>0.47522856800000002</v>
      </c>
    </row>
    <row r="17643" spans="19:20" x14ac:dyDescent="0.25">
      <c r="S17643" s="102">
        <v>45169.75</v>
      </c>
      <c r="T17643">
        <v>0.47522856800000002</v>
      </c>
    </row>
    <row r="17644" spans="19:20" x14ac:dyDescent="0.25">
      <c r="S17644" s="102">
        <v>45169.760416666664</v>
      </c>
      <c r="T17644">
        <v>0.47522856800000002</v>
      </c>
    </row>
    <row r="17645" spans="19:20" x14ac:dyDescent="0.25">
      <c r="S17645" s="102">
        <v>45169.770833333336</v>
      </c>
      <c r="T17645">
        <v>0.562700329</v>
      </c>
    </row>
    <row r="17646" spans="19:20" x14ac:dyDescent="0.25">
      <c r="S17646" s="102">
        <v>45169.78125</v>
      </c>
      <c r="T17646">
        <v>0.399936554</v>
      </c>
    </row>
    <row r="17647" spans="19:20" x14ac:dyDescent="0.25">
      <c r="S17647" s="102">
        <v>45169.791666666664</v>
      </c>
      <c r="T17647">
        <v>0.475692385</v>
      </c>
    </row>
    <row r="17648" spans="19:20" x14ac:dyDescent="0.25">
      <c r="S17648" s="102">
        <v>45169.802083333336</v>
      </c>
      <c r="T17648">
        <v>0.53251963199999997</v>
      </c>
    </row>
    <row r="17649" spans="19:20" x14ac:dyDescent="0.25">
      <c r="S17649" s="102">
        <v>45169.8125</v>
      </c>
      <c r="T17649">
        <v>0.475692385</v>
      </c>
    </row>
    <row r="17650" spans="19:20" x14ac:dyDescent="0.25">
      <c r="S17650" s="102">
        <v>45169.822916666664</v>
      </c>
      <c r="T17650">
        <v>0.399936554</v>
      </c>
    </row>
    <row r="17651" spans="19:20" x14ac:dyDescent="0.25">
      <c r="S17651" s="102">
        <v>45169.833333333336</v>
      </c>
      <c r="T17651">
        <v>0.53251963199999997</v>
      </c>
    </row>
    <row r="17652" spans="19:20" x14ac:dyDescent="0.25">
      <c r="S17652" s="102">
        <v>45169.84375</v>
      </c>
      <c r="T17652">
        <v>0.399936554</v>
      </c>
    </row>
    <row r="17653" spans="19:20" x14ac:dyDescent="0.25">
      <c r="S17653" s="102">
        <v>45169.854166666664</v>
      </c>
      <c r="T17653">
        <v>0.475692385</v>
      </c>
    </row>
    <row r="17654" spans="19:20" x14ac:dyDescent="0.25">
      <c r="S17654" s="102">
        <v>45169.864583333336</v>
      </c>
      <c r="T17654">
        <v>0.399936554</v>
      </c>
    </row>
    <row r="17655" spans="19:20" x14ac:dyDescent="0.25">
      <c r="S17655" s="102">
        <v>45169.875</v>
      </c>
      <c r="T17655">
        <v>0.42386643899999998</v>
      </c>
    </row>
    <row r="17656" spans="19:20" x14ac:dyDescent="0.25">
      <c r="S17656" s="102">
        <v>45169.885416666664</v>
      </c>
      <c r="T17656">
        <v>0.39953381599999999</v>
      </c>
    </row>
    <row r="17657" spans="19:20" x14ac:dyDescent="0.25">
      <c r="S17657" s="102">
        <v>45169.895833333336</v>
      </c>
      <c r="T17657">
        <v>0.47522856800000002</v>
      </c>
    </row>
    <row r="17658" spans="19:20" x14ac:dyDescent="0.25">
      <c r="S17658" s="102">
        <v>45169.90625</v>
      </c>
      <c r="T17658">
        <v>0.47522856800000002</v>
      </c>
    </row>
    <row r="17659" spans="19:20" x14ac:dyDescent="0.25">
      <c r="S17659" s="102">
        <v>45169.916666666664</v>
      </c>
      <c r="T17659">
        <v>0.47522856800000002</v>
      </c>
    </row>
    <row r="17660" spans="19:20" x14ac:dyDescent="0.25">
      <c r="S17660" s="102">
        <v>45169.927083333336</v>
      </c>
      <c r="T17660">
        <v>0.47522856800000002</v>
      </c>
    </row>
    <row r="17661" spans="19:20" x14ac:dyDescent="0.25">
      <c r="S17661" s="102">
        <v>45169.9375</v>
      </c>
      <c r="T17661">
        <v>0.47522856800000002</v>
      </c>
    </row>
    <row r="17662" spans="19:20" x14ac:dyDescent="0.25">
      <c r="S17662" s="102">
        <v>45169.947916666664</v>
      </c>
      <c r="T17662">
        <v>0.39953381599999999</v>
      </c>
    </row>
    <row r="17663" spans="19:20" x14ac:dyDescent="0.25">
      <c r="S17663" s="102">
        <v>45169.958333333336</v>
      </c>
      <c r="T17663">
        <v>0.35506608000000001</v>
      </c>
    </row>
    <row r="17664" spans="19:20" x14ac:dyDescent="0.25">
      <c r="S17664" s="102">
        <v>45169.96875</v>
      </c>
      <c r="T17664">
        <v>0.42386643899999998</v>
      </c>
    </row>
    <row r="17665" spans="19:20" x14ac:dyDescent="0.25">
      <c r="S17665" s="102">
        <v>45169.979166666664</v>
      </c>
      <c r="T17665">
        <v>0.35506608000000001</v>
      </c>
    </row>
    <row r="17666" spans="19:20" x14ac:dyDescent="0.25">
      <c r="S17666" s="102">
        <v>45169.989583333336</v>
      </c>
      <c r="T17666">
        <v>0.42386643899999998</v>
      </c>
    </row>
    <row r="17667" spans="19:20" x14ac:dyDescent="0.25">
      <c r="S17667" s="102">
        <v>45170</v>
      </c>
      <c r="T17667">
        <v>0.50323377899999999</v>
      </c>
    </row>
    <row r="17668" spans="19:20" x14ac:dyDescent="0.25">
      <c r="S17668" s="102">
        <v>45170.010416666664</v>
      </c>
      <c r="T17668">
        <v>0.42386643899999998</v>
      </c>
    </row>
    <row r="17669" spans="19:20" x14ac:dyDescent="0.25">
      <c r="S17669" s="102">
        <v>45170.020833333336</v>
      </c>
      <c r="T17669">
        <v>0.42386643899999998</v>
      </c>
    </row>
    <row r="17670" spans="19:20" x14ac:dyDescent="0.25">
      <c r="S17670" s="102">
        <v>45170.03125</v>
      </c>
      <c r="T17670">
        <v>0.475692385</v>
      </c>
    </row>
    <row r="17671" spans="19:20" x14ac:dyDescent="0.25">
      <c r="S17671" s="102">
        <v>45170.041666666664</v>
      </c>
      <c r="T17671">
        <v>0.42386643899999998</v>
      </c>
    </row>
    <row r="17672" spans="19:20" x14ac:dyDescent="0.25">
      <c r="S17672" s="102">
        <v>45170.052083333336</v>
      </c>
      <c r="T17672">
        <v>0.399936554</v>
      </c>
    </row>
    <row r="17673" spans="19:20" x14ac:dyDescent="0.25">
      <c r="S17673" s="102">
        <v>45170.0625</v>
      </c>
      <c r="T17673">
        <v>0.42386643899999998</v>
      </c>
    </row>
    <row r="17674" spans="19:20" x14ac:dyDescent="0.25">
      <c r="S17674" s="102">
        <v>45170.072916666664</v>
      </c>
      <c r="T17674">
        <v>0.50323377899999999</v>
      </c>
    </row>
    <row r="17675" spans="19:20" x14ac:dyDescent="0.25">
      <c r="S17675" s="102">
        <v>45170.083333333336</v>
      </c>
      <c r="T17675">
        <v>0.35506608000000001</v>
      </c>
    </row>
    <row r="17676" spans="19:20" x14ac:dyDescent="0.25">
      <c r="S17676" s="102">
        <v>45170.09375</v>
      </c>
      <c r="T17676">
        <v>0.562700329</v>
      </c>
    </row>
    <row r="17677" spans="19:20" x14ac:dyDescent="0.25">
      <c r="S17677" s="102">
        <v>45170.104166666664</v>
      </c>
      <c r="T17677">
        <v>0.475692385</v>
      </c>
    </row>
    <row r="17678" spans="19:20" x14ac:dyDescent="0.25">
      <c r="S17678" s="102">
        <v>45170.114583333336</v>
      </c>
      <c r="T17678">
        <v>0.562700329</v>
      </c>
    </row>
    <row r="17679" spans="19:20" x14ac:dyDescent="0.25">
      <c r="S17679" s="102">
        <v>45170.125</v>
      </c>
      <c r="T17679">
        <v>0.42386643899999998</v>
      </c>
    </row>
    <row r="17680" spans="19:20" x14ac:dyDescent="0.25">
      <c r="S17680" s="102">
        <v>45170.135416666664</v>
      </c>
      <c r="T17680">
        <v>0.42386643899999998</v>
      </c>
    </row>
    <row r="17681" spans="19:20" x14ac:dyDescent="0.25">
      <c r="S17681" s="102">
        <v>45170.145833333336</v>
      </c>
      <c r="T17681">
        <v>0.42386643899999998</v>
      </c>
    </row>
    <row r="17682" spans="19:20" x14ac:dyDescent="0.25">
      <c r="S17682" s="102">
        <v>45170.15625</v>
      </c>
      <c r="T17682">
        <v>0.475692385</v>
      </c>
    </row>
    <row r="17683" spans="19:20" x14ac:dyDescent="0.25">
      <c r="S17683" s="102">
        <v>45170.166666666664</v>
      </c>
      <c r="T17683">
        <v>0.475692385</v>
      </c>
    </row>
    <row r="17684" spans="19:20" x14ac:dyDescent="0.25">
      <c r="S17684" s="102">
        <v>45170.177083333336</v>
      </c>
      <c r="T17684">
        <v>0.399936554</v>
      </c>
    </row>
    <row r="17685" spans="19:20" x14ac:dyDescent="0.25">
      <c r="S17685" s="102">
        <v>45170.1875</v>
      </c>
      <c r="T17685">
        <v>0.35506608000000001</v>
      </c>
    </row>
    <row r="17686" spans="19:20" x14ac:dyDescent="0.25">
      <c r="S17686" s="102">
        <v>45170.197916666664</v>
      </c>
      <c r="T17686">
        <v>0.475692385</v>
      </c>
    </row>
    <row r="17687" spans="19:20" x14ac:dyDescent="0.25">
      <c r="S17687" s="102">
        <v>45170.208333333336</v>
      </c>
      <c r="T17687">
        <v>0.399936554</v>
      </c>
    </row>
    <row r="17688" spans="19:20" x14ac:dyDescent="0.25">
      <c r="S17688" s="102">
        <v>45170.21875</v>
      </c>
      <c r="T17688">
        <v>0.399936554</v>
      </c>
    </row>
    <row r="17689" spans="19:20" x14ac:dyDescent="0.25">
      <c r="S17689" s="102">
        <v>45170.229166666664</v>
      </c>
      <c r="T17689">
        <v>0.42386643899999998</v>
      </c>
    </row>
    <row r="17690" spans="19:20" x14ac:dyDescent="0.25">
      <c r="S17690" s="102">
        <v>45170.239583333336</v>
      </c>
      <c r="T17690">
        <v>0.42386643899999998</v>
      </c>
    </row>
    <row r="17691" spans="19:20" x14ac:dyDescent="0.25">
      <c r="S17691" s="102">
        <v>45170.25</v>
      </c>
      <c r="T17691">
        <v>0.50323377899999999</v>
      </c>
    </row>
    <row r="17692" spans="19:20" x14ac:dyDescent="0.25">
      <c r="S17692" s="102">
        <v>45170.260416666664</v>
      </c>
      <c r="T17692">
        <v>0.42386643899999998</v>
      </c>
    </row>
    <row r="17693" spans="19:20" x14ac:dyDescent="0.25">
      <c r="S17693" s="102">
        <v>45170.270833333336</v>
      </c>
      <c r="T17693">
        <v>0.35506608000000001</v>
      </c>
    </row>
    <row r="17694" spans="19:20" x14ac:dyDescent="0.25">
      <c r="S17694" s="102">
        <v>45170.28125</v>
      </c>
      <c r="T17694">
        <v>0.42386643899999998</v>
      </c>
    </row>
    <row r="17695" spans="19:20" x14ac:dyDescent="0.25">
      <c r="S17695" s="102">
        <v>45170.291666666664</v>
      </c>
      <c r="T17695">
        <v>0.475692385</v>
      </c>
    </row>
    <row r="17696" spans="19:20" x14ac:dyDescent="0.25">
      <c r="S17696" s="102">
        <v>45170.302083333336</v>
      </c>
      <c r="T17696">
        <v>0.35506608000000001</v>
      </c>
    </row>
    <row r="17697" spans="19:20" x14ac:dyDescent="0.25">
      <c r="S17697" s="102">
        <v>45170.3125</v>
      </c>
      <c r="T17697">
        <v>0.42386643899999998</v>
      </c>
    </row>
    <row r="17698" spans="19:20" x14ac:dyDescent="0.25">
      <c r="S17698" s="102">
        <v>45170.322916666664</v>
      </c>
      <c r="T17698">
        <v>0.50323377899999999</v>
      </c>
    </row>
    <row r="17699" spans="19:20" x14ac:dyDescent="0.25">
      <c r="S17699" s="102">
        <v>45170.333333333336</v>
      </c>
      <c r="T17699">
        <v>0.42386643899999998</v>
      </c>
    </row>
    <row r="17700" spans="19:20" x14ac:dyDescent="0.25">
      <c r="S17700" s="102">
        <v>45170.34375</v>
      </c>
      <c r="T17700">
        <v>0.50323377899999999</v>
      </c>
    </row>
    <row r="17701" spans="19:20" x14ac:dyDescent="0.25">
      <c r="S17701" s="102">
        <v>45170.354166666664</v>
      </c>
      <c r="T17701">
        <v>0.377160934</v>
      </c>
    </row>
    <row r="17702" spans="19:20" x14ac:dyDescent="0.25">
      <c r="S17702" s="102">
        <v>45170.364583333336</v>
      </c>
      <c r="T17702">
        <v>0.42386643899999998</v>
      </c>
    </row>
    <row r="17703" spans="19:20" x14ac:dyDescent="0.25">
      <c r="S17703" s="102">
        <v>45170.375</v>
      </c>
      <c r="T17703">
        <v>0.377160934</v>
      </c>
    </row>
    <row r="17704" spans="19:20" x14ac:dyDescent="0.25">
      <c r="S17704" s="102">
        <v>45170.385416666664</v>
      </c>
      <c r="T17704">
        <v>0.377160934</v>
      </c>
    </row>
    <row r="17705" spans="19:20" x14ac:dyDescent="0.25">
      <c r="S17705" s="102">
        <v>45170.395833333336</v>
      </c>
      <c r="T17705">
        <v>0.42386643899999998</v>
      </c>
    </row>
    <row r="17706" spans="19:20" x14ac:dyDescent="0.25">
      <c r="S17706" s="102">
        <v>45170.40625</v>
      </c>
      <c r="T17706">
        <v>0.42386643899999998</v>
      </c>
    </row>
    <row r="17707" spans="19:20" x14ac:dyDescent="0.25">
      <c r="S17707" s="102">
        <v>45170.416666666664</v>
      </c>
      <c r="T17707">
        <v>0.376777213</v>
      </c>
    </row>
    <row r="17708" spans="19:20" x14ac:dyDescent="0.25">
      <c r="S17708" s="102">
        <v>45170.427083333336</v>
      </c>
      <c r="T17708">
        <v>0.44894941300000002</v>
      </c>
    </row>
    <row r="17709" spans="19:20" x14ac:dyDescent="0.25">
      <c r="S17709" s="102">
        <v>45170.4375</v>
      </c>
      <c r="T17709">
        <v>0.42386643899999998</v>
      </c>
    </row>
    <row r="17710" spans="19:20" x14ac:dyDescent="0.25">
      <c r="S17710" s="102">
        <v>45170.447916666664</v>
      </c>
      <c r="T17710">
        <v>0.44894941300000002</v>
      </c>
    </row>
    <row r="17711" spans="19:20" x14ac:dyDescent="0.25">
      <c r="S17711" s="102">
        <v>45170.458333333336</v>
      </c>
      <c r="T17711">
        <v>0.562700329</v>
      </c>
    </row>
    <row r="17712" spans="19:20" x14ac:dyDescent="0.25">
      <c r="S17712" s="102">
        <v>45170.46875</v>
      </c>
      <c r="T17712">
        <v>0.42386643899999998</v>
      </c>
    </row>
    <row r="17713" spans="19:20" x14ac:dyDescent="0.25">
      <c r="S17713" s="102">
        <v>45170.479166666664</v>
      </c>
      <c r="T17713">
        <v>0.42386643899999998</v>
      </c>
    </row>
    <row r="17714" spans="19:20" x14ac:dyDescent="0.25">
      <c r="S17714" s="102">
        <v>45170.489583333336</v>
      </c>
      <c r="T17714">
        <v>0.59425534599999996</v>
      </c>
    </row>
    <row r="17715" spans="19:20" x14ac:dyDescent="0.25">
      <c r="S17715" s="102">
        <v>45170.5</v>
      </c>
      <c r="T17715">
        <v>0.42386643899999998</v>
      </c>
    </row>
    <row r="17716" spans="19:20" x14ac:dyDescent="0.25">
      <c r="S17716" s="102">
        <v>45170.510416666664</v>
      </c>
      <c r="T17716">
        <v>0.66228851600000005</v>
      </c>
    </row>
    <row r="17717" spans="19:20" x14ac:dyDescent="0.25">
      <c r="S17717" s="102">
        <v>45170.520833333336</v>
      </c>
      <c r="T17717">
        <v>0.50323377899999999</v>
      </c>
    </row>
    <row r="17718" spans="19:20" x14ac:dyDescent="0.25">
      <c r="S17718" s="102">
        <v>45170.53125</v>
      </c>
      <c r="T17718">
        <v>0.50323377899999999</v>
      </c>
    </row>
    <row r="17719" spans="19:20" x14ac:dyDescent="0.25">
      <c r="S17719" s="102">
        <v>45170.541666666664</v>
      </c>
      <c r="T17719">
        <v>0.50323377899999999</v>
      </c>
    </row>
    <row r="17720" spans="19:20" x14ac:dyDescent="0.25">
      <c r="S17720" s="102">
        <v>45170.552083333336</v>
      </c>
      <c r="T17720">
        <v>0.562700329</v>
      </c>
    </row>
    <row r="17721" spans="19:20" x14ac:dyDescent="0.25">
      <c r="S17721" s="102">
        <v>45170.5625</v>
      </c>
      <c r="T17721">
        <v>0.42386643899999998</v>
      </c>
    </row>
    <row r="17722" spans="19:20" x14ac:dyDescent="0.25">
      <c r="S17722" s="102">
        <v>45170.572916666664</v>
      </c>
      <c r="T17722">
        <v>0.42386643899999998</v>
      </c>
    </row>
    <row r="17723" spans="19:20" x14ac:dyDescent="0.25">
      <c r="S17723" s="102">
        <v>45170.583333333336</v>
      </c>
      <c r="T17723">
        <v>0.42386643899999998</v>
      </c>
    </row>
    <row r="17724" spans="19:20" x14ac:dyDescent="0.25">
      <c r="S17724" s="102">
        <v>45170.59375</v>
      </c>
      <c r="T17724">
        <v>0.50323377899999999</v>
      </c>
    </row>
    <row r="17725" spans="19:20" x14ac:dyDescent="0.25">
      <c r="S17725" s="102">
        <v>45170.604166666664</v>
      </c>
      <c r="T17725">
        <v>0.31440712500000001</v>
      </c>
    </row>
    <row r="17726" spans="19:20" x14ac:dyDescent="0.25">
      <c r="S17726" s="102">
        <v>45170.614583333336</v>
      </c>
      <c r="T17726">
        <v>0.50323377899999999</v>
      </c>
    </row>
    <row r="17727" spans="19:20" x14ac:dyDescent="0.25">
      <c r="S17727" s="102">
        <v>45170.625</v>
      </c>
      <c r="T17727">
        <v>0.42386643899999998</v>
      </c>
    </row>
    <row r="17728" spans="19:20" x14ac:dyDescent="0.25">
      <c r="S17728" s="102">
        <v>45170.635416666664</v>
      </c>
      <c r="T17728">
        <v>0.50323377899999999</v>
      </c>
    </row>
    <row r="17729" spans="19:20" x14ac:dyDescent="0.25">
      <c r="S17729" s="102">
        <v>45170.645833333336</v>
      </c>
      <c r="T17729">
        <v>0.377160934</v>
      </c>
    </row>
    <row r="17730" spans="19:20" x14ac:dyDescent="0.25">
      <c r="S17730" s="102">
        <v>45170.65625</v>
      </c>
      <c r="T17730">
        <v>0.42386643899999998</v>
      </c>
    </row>
    <row r="17731" spans="19:20" x14ac:dyDescent="0.25">
      <c r="S17731" s="102">
        <v>45170.666666666664</v>
      </c>
      <c r="T17731">
        <v>0.50323377899999999</v>
      </c>
    </row>
    <row r="17732" spans="19:20" x14ac:dyDescent="0.25">
      <c r="S17732" s="102">
        <v>45170.677083333336</v>
      </c>
      <c r="T17732">
        <v>0.42386643899999998</v>
      </c>
    </row>
    <row r="17733" spans="19:20" x14ac:dyDescent="0.25">
      <c r="S17733" s="102">
        <v>45170.6875</v>
      </c>
      <c r="T17733">
        <v>0.42386643899999998</v>
      </c>
    </row>
    <row r="17734" spans="19:20" x14ac:dyDescent="0.25">
      <c r="S17734" s="102">
        <v>45170.697916666664</v>
      </c>
      <c r="T17734">
        <v>0.399936554</v>
      </c>
    </row>
    <row r="17735" spans="19:20" x14ac:dyDescent="0.25">
      <c r="S17735" s="102">
        <v>45170.708333333336</v>
      </c>
      <c r="T17735">
        <v>0.42386643899999998</v>
      </c>
    </row>
    <row r="17736" spans="19:20" x14ac:dyDescent="0.25">
      <c r="S17736" s="102">
        <v>45170.71875</v>
      </c>
      <c r="T17736">
        <v>0.376777213</v>
      </c>
    </row>
    <row r="17737" spans="19:20" x14ac:dyDescent="0.25">
      <c r="S17737" s="102">
        <v>45170.729166666664</v>
      </c>
      <c r="T17737">
        <v>0.399936554</v>
      </c>
    </row>
    <row r="17738" spans="19:20" x14ac:dyDescent="0.25">
      <c r="S17738" s="102">
        <v>45170.739583333336</v>
      </c>
      <c r="T17738">
        <v>0.42386643899999998</v>
      </c>
    </row>
    <row r="17739" spans="19:20" x14ac:dyDescent="0.25">
      <c r="S17739" s="102">
        <v>45170.75</v>
      </c>
      <c r="T17739">
        <v>0.31440712500000001</v>
      </c>
    </row>
    <row r="17740" spans="19:20" x14ac:dyDescent="0.25">
      <c r="S17740" s="102">
        <v>45170.760416666664</v>
      </c>
      <c r="T17740">
        <v>0.376777213</v>
      </c>
    </row>
    <row r="17741" spans="19:20" x14ac:dyDescent="0.25">
      <c r="S17741" s="102">
        <v>45170.770833333336</v>
      </c>
      <c r="T17741">
        <v>0.376777213</v>
      </c>
    </row>
    <row r="17742" spans="19:20" x14ac:dyDescent="0.25">
      <c r="S17742" s="102">
        <v>45170.78125</v>
      </c>
      <c r="T17742">
        <v>0.35506608000000001</v>
      </c>
    </row>
    <row r="17743" spans="19:20" x14ac:dyDescent="0.25">
      <c r="S17743" s="102">
        <v>45170.791666666664</v>
      </c>
      <c r="T17743">
        <v>0.42386643899999998</v>
      </c>
    </row>
    <row r="17744" spans="19:20" x14ac:dyDescent="0.25">
      <c r="S17744" s="102">
        <v>45170.802083333336</v>
      </c>
      <c r="T17744">
        <v>0.35506608000000001</v>
      </c>
    </row>
    <row r="17745" spans="19:20" x14ac:dyDescent="0.25">
      <c r="S17745" s="102">
        <v>45170.8125</v>
      </c>
      <c r="T17745">
        <v>0.376777213</v>
      </c>
    </row>
    <row r="17746" spans="19:20" x14ac:dyDescent="0.25">
      <c r="S17746" s="102">
        <v>45170.822916666664</v>
      </c>
      <c r="T17746">
        <v>0.29572637699999998</v>
      </c>
    </row>
    <row r="17747" spans="19:20" x14ac:dyDescent="0.25">
      <c r="S17747" s="102">
        <v>45170.833333333336</v>
      </c>
      <c r="T17747">
        <v>0.314737561</v>
      </c>
    </row>
    <row r="17748" spans="19:20" x14ac:dyDescent="0.25">
      <c r="S17748" s="102">
        <v>45170.84375</v>
      </c>
      <c r="T17748">
        <v>0.44939223900000003</v>
      </c>
    </row>
    <row r="17749" spans="19:20" x14ac:dyDescent="0.25">
      <c r="S17749" s="102">
        <v>45170.854166666664</v>
      </c>
      <c r="T17749">
        <v>0.35506608000000001</v>
      </c>
    </row>
    <row r="17750" spans="19:20" x14ac:dyDescent="0.25">
      <c r="S17750" s="102">
        <v>45170.864583333336</v>
      </c>
      <c r="T17750">
        <v>0.31440712500000001</v>
      </c>
    </row>
    <row r="17751" spans="19:20" x14ac:dyDescent="0.25">
      <c r="S17751" s="102">
        <v>45170.875</v>
      </c>
      <c r="T17751">
        <v>0.376777213</v>
      </c>
    </row>
    <row r="17752" spans="19:20" x14ac:dyDescent="0.25">
      <c r="S17752" s="102">
        <v>45170.885416666664</v>
      </c>
      <c r="T17752">
        <v>0.44894941300000002</v>
      </c>
    </row>
    <row r="17753" spans="19:20" x14ac:dyDescent="0.25">
      <c r="S17753" s="102">
        <v>45170.895833333336</v>
      </c>
      <c r="T17753">
        <v>0.53201108200000002</v>
      </c>
    </row>
    <row r="17754" spans="19:20" x14ac:dyDescent="0.25">
      <c r="S17754" s="102">
        <v>45170.90625</v>
      </c>
      <c r="T17754">
        <v>0.44894941300000002</v>
      </c>
    </row>
    <row r="17755" spans="19:20" x14ac:dyDescent="0.25">
      <c r="S17755" s="102">
        <v>45170.916666666664</v>
      </c>
      <c r="T17755">
        <v>0.376777213</v>
      </c>
    </row>
    <row r="17756" spans="19:20" x14ac:dyDescent="0.25">
      <c r="S17756" s="102">
        <v>45170.927083333336</v>
      </c>
      <c r="T17756">
        <v>0.376777213</v>
      </c>
    </row>
    <row r="17757" spans="19:20" x14ac:dyDescent="0.25">
      <c r="S17757" s="102">
        <v>45170.9375</v>
      </c>
      <c r="T17757">
        <v>0.44894941300000002</v>
      </c>
    </row>
    <row r="17758" spans="19:20" x14ac:dyDescent="0.25">
      <c r="S17758" s="102">
        <v>45170.947916666664</v>
      </c>
      <c r="T17758">
        <v>0.399936554</v>
      </c>
    </row>
    <row r="17759" spans="19:20" x14ac:dyDescent="0.25">
      <c r="S17759" s="102">
        <v>45170.958333333336</v>
      </c>
      <c r="T17759">
        <v>0.44939223900000003</v>
      </c>
    </row>
    <row r="17760" spans="19:20" x14ac:dyDescent="0.25">
      <c r="S17760" s="102">
        <v>45170.96875</v>
      </c>
      <c r="T17760">
        <v>0.44939223900000003</v>
      </c>
    </row>
    <row r="17761" spans="19:20" x14ac:dyDescent="0.25">
      <c r="S17761" s="102">
        <v>45170.979166666664</v>
      </c>
      <c r="T17761">
        <v>0.33439968599999997</v>
      </c>
    </row>
    <row r="17762" spans="19:20" x14ac:dyDescent="0.25">
      <c r="S17762" s="102">
        <v>45170.989583333336</v>
      </c>
      <c r="T17762">
        <v>0.62781390000000004</v>
      </c>
    </row>
    <row r="17763" spans="19:20" x14ac:dyDescent="0.25">
      <c r="S17763" s="102">
        <v>45171</v>
      </c>
      <c r="T17763">
        <v>0.377160934</v>
      </c>
    </row>
    <row r="17764" spans="19:20" x14ac:dyDescent="0.25">
      <c r="S17764" s="102">
        <v>45171.010416666664</v>
      </c>
      <c r="T17764">
        <v>0.44939223900000003</v>
      </c>
    </row>
    <row r="17765" spans="19:20" x14ac:dyDescent="0.25">
      <c r="S17765" s="102">
        <v>45171.020833333336</v>
      </c>
      <c r="T17765">
        <v>0.44939223900000003</v>
      </c>
    </row>
    <row r="17766" spans="19:20" x14ac:dyDescent="0.25">
      <c r="S17766" s="102">
        <v>45171.03125</v>
      </c>
      <c r="T17766">
        <v>0.53251963199999997</v>
      </c>
    </row>
    <row r="17767" spans="19:20" x14ac:dyDescent="0.25">
      <c r="S17767" s="102">
        <v>45171.041666666664</v>
      </c>
      <c r="T17767">
        <v>0.44939223900000003</v>
      </c>
    </row>
    <row r="17768" spans="19:20" x14ac:dyDescent="0.25">
      <c r="S17768" s="102">
        <v>45171.052083333336</v>
      </c>
      <c r="T17768">
        <v>0.377160934</v>
      </c>
    </row>
    <row r="17769" spans="19:20" x14ac:dyDescent="0.25">
      <c r="S17769" s="102">
        <v>45171.0625</v>
      </c>
      <c r="T17769">
        <v>0.399936554</v>
      </c>
    </row>
    <row r="17770" spans="19:20" x14ac:dyDescent="0.25">
      <c r="S17770" s="102">
        <v>45171.072916666664</v>
      </c>
      <c r="T17770">
        <v>0.314737561</v>
      </c>
    </row>
    <row r="17771" spans="19:20" x14ac:dyDescent="0.25">
      <c r="S17771" s="102">
        <v>45171.083333333336</v>
      </c>
      <c r="T17771">
        <v>0.377160934</v>
      </c>
    </row>
    <row r="17772" spans="19:20" x14ac:dyDescent="0.25">
      <c r="S17772" s="102">
        <v>45171.09375</v>
      </c>
      <c r="T17772">
        <v>0.377160934</v>
      </c>
    </row>
    <row r="17773" spans="19:20" x14ac:dyDescent="0.25">
      <c r="S17773" s="102">
        <v>45171.104166666664</v>
      </c>
      <c r="T17773">
        <v>0.44939223900000003</v>
      </c>
    </row>
    <row r="17774" spans="19:20" x14ac:dyDescent="0.25">
      <c r="S17774" s="102">
        <v>45171.114583333336</v>
      </c>
      <c r="T17774">
        <v>0.53251963199999997</v>
      </c>
    </row>
    <row r="17775" spans="19:20" x14ac:dyDescent="0.25">
      <c r="S17775" s="102">
        <v>45171.125</v>
      </c>
      <c r="T17775">
        <v>0.53251963199999997</v>
      </c>
    </row>
    <row r="17776" spans="19:20" x14ac:dyDescent="0.25">
      <c r="S17776" s="102">
        <v>45171.135416666664</v>
      </c>
      <c r="T17776">
        <v>0.44939223900000003</v>
      </c>
    </row>
    <row r="17777" spans="19:20" x14ac:dyDescent="0.25">
      <c r="S17777" s="102">
        <v>45171.145833333336</v>
      </c>
      <c r="T17777">
        <v>0.53251963199999997</v>
      </c>
    </row>
    <row r="17778" spans="19:20" x14ac:dyDescent="0.25">
      <c r="S17778" s="102">
        <v>45171.15625</v>
      </c>
      <c r="T17778">
        <v>0.44939223900000003</v>
      </c>
    </row>
    <row r="17779" spans="19:20" x14ac:dyDescent="0.25">
      <c r="S17779" s="102">
        <v>45171.166666666664</v>
      </c>
      <c r="T17779">
        <v>0.44939223900000003</v>
      </c>
    </row>
    <row r="17780" spans="19:20" x14ac:dyDescent="0.25">
      <c r="S17780" s="102">
        <v>45171.177083333336</v>
      </c>
      <c r="T17780">
        <v>0.377160934</v>
      </c>
    </row>
    <row r="17781" spans="19:20" x14ac:dyDescent="0.25">
      <c r="S17781" s="102">
        <v>45171.1875</v>
      </c>
      <c r="T17781">
        <v>0.44939223900000003</v>
      </c>
    </row>
    <row r="17782" spans="19:20" x14ac:dyDescent="0.25">
      <c r="S17782" s="102">
        <v>45171.197916666664</v>
      </c>
      <c r="T17782">
        <v>0.44939223900000003</v>
      </c>
    </row>
    <row r="17783" spans="19:20" x14ac:dyDescent="0.25">
      <c r="S17783" s="102">
        <v>45171.208333333336</v>
      </c>
      <c r="T17783">
        <v>0.53251963199999997</v>
      </c>
    </row>
    <row r="17784" spans="19:20" x14ac:dyDescent="0.25">
      <c r="S17784" s="102">
        <v>45171.21875</v>
      </c>
      <c r="T17784">
        <v>0.377160934</v>
      </c>
    </row>
    <row r="17785" spans="19:20" x14ac:dyDescent="0.25">
      <c r="S17785" s="102">
        <v>45171.229166666664</v>
      </c>
      <c r="T17785">
        <v>0.53251963199999997</v>
      </c>
    </row>
    <row r="17786" spans="19:20" x14ac:dyDescent="0.25">
      <c r="S17786" s="102">
        <v>45171.239583333336</v>
      </c>
      <c r="T17786">
        <v>0.44939223900000003</v>
      </c>
    </row>
    <row r="17787" spans="19:20" x14ac:dyDescent="0.25">
      <c r="S17787" s="102">
        <v>45171.25</v>
      </c>
      <c r="T17787">
        <v>0.53251963199999997</v>
      </c>
    </row>
    <row r="17788" spans="19:20" x14ac:dyDescent="0.25">
      <c r="S17788" s="102">
        <v>45171.260416666664</v>
      </c>
      <c r="T17788">
        <v>0.44939223900000003</v>
      </c>
    </row>
    <row r="17789" spans="19:20" x14ac:dyDescent="0.25">
      <c r="S17789" s="102">
        <v>45171.270833333336</v>
      </c>
      <c r="T17789">
        <v>0.53251963199999997</v>
      </c>
    </row>
    <row r="17790" spans="19:20" x14ac:dyDescent="0.25">
      <c r="S17790" s="102">
        <v>45171.28125</v>
      </c>
      <c r="T17790">
        <v>0.53251963199999997</v>
      </c>
    </row>
    <row r="17791" spans="19:20" x14ac:dyDescent="0.25">
      <c r="S17791" s="102">
        <v>45171.291666666664</v>
      </c>
      <c r="T17791">
        <v>0.53201108200000002</v>
      </c>
    </row>
    <row r="17792" spans="19:20" x14ac:dyDescent="0.25">
      <c r="S17792" s="102">
        <v>45171.302083333336</v>
      </c>
      <c r="T17792">
        <v>0.475692385</v>
      </c>
    </row>
    <row r="17793" spans="19:20" x14ac:dyDescent="0.25">
      <c r="S17793" s="102">
        <v>45171.3125</v>
      </c>
      <c r="T17793">
        <v>0.475692385</v>
      </c>
    </row>
    <row r="17794" spans="19:20" x14ac:dyDescent="0.25">
      <c r="S17794" s="102">
        <v>45171.322916666664</v>
      </c>
      <c r="T17794">
        <v>0.44894941300000002</v>
      </c>
    </row>
    <row r="17795" spans="19:20" x14ac:dyDescent="0.25">
      <c r="S17795" s="102">
        <v>45171.333333333336</v>
      </c>
      <c r="T17795">
        <v>0.44894941300000002</v>
      </c>
    </row>
    <row r="17796" spans="19:20" x14ac:dyDescent="0.25">
      <c r="S17796" s="102">
        <v>45171.34375</v>
      </c>
      <c r="T17796">
        <v>0.44894941300000002</v>
      </c>
    </row>
    <row r="17797" spans="19:20" x14ac:dyDescent="0.25">
      <c r="S17797" s="102">
        <v>45171.354166666664</v>
      </c>
      <c r="T17797">
        <v>0.39953381599999999</v>
      </c>
    </row>
    <row r="17798" spans="19:20" x14ac:dyDescent="0.25">
      <c r="S17798" s="102">
        <v>45171.364583333336</v>
      </c>
      <c r="T17798">
        <v>0.39953381599999999</v>
      </c>
    </row>
    <row r="17799" spans="19:20" x14ac:dyDescent="0.25">
      <c r="S17799" s="102">
        <v>45171.375</v>
      </c>
      <c r="T17799">
        <v>0.33405227900000001</v>
      </c>
    </row>
    <row r="17800" spans="19:20" x14ac:dyDescent="0.25">
      <c r="S17800" s="102">
        <v>45171.385416666664</v>
      </c>
      <c r="T17800">
        <v>0.53201108200000002</v>
      </c>
    </row>
    <row r="17801" spans="19:20" x14ac:dyDescent="0.25">
      <c r="S17801" s="102">
        <v>45171.395833333336</v>
      </c>
      <c r="T17801">
        <v>0.39953381599999999</v>
      </c>
    </row>
    <row r="17802" spans="19:20" x14ac:dyDescent="0.25">
      <c r="S17802" s="102">
        <v>45171.40625</v>
      </c>
      <c r="T17802">
        <v>0.39953381599999999</v>
      </c>
    </row>
    <row r="17803" spans="19:20" x14ac:dyDescent="0.25">
      <c r="S17803" s="102">
        <v>45171.416666666664</v>
      </c>
      <c r="T17803">
        <v>0.44894941300000002</v>
      </c>
    </row>
    <row r="17804" spans="19:20" x14ac:dyDescent="0.25">
      <c r="S17804" s="102">
        <v>45171.427083333336</v>
      </c>
      <c r="T17804">
        <v>0.475692385</v>
      </c>
    </row>
    <row r="17805" spans="19:20" x14ac:dyDescent="0.25">
      <c r="S17805" s="102">
        <v>45171.4375</v>
      </c>
      <c r="T17805">
        <v>0.44894941300000002</v>
      </c>
    </row>
    <row r="17806" spans="19:20" x14ac:dyDescent="0.25">
      <c r="S17806" s="102">
        <v>45171.447916666664</v>
      </c>
      <c r="T17806">
        <v>0.399936554</v>
      </c>
    </row>
    <row r="17807" spans="19:20" x14ac:dyDescent="0.25">
      <c r="S17807" s="102">
        <v>45171.458333333336</v>
      </c>
      <c r="T17807">
        <v>0.562700329</v>
      </c>
    </row>
    <row r="17808" spans="19:20" x14ac:dyDescent="0.25">
      <c r="S17808" s="102">
        <v>45171.46875</v>
      </c>
      <c r="T17808">
        <v>0.399936554</v>
      </c>
    </row>
    <row r="17809" spans="19:20" x14ac:dyDescent="0.25">
      <c r="S17809" s="102">
        <v>45171.479166666664</v>
      </c>
      <c r="T17809">
        <v>0.562700329</v>
      </c>
    </row>
    <row r="17810" spans="19:20" x14ac:dyDescent="0.25">
      <c r="S17810" s="102">
        <v>45171.489583333336</v>
      </c>
      <c r="T17810">
        <v>0.399936554</v>
      </c>
    </row>
    <row r="17811" spans="19:20" x14ac:dyDescent="0.25">
      <c r="S17811" s="102">
        <v>45171.5</v>
      </c>
      <c r="T17811">
        <v>0.562700329</v>
      </c>
    </row>
    <row r="17812" spans="19:20" x14ac:dyDescent="0.25">
      <c r="S17812" s="102">
        <v>45171.510416666664</v>
      </c>
      <c r="T17812">
        <v>0.376777213</v>
      </c>
    </row>
    <row r="17813" spans="19:20" x14ac:dyDescent="0.25">
      <c r="S17813" s="102">
        <v>45171.520833333336</v>
      </c>
      <c r="T17813">
        <v>0.47522856800000002</v>
      </c>
    </row>
    <row r="17814" spans="19:20" x14ac:dyDescent="0.25">
      <c r="S17814" s="102">
        <v>45171.53125</v>
      </c>
      <c r="T17814">
        <v>0.62723254799999995</v>
      </c>
    </row>
    <row r="17815" spans="19:20" x14ac:dyDescent="0.25">
      <c r="S17815" s="102">
        <v>45171.541666666664</v>
      </c>
      <c r="T17815">
        <v>0.44894941300000002</v>
      </c>
    </row>
    <row r="17816" spans="19:20" x14ac:dyDescent="0.25">
      <c r="S17816" s="102">
        <v>45171.552083333336</v>
      </c>
      <c r="T17816">
        <v>0.62723254799999995</v>
      </c>
    </row>
    <row r="17817" spans="19:20" x14ac:dyDescent="0.25">
      <c r="S17817" s="102">
        <v>45171.5625</v>
      </c>
      <c r="T17817">
        <v>0.53201108200000002</v>
      </c>
    </row>
    <row r="17818" spans="19:20" x14ac:dyDescent="0.25">
      <c r="S17818" s="102">
        <v>45171.572916666664</v>
      </c>
      <c r="T17818">
        <v>0.53201108200000002</v>
      </c>
    </row>
    <row r="17819" spans="19:20" x14ac:dyDescent="0.25">
      <c r="S17819" s="102">
        <v>45171.583333333336</v>
      </c>
      <c r="T17819">
        <v>0.53201108200000002</v>
      </c>
    </row>
    <row r="17820" spans="19:20" x14ac:dyDescent="0.25">
      <c r="S17820" s="102">
        <v>45171.59375</v>
      </c>
      <c r="T17820">
        <v>0.53201108200000002</v>
      </c>
    </row>
    <row r="17821" spans="19:20" x14ac:dyDescent="0.25">
      <c r="S17821" s="102">
        <v>45171.604166666664</v>
      </c>
      <c r="T17821">
        <v>0.376777213</v>
      </c>
    </row>
    <row r="17822" spans="19:20" x14ac:dyDescent="0.25">
      <c r="S17822" s="102">
        <v>45171.614583333336</v>
      </c>
      <c r="T17822">
        <v>0.53201108200000002</v>
      </c>
    </row>
    <row r="17823" spans="19:20" x14ac:dyDescent="0.25">
      <c r="S17823" s="102">
        <v>45171.625</v>
      </c>
      <c r="T17823">
        <v>0.53251963199999997</v>
      </c>
    </row>
    <row r="17824" spans="19:20" x14ac:dyDescent="0.25">
      <c r="S17824" s="102">
        <v>45171.635416666664</v>
      </c>
      <c r="T17824">
        <v>0.44939223900000003</v>
      </c>
    </row>
    <row r="17825" spans="19:20" x14ac:dyDescent="0.25">
      <c r="S17825" s="102">
        <v>45171.645833333336</v>
      </c>
      <c r="T17825">
        <v>0.44939223900000003</v>
      </c>
    </row>
    <row r="17826" spans="19:20" x14ac:dyDescent="0.25">
      <c r="S17826" s="102">
        <v>45171.65625</v>
      </c>
      <c r="T17826">
        <v>0.377160934</v>
      </c>
    </row>
    <row r="17827" spans="19:20" x14ac:dyDescent="0.25">
      <c r="S17827" s="102">
        <v>45171.666666666664</v>
      </c>
      <c r="T17827">
        <v>0.376777213</v>
      </c>
    </row>
    <row r="17828" spans="19:20" x14ac:dyDescent="0.25">
      <c r="S17828" s="102">
        <v>45171.677083333336</v>
      </c>
      <c r="T17828">
        <v>0.376777213</v>
      </c>
    </row>
    <row r="17829" spans="19:20" x14ac:dyDescent="0.25">
      <c r="S17829" s="102">
        <v>45171.6875</v>
      </c>
      <c r="T17829">
        <v>0.50323377899999999</v>
      </c>
    </row>
    <row r="17830" spans="19:20" x14ac:dyDescent="0.25">
      <c r="S17830" s="102">
        <v>45171.697916666664</v>
      </c>
      <c r="T17830">
        <v>0.44894941300000002</v>
      </c>
    </row>
    <row r="17831" spans="19:20" x14ac:dyDescent="0.25">
      <c r="S17831" s="102">
        <v>45171.708333333336</v>
      </c>
      <c r="T17831">
        <v>0.50323377899999999</v>
      </c>
    </row>
    <row r="17832" spans="19:20" x14ac:dyDescent="0.25">
      <c r="S17832" s="102">
        <v>45171.71875</v>
      </c>
      <c r="T17832">
        <v>0.59425534599999996</v>
      </c>
    </row>
    <row r="17833" spans="19:20" x14ac:dyDescent="0.25">
      <c r="S17833" s="102">
        <v>45171.729166666664</v>
      </c>
      <c r="T17833">
        <v>0.44894941300000002</v>
      </c>
    </row>
    <row r="17834" spans="19:20" x14ac:dyDescent="0.25">
      <c r="S17834" s="102">
        <v>45171.739583333336</v>
      </c>
      <c r="T17834">
        <v>0.42386643899999998</v>
      </c>
    </row>
    <row r="17835" spans="19:20" x14ac:dyDescent="0.25">
      <c r="S17835" s="102">
        <v>45171.75</v>
      </c>
      <c r="T17835">
        <v>0.50323377899999999</v>
      </c>
    </row>
    <row r="17836" spans="19:20" x14ac:dyDescent="0.25">
      <c r="S17836" s="102">
        <v>45171.760416666664</v>
      </c>
      <c r="T17836">
        <v>0.376777213</v>
      </c>
    </row>
    <row r="17837" spans="19:20" x14ac:dyDescent="0.25">
      <c r="S17837" s="102">
        <v>45171.770833333336</v>
      </c>
      <c r="T17837">
        <v>0.44894941300000002</v>
      </c>
    </row>
    <row r="17838" spans="19:20" x14ac:dyDescent="0.25">
      <c r="S17838" s="102">
        <v>45171.78125</v>
      </c>
      <c r="T17838">
        <v>0.53201108200000002</v>
      </c>
    </row>
    <row r="17839" spans="19:20" x14ac:dyDescent="0.25">
      <c r="S17839" s="102">
        <v>45171.791666666664</v>
      </c>
      <c r="T17839">
        <v>0.44894941300000002</v>
      </c>
    </row>
    <row r="17840" spans="19:20" x14ac:dyDescent="0.25">
      <c r="S17840" s="102">
        <v>45171.802083333336</v>
      </c>
      <c r="T17840">
        <v>0.42386643899999998</v>
      </c>
    </row>
    <row r="17841" spans="19:20" x14ac:dyDescent="0.25">
      <c r="S17841" s="102">
        <v>45171.8125</v>
      </c>
      <c r="T17841">
        <v>0.42386643899999998</v>
      </c>
    </row>
    <row r="17842" spans="19:20" x14ac:dyDescent="0.25">
      <c r="S17842" s="102">
        <v>45171.822916666664</v>
      </c>
      <c r="T17842">
        <v>0.44894941300000002</v>
      </c>
    </row>
    <row r="17843" spans="19:20" x14ac:dyDescent="0.25">
      <c r="S17843" s="102">
        <v>45171.833333333336</v>
      </c>
      <c r="T17843">
        <v>0.376777213</v>
      </c>
    </row>
    <row r="17844" spans="19:20" x14ac:dyDescent="0.25">
      <c r="S17844" s="102">
        <v>45171.84375</v>
      </c>
      <c r="T17844">
        <v>0.376777213</v>
      </c>
    </row>
    <row r="17845" spans="19:20" x14ac:dyDescent="0.25">
      <c r="S17845" s="102">
        <v>45171.854166666664</v>
      </c>
      <c r="T17845">
        <v>0.44894941300000002</v>
      </c>
    </row>
    <row r="17846" spans="19:20" x14ac:dyDescent="0.25">
      <c r="S17846" s="102">
        <v>45171.864583333336</v>
      </c>
      <c r="T17846">
        <v>0.44894941300000002</v>
      </c>
    </row>
    <row r="17847" spans="19:20" x14ac:dyDescent="0.25">
      <c r="S17847" s="102">
        <v>45171.875</v>
      </c>
      <c r="T17847">
        <v>0.44894941300000002</v>
      </c>
    </row>
    <row r="17848" spans="19:20" x14ac:dyDescent="0.25">
      <c r="S17848" s="102">
        <v>45171.885416666664</v>
      </c>
      <c r="T17848">
        <v>0.44939223900000003</v>
      </c>
    </row>
    <row r="17849" spans="19:20" x14ac:dyDescent="0.25">
      <c r="S17849" s="102">
        <v>45171.895833333336</v>
      </c>
      <c r="T17849">
        <v>0.399936554</v>
      </c>
    </row>
    <row r="17850" spans="19:20" x14ac:dyDescent="0.25">
      <c r="S17850" s="102">
        <v>45171.90625</v>
      </c>
      <c r="T17850">
        <v>0.399936554</v>
      </c>
    </row>
    <row r="17851" spans="19:20" x14ac:dyDescent="0.25">
      <c r="S17851" s="102">
        <v>45171.916666666664</v>
      </c>
      <c r="T17851">
        <v>0.44894941300000002</v>
      </c>
    </row>
    <row r="17852" spans="19:20" x14ac:dyDescent="0.25">
      <c r="S17852" s="102">
        <v>45171.927083333336</v>
      </c>
      <c r="T17852">
        <v>0.399936554</v>
      </c>
    </row>
    <row r="17853" spans="19:20" x14ac:dyDescent="0.25">
      <c r="S17853" s="102">
        <v>45171.9375</v>
      </c>
      <c r="T17853">
        <v>0.53251963199999997</v>
      </c>
    </row>
    <row r="17854" spans="19:20" x14ac:dyDescent="0.25">
      <c r="S17854" s="102">
        <v>45171.947916666664</v>
      </c>
      <c r="T17854">
        <v>0.44939223900000003</v>
      </c>
    </row>
    <row r="17855" spans="19:20" x14ac:dyDescent="0.25">
      <c r="S17855" s="102">
        <v>45171.958333333336</v>
      </c>
      <c r="T17855">
        <v>0.53251963199999997</v>
      </c>
    </row>
    <row r="17856" spans="19:20" x14ac:dyDescent="0.25">
      <c r="S17856" s="102">
        <v>45171.96875</v>
      </c>
      <c r="T17856">
        <v>0.44939223900000003</v>
      </c>
    </row>
    <row r="17857" spans="19:20" x14ac:dyDescent="0.25">
      <c r="S17857" s="102">
        <v>45171.979166666664</v>
      </c>
      <c r="T17857">
        <v>0.62781390000000004</v>
      </c>
    </row>
    <row r="17858" spans="19:20" x14ac:dyDescent="0.25">
      <c r="S17858" s="102">
        <v>45171.989583333336</v>
      </c>
      <c r="T17858">
        <v>0.53251963199999997</v>
      </c>
    </row>
    <row r="17859" spans="19:20" x14ac:dyDescent="0.25">
      <c r="S17859" s="102">
        <v>45172</v>
      </c>
      <c r="T17859">
        <v>0.44894941300000002</v>
      </c>
    </row>
    <row r="17860" spans="19:20" x14ac:dyDescent="0.25">
      <c r="S17860" s="102">
        <v>45172.010416666664</v>
      </c>
      <c r="T17860">
        <v>0.399936554</v>
      </c>
    </row>
    <row r="17861" spans="19:20" x14ac:dyDescent="0.25">
      <c r="S17861" s="102">
        <v>45172.020833333336</v>
      </c>
      <c r="T17861">
        <v>0.44939223900000003</v>
      </c>
    </row>
    <row r="17862" spans="19:20" x14ac:dyDescent="0.25">
      <c r="S17862" s="102">
        <v>45172.03125</v>
      </c>
      <c r="T17862">
        <v>0.62781390000000004</v>
      </c>
    </row>
    <row r="17863" spans="19:20" x14ac:dyDescent="0.25">
      <c r="S17863" s="102">
        <v>45172.041666666664</v>
      </c>
      <c r="T17863">
        <v>0.475692385</v>
      </c>
    </row>
    <row r="17864" spans="19:20" x14ac:dyDescent="0.25">
      <c r="S17864" s="102">
        <v>45172.052083333336</v>
      </c>
      <c r="T17864">
        <v>0.475692385</v>
      </c>
    </row>
    <row r="17865" spans="19:20" x14ac:dyDescent="0.25">
      <c r="S17865" s="102">
        <v>45172.0625</v>
      </c>
      <c r="T17865">
        <v>0.62723254799999995</v>
      </c>
    </row>
    <row r="17866" spans="19:20" x14ac:dyDescent="0.25">
      <c r="S17866" s="102">
        <v>45172.072916666664</v>
      </c>
      <c r="T17866">
        <v>0.44894941300000002</v>
      </c>
    </row>
    <row r="17867" spans="19:20" x14ac:dyDescent="0.25">
      <c r="S17867" s="102">
        <v>45172.083333333336</v>
      </c>
      <c r="T17867">
        <v>0.44894941300000002</v>
      </c>
    </row>
    <row r="17868" spans="19:20" x14ac:dyDescent="0.25">
      <c r="S17868" s="102">
        <v>45172.09375</v>
      </c>
      <c r="T17868">
        <v>0.44894941300000002</v>
      </c>
    </row>
    <row r="17869" spans="19:20" x14ac:dyDescent="0.25">
      <c r="S17869" s="102">
        <v>45172.104166666664</v>
      </c>
      <c r="T17869">
        <v>0.376777213</v>
      </c>
    </row>
    <row r="17870" spans="19:20" x14ac:dyDescent="0.25">
      <c r="S17870" s="102">
        <v>45172.114583333336</v>
      </c>
      <c r="T17870">
        <v>0.44894941300000002</v>
      </c>
    </row>
    <row r="17871" spans="19:20" x14ac:dyDescent="0.25">
      <c r="S17871" s="102">
        <v>45172.125</v>
      </c>
      <c r="T17871">
        <v>0.44894941300000002</v>
      </c>
    </row>
    <row r="17872" spans="19:20" x14ac:dyDescent="0.25">
      <c r="S17872" s="102">
        <v>45172.135416666664</v>
      </c>
      <c r="T17872">
        <v>0.376777213</v>
      </c>
    </row>
    <row r="17873" spans="19:20" x14ac:dyDescent="0.25">
      <c r="S17873" s="102">
        <v>45172.145833333336</v>
      </c>
      <c r="T17873">
        <v>0.31440712500000001</v>
      </c>
    </row>
    <row r="17874" spans="19:20" x14ac:dyDescent="0.25">
      <c r="S17874" s="102">
        <v>45172.15625</v>
      </c>
      <c r="T17874">
        <v>0.53201108200000002</v>
      </c>
    </row>
    <row r="17875" spans="19:20" x14ac:dyDescent="0.25">
      <c r="S17875" s="102">
        <v>45172.166666666664</v>
      </c>
      <c r="T17875">
        <v>0.53201108200000002</v>
      </c>
    </row>
    <row r="17876" spans="19:20" x14ac:dyDescent="0.25">
      <c r="S17876" s="102">
        <v>45172.177083333336</v>
      </c>
      <c r="T17876">
        <v>0.53201108200000002</v>
      </c>
    </row>
    <row r="17877" spans="19:20" x14ac:dyDescent="0.25">
      <c r="S17877" s="102">
        <v>45172.1875</v>
      </c>
      <c r="T17877">
        <v>0.376777213</v>
      </c>
    </row>
    <row r="17878" spans="19:20" x14ac:dyDescent="0.25">
      <c r="S17878" s="102">
        <v>45172.197916666664</v>
      </c>
      <c r="T17878">
        <v>0.59425534599999996</v>
      </c>
    </row>
    <row r="17879" spans="19:20" x14ac:dyDescent="0.25">
      <c r="S17879" s="102">
        <v>45172.208333333336</v>
      </c>
      <c r="T17879">
        <v>0.376777213</v>
      </c>
    </row>
    <row r="17880" spans="19:20" x14ac:dyDescent="0.25">
      <c r="S17880" s="102">
        <v>45172.21875</v>
      </c>
      <c r="T17880">
        <v>0.50323377899999999</v>
      </c>
    </row>
    <row r="17881" spans="19:20" x14ac:dyDescent="0.25">
      <c r="S17881" s="102">
        <v>45172.229166666664</v>
      </c>
      <c r="T17881">
        <v>0.42386643899999998</v>
      </c>
    </row>
    <row r="17882" spans="19:20" x14ac:dyDescent="0.25">
      <c r="S17882" s="102">
        <v>45172.239583333336</v>
      </c>
      <c r="T17882">
        <v>0.50323377899999999</v>
      </c>
    </row>
    <row r="17883" spans="19:20" x14ac:dyDescent="0.25">
      <c r="S17883" s="102">
        <v>45172.25</v>
      </c>
      <c r="T17883">
        <v>0.39953381599999999</v>
      </c>
    </row>
    <row r="17884" spans="19:20" x14ac:dyDescent="0.25">
      <c r="S17884" s="102">
        <v>45172.260416666664</v>
      </c>
      <c r="T17884">
        <v>0.50323377899999999</v>
      </c>
    </row>
    <row r="17885" spans="19:20" x14ac:dyDescent="0.25">
      <c r="S17885" s="102">
        <v>45172.270833333336</v>
      </c>
      <c r="T17885">
        <v>0.42386643899999998</v>
      </c>
    </row>
    <row r="17886" spans="19:20" x14ac:dyDescent="0.25">
      <c r="S17886" s="102">
        <v>45172.28125</v>
      </c>
      <c r="T17886">
        <v>0.376777213</v>
      </c>
    </row>
    <row r="17887" spans="19:20" x14ac:dyDescent="0.25">
      <c r="S17887" s="102">
        <v>45172.291666666664</v>
      </c>
      <c r="T17887">
        <v>0.44894941300000002</v>
      </c>
    </row>
    <row r="17888" spans="19:20" x14ac:dyDescent="0.25">
      <c r="S17888" s="102">
        <v>45172.302083333336</v>
      </c>
      <c r="T17888">
        <v>0.42386643899999998</v>
      </c>
    </row>
    <row r="17889" spans="19:20" x14ac:dyDescent="0.25">
      <c r="S17889" s="102">
        <v>45172.3125</v>
      </c>
      <c r="T17889">
        <v>0.59425534599999996</v>
      </c>
    </row>
    <row r="17890" spans="19:20" x14ac:dyDescent="0.25">
      <c r="S17890" s="102">
        <v>45172.322916666664</v>
      </c>
      <c r="T17890">
        <v>0.42386643899999998</v>
      </c>
    </row>
    <row r="17891" spans="19:20" x14ac:dyDescent="0.25">
      <c r="S17891" s="102">
        <v>45172.333333333336</v>
      </c>
      <c r="T17891">
        <v>0.376777213</v>
      </c>
    </row>
    <row r="17892" spans="19:20" x14ac:dyDescent="0.25">
      <c r="S17892" s="102">
        <v>45172.34375</v>
      </c>
      <c r="T17892">
        <v>0.42386643899999998</v>
      </c>
    </row>
    <row r="17893" spans="19:20" x14ac:dyDescent="0.25">
      <c r="S17893" s="102">
        <v>45172.354166666664</v>
      </c>
      <c r="T17893">
        <v>0.42386643899999998</v>
      </c>
    </row>
    <row r="17894" spans="19:20" x14ac:dyDescent="0.25">
      <c r="S17894" s="102">
        <v>45172.364583333336</v>
      </c>
      <c r="T17894">
        <v>0.44894941300000002</v>
      </c>
    </row>
    <row r="17895" spans="19:20" x14ac:dyDescent="0.25">
      <c r="S17895" s="102">
        <v>45172.375</v>
      </c>
      <c r="T17895">
        <v>0.42386643899999998</v>
      </c>
    </row>
    <row r="17896" spans="19:20" x14ac:dyDescent="0.25">
      <c r="S17896" s="102">
        <v>45172.385416666664</v>
      </c>
      <c r="T17896">
        <v>0.376777213</v>
      </c>
    </row>
    <row r="17897" spans="19:20" x14ac:dyDescent="0.25">
      <c r="S17897" s="102">
        <v>45172.395833333336</v>
      </c>
      <c r="T17897">
        <v>0.27770357600000001</v>
      </c>
    </row>
    <row r="17898" spans="19:20" x14ac:dyDescent="0.25">
      <c r="S17898" s="102">
        <v>45172.40625</v>
      </c>
      <c r="T17898">
        <v>0.33405227900000001</v>
      </c>
    </row>
    <row r="17899" spans="19:20" x14ac:dyDescent="0.25">
      <c r="S17899" s="102">
        <v>45172.416666666664</v>
      </c>
      <c r="T17899">
        <v>0.42386643899999998</v>
      </c>
    </row>
    <row r="17900" spans="19:20" x14ac:dyDescent="0.25">
      <c r="S17900" s="102">
        <v>45172.427083333336</v>
      </c>
      <c r="T17900">
        <v>0.44894941300000002</v>
      </c>
    </row>
    <row r="17901" spans="19:20" x14ac:dyDescent="0.25">
      <c r="S17901" s="102">
        <v>45172.4375</v>
      </c>
      <c r="T17901">
        <v>0.50323377899999999</v>
      </c>
    </row>
    <row r="17902" spans="19:20" x14ac:dyDescent="0.25">
      <c r="S17902" s="102">
        <v>45172.447916666664</v>
      </c>
      <c r="T17902">
        <v>0.50323377899999999</v>
      </c>
    </row>
    <row r="17903" spans="19:20" x14ac:dyDescent="0.25">
      <c r="S17903" s="102">
        <v>45172.458333333336</v>
      </c>
      <c r="T17903">
        <v>0.44894941300000002</v>
      </c>
    </row>
    <row r="17904" spans="19:20" x14ac:dyDescent="0.25">
      <c r="S17904" s="102">
        <v>45172.46875</v>
      </c>
      <c r="T17904">
        <v>0.42386643899999998</v>
      </c>
    </row>
    <row r="17905" spans="19:20" x14ac:dyDescent="0.25">
      <c r="S17905" s="102">
        <v>45172.479166666664</v>
      </c>
      <c r="T17905">
        <v>0.42386643899999998</v>
      </c>
    </row>
    <row r="17906" spans="19:20" x14ac:dyDescent="0.25">
      <c r="S17906" s="102">
        <v>45172.489583333336</v>
      </c>
      <c r="T17906">
        <v>0.42386643899999998</v>
      </c>
    </row>
    <row r="17907" spans="19:20" x14ac:dyDescent="0.25">
      <c r="S17907" s="102">
        <v>45172.5</v>
      </c>
      <c r="T17907">
        <v>0.56216848100000005</v>
      </c>
    </row>
    <row r="17908" spans="19:20" x14ac:dyDescent="0.25">
      <c r="S17908" s="102">
        <v>45172.510416666664</v>
      </c>
      <c r="T17908">
        <v>0.56216848100000005</v>
      </c>
    </row>
    <row r="17909" spans="19:20" x14ac:dyDescent="0.25">
      <c r="S17909" s="102">
        <v>45172.520833333336</v>
      </c>
      <c r="T17909">
        <v>0.475692385</v>
      </c>
    </row>
    <row r="17910" spans="19:20" x14ac:dyDescent="0.25">
      <c r="S17910" s="102">
        <v>45172.53125</v>
      </c>
      <c r="T17910">
        <v>0.562700329</v>
      </c>
    </row>
    <row r="17911" spans="19:20" x14ac:dyDescent="0.25">
      <c r="S17911" s="102">
        <v>45172.541666666664</v>
      </c>
      <c r="T17911">
        <v>0.35506608000000001</v>
      </c>
    </row>
    <row r="17912" spans="19:20" x14ac:dyDescent="0.25">
      <c r="S17912" s="102">
        <v>45172.552083333336</v>
      </c>
      <c r="T17912">
        <v>0.42386643899999998</v>
      </c>
    </row>
    <row r="17913" spans="19:20" x14ac:dyDescent="0.25">
      <c r="S17913" s="102">
        <v>45172.5625</v>
      </c>
      <c r="T17913">
        <v>0.475692385</v>
      </c>
    </row>
    <row r="17914" spans="19:20" x14ac:dyDescent="0.25">
      <c r="S17914" s="102">
        <v>45172.572916666664</v>
      </c>
      <c r="T17914">
        <v>0.475692385</v>
      </c>
    </row>
    <row r="17915" spans="19:20" x14ac:dyDescent="0.25">
      <c r="S17915" s="102">
        <v>45172.583333333336</v>
      </c>
      <c r="T17915">
        <v>0.47522856800000002</v>
      </c>
    </row>
    <row r="17916" spans="19:20" x14ac:dyDescent="0.25">
      <c r="S17916" s="102">
        <v>45172.59375</v>
      </c>
      <c r="T17916">
        <v>0.475692385</v>
      </c>
    </row>
    <row r="17917" spans="19:20" x14ac:dyDescent="0.25">
      <c r="S17917" s="102">
        <v>45172.604166666664</v>
      </c>
      <c r="T17917">
        <v>0.47522856800000002</v>
      </c>
    </row>
    <row r="17918" spans="19:20" x14ac:dyDescent="0.25">
      <c r="S17918" s="102">
        <v>45172.614583333336</v>
      </c>
      <c r="T17918">
        <v>0.47522856800000002</v>
      </c>
    </row>
    <row r="17919" spans="19:20" x14ac:dyDescent="0.25">
      <c r="S17919" s="102">
        <v>45172.625</v>
      </c>
      <c r="T17919">
        <v>0.42386643899999998</v>
      </c>
    </row>
    <row r="17920" spans="19:20" x14ac:dyDescent="0.25">
      <c r="S17920" s="102">
        <v>45172.635416666664</v>
      </c>
      <c r="T17920">
        <v>0.35506608000000001</v>
      </c>
    </row>
    <row r="17921" spans="19:20" x14ac:dyDescent="0.25">
      <c r="S17921" s="102">
        <v>45172.645833333336</v>
      </c>
      <c r="T17921">
        <v>0.475692385</v>
      </c>
    </row>
    <row r="17922" spans="19:20" x14ac:dyDescent="0.25">
      <c r="S17922" s="102">
        <v>45172.65625</v>
      </c>
      <c r="T17922">
        <v>0.475692385</v>
      </c>
    </row>
    <row r="17923" spans="19:20" x14ac:dyDescent="0.25">
      <c r="S17923" s="102">
        <v>45172.666666666664</v>
      </c>
      <c r="T17923">
        <v>0.399936554</v>
      </c>
    </row>
    <row r="17924" spans="19:20" x14ac:dyDescent="0.25">
      <c r="S17924" s="102">
        <v>45172.677083333336</v>
      </c>
      <c r="T17924">
        <v>0.44939223900000003</v>
      </c>
    </row>
    <row r="17925" spans="19:20" x14ac:dyDescent="0.25">
      <c r="S17925" s="102">
        <v>45172.6875</v>
      </c>
      <c r="T17925">
        <v>0.399936554</v>
      </c>
    </row>
    <row r="17926" spans="19:20" x14ac:dyDescent="0.25">
      <c r="S17926" s="102">
        <v>45172.697916666664</v>
      </c>
      <c r="T17926">
        <v>0.475692385</v>
      </c>
    </row>
    <row r="17927" spans="19:20" x14ac:dyDescent="0.25">
      <c r="S17927" s="102">
        <v>45172.708333333336</v>
      </c>
      <c r="T17927">
        <v>0.33439968599999997</v>
      </c>
    </row>
    <row r="17928" spans="19:20" x14ac:dyDescent="0.25">
      <c r="S17928" s="102">
        <v>45172.71875</v>
      </c>
      <c r="T17928">
        <v>0.33439968599999997</v>
      </c>
    </row>
    <row r="17929" spans="19:20" x14ac:dyDescent="0.25">
      <c r="S17929" s="102">
        <v>45172.729166666664</v>
      </c>
      <c r="T17929">
        <v>0.399936554</v>
      </c>
    </row>
    <row r="17930" spans="19:20" x14ac:dyDescent="0.25">
      <c r="S17930" s="102">
        <v>45172.739583333336</v>
      </c>
      <c r="T17930">
        <v>0.33405227900000001</v>
      </c>
    </row>
    <row r="17931" spans="19:20" x14ac:dyDescent="0.25">
      <c r="S17931" s="102">
        <v>45172.75</v>
      </c>
      <c r="T17931">
        <v>0.44894941300000002</v>
      </c>
    </row>
    <row r="17932" spans="19:20" x14ac:dyDescent="0.25">
      <c r="S17932" s="102">
        <v>45172.760416666664</v>
      </c>
      <c r="T17932">
        <v>0.39953381599999999</v>
      </c>
    </row>
    <row r="17933" spans="19:20" x14ac:dyDescent="0.25">
      <c r="S17933" s="102">
        <v>45172.770833333336</v>
      </c>
      <c r="T17933">
        <v>0.47522856800000002</v>
      </c>
    </row>
    <row r="17934" spans="19:20" x14ac:dyDescent="0.25">
      <c r="S17934" s="102">
        <v>45172.78125</v>
      </c>
      <c r="T17934">
        <v>0.376777213</v>
      </c>
    </row>
    <row r="17935" spans="19:20" x14ac:dyDescent="0.25">
      <c r="S17935" s="102">
        <v>45172.791666666664</v>
      </c>
      <c r="T17935">
        <v>0.33439968599999997</v>
      </c>
    </row>
    <row r="17936" spans="19:20" x14ac:dyDescent="0.25">
      <c r="S17936" s="102">
        <v>45172.802083333336</v>
      </c>
      <c r="T17936">
        <v>0.33439968599999997</v>
      </c>
    </row>
    <row r="17937" spans="19:20" x14ac:dyDescent="0.25">
      <c r="S17937" s="102">
        <v>45172.8125</v>
      </c>
      <c r="T17937">
        <v>0.33439968599999997</v>
      </c>
    </row>
    <row r="17938" spans="19:20" x14ac:dyDescent="0.25">
      <c r="S17938" s="102">
        <v>45172.822916666664</v>
      </c>
      <c r="T17938">
        <v>0.399936554</v>
      </c>
    </row>
    <row r="17939" spans="19:20" x14ac:dyDescent="0.25">
      <c r="S17939" s="102">
        <v>45172.833333333336</v>
      </c>
      <c r="T17939">
        <v>0.33405227900000001</v>
      </c>
    </row>
    <row r="17940" spans="19:20" x14ac:dyDescent="0.25">
      <c r="S17940" s="102">
        <v>45172.84375</v>
      </c>
      <c r="T17940">
        <v>0.399936554</v>
      </c>
    </row>
    <row r="17941" spans="19:20" x14ac:dyDescent="0.25">
      <c r="S17941" s="102">
        <v>45172.854166666664</v>
      </c>
      <c r="T17941">
        <v>0.33439968599999997</v>
      </c>
    </row>
    <row r="17942" spans="19:20" x14ac:dyDescent="0.25">
      <c r="S17942" s="102">
        <v>45172.864583333336</v>
      </c>
      <c r="T17942">
        <v>0.399936554</v>
      </c>
    </row>
    <row r="17943" spans="19:20" x14ac:dyDescent="0.25">
      <c r="S17943" s="102">
        <v>45172.875</v>
      </c>
      <c r="T17943">
        <v>0.475692385</v>
      </c>
    </row>
    <row r="17944" spans="19:20" x14ac:dyDescent="0.25">
      <c r="S17944" s="102">
        <v>45172.885416666664</v>
      </c>
      <c r="T17944">
        <v>0.399936554</v>
      </c>
    </row>
    <row r="17945" spans="19:20" x14ac:dyDescent="0.25">
      <c r="S17945" s="102">
        <v>45172.895833333336</v>
      </c>
      <c r="T17945">
        <v>0.399936554</v>
      </c>
    </row>
    <row r="17946" spans="19:20" x14ac:dyDescent="0.25">
      <c r="S17946" s="102">
        <v>45172.90625</v>
      </c>
      <c r="T17946">
        <v>0.399936554</v>
      </c>
    </row>
    <row r="17947" spans="19:20" x14ac:dyDescent="0.25">
      <c r="S17947" s="102">
        <v>45172.916666666664</v>
      </c>
      <c r="T17947">
        <v>0.399936554</v>
      </c>
    </row>
    <row r="17948" spans="19:20" x14ac:dyDescent="0.25">
      <c r="S17948" s="102">
        <v>45172.927083333336</v>
      </c>
      <c r="T17948">
        <v>0.33439968599999997</v>
      </c>
    </row>
    <row r="17949" spans="19:20" x14ac:dyDescent="0.25">
      <c r="S17949" s="102">
        <v>45172.9375</v>
      </c>
      <c r="T17949">
        <v>0.39953381599999999</v>
      </c>
    </row>
    <row r="17950" spans="19:20" x14ac:dyDescent="0.25">
      <c r="S17950" s="102">
        <v>45172.947916666664</v>
      </c>
      <c r="T17950">
        <v>0.33405227900000001</v>
      </c>
    </row>
    <row r="17951" spans="19:20" x14ac:dyDescent="0.25">
      <c r="S17951" s="102">
        <v>45172.958333333336</v>
      </c>
      <c r="T17951">
        <v>0.33405227900000001</v>
      </c>
    </row>
    <row r="17952" spans="19:20" x14ac:dyDescent="0.25">
      <c r="S17952" s="102">
        <v>45172.96875</v>
      </c>
      <c r="T17952">
        <v>0.39953381599999999</v>
      </c>
    </row>
    <row r="17953" spans="19:20" x14ac:dyDescent="0.25">
      <c r="S17953" s="102">
        <v>45172.979166666664</v>
      </c>
      <c r="T17953">
        <v>0.33405227900000001</v>
      </c>
    </row>
    <row r="17954" spans="19:20" x14ac:dyDescent="0.25">
      <c r="S17954" s="102">
        <v>45172.989583333336</v>
      </c>
      <c r="T17954">
        <v>0.376777213</v>
      </c>
    </row>
    <row r="17955" spans="19:20" x14ac:dyDescent="0.25">
      <c r="S17955" s="102">
        <v>45173</v>
      </c>
      <c r="T17955">
        <v>0.376777213</v>
      </c>
    </row>
    <row r="17956" spans="19:20" x14ac:dyDescent="0.25">
      <c r="S17956" s="102">
        <v>45173.010416666664</v>
      </c>
      <c r="T17956">
        <v>0.376777213</v>
      </c>
    </row>
    <row r="17957" spans="19:20" x14ac:dyDescent="0.25">
      <c r="S17957" s="102">
        <v>45173.020833333336</v>
      </c>
      <c r="T17957">
        <v>0.376777213</v>
      </c>
    </row>
    <row r="17958" spans="19:20" x14ac:dyDescent="0.25">
      <c r="S17958" s="102">
        <v>45173.03125</v>
      </c>
      <c r="T17958">
        <v>0.399936554</v>
      </c>
    </row>
    <row r="17959" spans="19:20" x14ac:dyDescent="0.25">
      <c r="S17959" s="102">
        <v>45173.041666666664</v>
      </c>
      <c r="T17959">
        <v>0.377160934</v>
      </c>
    </row>
    <row r="17960" spans="19:20" x14ac:dyDescent="0.25">
      <c r="S17960" s="102">
        <v>45173.052083333336</v>
      </c>
      <c r="T17960">
        <v>0.44939223900000003</v>
      </c>
    </row>
    <row r="17961" spans="19:20" x14ac:dyDescent="0.25">
      <c r="S17961" s="102">
        <v>45173.0625</v>
      </c>
      <c r="T17961">
        <v>0.377160934</v>
      </c>
    </row>
    <row r="17962" spans="19:20" x14ac:dyDescent="0.25">
      <c r="S17962" s="102">
        <v>45173.072916666664</v>
      </c>
      <c r="T17962">
        <v>0.377160934</v>
      </c>
    </row>
    <row r="17963" spans="19:20" x14ac:dyDescent="0.25">
      <c r="S17963" s="102">
        <v>45173.083333333336</v>
      </c>
      <c r="T17963">
        <v>0.44939223900000003</v>
      </c>
    </row>
    <row r="17964" spans="19:20" x14ac:dyDescent="0.25">
      <c r="S17964" s="102">
        <v>45173.09375</v>
      </c>
      <c r="T17964">
        <v>0.53251963199999997</v>
      </c>
    </row>
    <row r="17965" spans="19:20" x14ac:dyDescent="0.25">
      <c r="S17965" s="102">
        <v>45173.104166666664</v>
      </c>
      <c r="T17965">
        <v>0.44894941300000002</v>
      </c>
    </row>
    <row r="17966" spans="19:20" x14ac:dyDescent="0.25">
      <c r="S17966" s="102">
        <v>45173.114583333336</v>
      </c>
      <c r="T17966">
        <v>0.44894941300000002</v>
      </c>
    </row>
    <row r="17967" spans="19:20" x14ac:dyDescent="0.25">
      <c r="S17967" s="102">
        <v>45173.125</v>
      </c>
      <c r="T17967">
        <v>0.50323377899999999</v>
      </c>
    </row>
    <row r="17968" spans="19:20" x14ac:dyDescent="0.25">
      <c r="S17968" s="102">
        <v>45173.135416666664</v>
      </c>
      <c r="T17968">
        <v>0.399936554</v>
      </c>
    </row>
    <row r="17969" spans="19:20" x14ac:dyDescent="0.25">
      <c r="S17969" s="102">
        <v>45173.145833333336</v>
      </c>
      <c r="T17969">
        <v>0.44894941300000002</v>
      </c>
    </row>
    <row r="17970" spans="19:20" x14ac:dyDescent="0.25">
      <c r="S17970" s="102">
        <v>45173.15625</v>
      </c>
      <c r="T17970">
        <v>0.44894941300000002</v>
      </c>
    </row>
    <row r="17971" spans="19:20" x14ac:dyDescent="0.25">
      <c r="S17971" s="102">
        <v>45173.166666666664</v>
      </c>
      <c r="T17971">
        <v>0.376777213</v>
      </c>
    </row>
    <row r="17972" spans="19:20" x14ac:dyDescent="0.25">
      <c r="S17972" s="102">
        <v>45173.177083333336</v>
      </c>
      <c r="T17972">
        <v>0.31440712500000001</v>
      </c>
    </row>
    <row r="17973" spans="19:20" x14ac:dyDescent="0.25">
      <c r="S17973" s="102">
        <v>45173.1875</v>
      </c>
      <c r="T17973">
        <v>0.376777213</v>
      </c>
    </row>
    <row r="17974" spans="19:20" x14ac:dyDescent="0.25">
      <c r="S17974" s="102">
        <v>45173.197916666664</v>
      </c>
      <c r="T17974">
        <v>0.376777213</v>
      </c>
    </row>
    <row r="17975" spans="19:20" x14ac:dyDescent="0.25">
      <c r="S17975" s="102">
        <v>45173.208333333336</v>
      </c>
      <c r="T17975">
        <v>0.44894941300000002</v>
      </c>
    </row>
    <row r="17976" spans="19:20" x14ac:dyDescent="0.25">
      <c r="S17976" s="102">
        <v>45173.21875</v>
      </c>
      <c r="T17976">
        <v>0.42386643899999998</v>
      </c>
    </row>
    <row r="17977" spans="19:20" x14ac:dyDescent="0.25">
      <c r="S17977" s="102">
        <v>45173.229166666664</v>
      </c>
      <c r="T17977">
        <v>0.42386643899999998</v>
      </c>
    </row>
    <row r="17978" spans="19:20" x14ac:dyDescent="0.25">
      <c r="S17978" s="102">
        <v>45173.239583333336</v>
      </c>
      <c r="T17978">
        <v>0.42386643899999998</v>
      </c>
    </row>
    <row r="17979" spans="19:20" x14ac:dyDescent="0.25">
      <c r="S17979" s="102">
        <v>45173.25</v>
      </c>
      <c r="T17979">
        <v>0.42386643899999998</v>
      </c>
    </row>
    <row r="17980" spans="19:20" x14ac:dyDescent="0.25">
      <c r="S17980" s="102">
        <v>45173.260416666664</v>
      </c>
      <c r="T17980">
        <v>0.59425534599999996</v>
      </c>
    </row>
    <row r="17981" spans="19:20" x14ac:dyDescent="0.25">
      <c r="S17981" s="102">
        <v>45173.270833333336</v>
      </c>
      <c r="T17981">
        <v>0.42386643899999998</v>
      </c>
    </row>
    <row r="17982" spans="19:20" x14ac:dyDescent="0.25">
      <c r="S17982" s="102">
        <v>45173.28125</v>
      </c>
      <c r="T17982">
        <v>0.42386643899999998</v>
      </c>
    </row>
    <row r="17983" spans="19:20" x14ac:dyDescent="0.25">
      <c r="S17983" s="102">
        <v>45173.291666666664</v>
      </c>
      <c r="T17983">
        <v>0.376777213</v>
      </c>
    </row>
    <row r="17984" spans="19:20" x14ac:dyDescent="0.25">
      <c r="S17984" s="102">
        <v>45173.302083333336</v>
      </c>
      <c r="T17984">
        <v>0.31440712500000001</v>
      </c>
    </row>
    <row r="17985" spans="19:20" x14ac:dyDescent="0.25">
      <c r="S17985" s="102">
        <v>45173.3125</v>
      </c>
      <c r="T17985">
        <v>0.376777213</v>
      </c>
    </row>
    <row r="17986" spans="19:20" x14ac:dyDescent="0.25">
      <c r="S17986" s="102">
        <v>45173.322916666664</v>
      </c>
      <c r="T17986">
        <v>0.44894941300000002</v>
      </c>
    </row>
    <row r="17987" spans="19:20" x14ac:dyDescent="0.25">
      <c r="S17987" s="102">
        <v>45173.333333333336</v>
      </c>
      <c r="T17987">
        <v>0.376777213</v>
      </c>
    </row>
    <row r="17988" spans="19:20" x14ac:dyDescent="0.25">
      <c r="S17988" s="102">
        <v>45173.34375</v>
      </c>
      <c r="T17988">
        <v>0.376777213</v>
      </c>
    </row>
    <row r="17989" spans="19:20" x14ac:dyDescent="0.25">
      <c r="S17989" s="102">
        <v>45173.354166666664</v>
      </c>
      <c r="T17989">
        <v>0.376777213</v>
      </c>
    </row>
    <row r="17990" spans="19:20" x14ac:dyDescent="0.25">
      <c r="S17990" s="102">
        <v>45173.364583333336</v>
      </c>
      <c r="T17990">
        <v>0.376777213</v>
      </c>
    </row>
    <row r="17991" spans="19:20" x14ac:dyDescent="0.25">
      <c r="S17991" s="102">
        <v>45173.375</v>
      </c>
      <c r="T17991">
        <v>0.376777213</v>
      </c>
    </row>
    <row r="17992" spans="19:20" x14ac:dyDescent="0.25">
      <c r="S17992" s="102">
        <v>45173.385416666664</v>
      </c>
      <c r="T17992">
        <v>0.44894941300000002</v>
      </c>
    </row>
    <row r="17993" spans="19:20" x14ac:dyDescent="0.25">
      <c r="S17993" s="102">
        <v>45173.395833333336</v>
      </c>
      <c r="T17993">
        <v>0.376777213</v>
      </c>
    </row>
    <row r="17994" spans="19:20" x14ac:dyDescent="0.25">
      <c r="S17994" s="102">
        <v>45173.40625</v>
      </c>
      <c r="T17994">
        <v>0.50323377899999999</v>
      </c>
    </row>
    <row r="17995" spans="19:20" x14ac:dyDescent="0.25">
      <c r="S17995" s="102">
        <v>45173.416666666664</v>
      </c>
      <c r="T17995">
        <v>0.376777213</v>
      </c>
    </row>
    <row r="17996" spans="19:20" x14ac:dyDescent="0.25">
      <c r="S17996" s="102">
        <v>45173.427083333336</v>
      </c>
      <c r="T17996">
        <v>0.33439968599999997</v>
      </c>
    </row>
    <row r="17997" spans="19:20" x14ac:dyDescent="0.25">
      <c r="S17997" s="102">
        <v>45173.4375</v>
      </c>
      <c r="T17997">
        <v>0.377160934</v>
      </c>
    </row>
    <row r="17998" spans="19:20" x14ac:dyDescent="0.25">
      <c r="S17998" s="102">
        <v>45173.447916666664</v>
      </c>
      <c r="T17998">
        <v>0.44894941300000002</v>
      </c>
    </row>
    <row r="17999" spans="19:20" x14ac:dyDescent="0.25">
      <c r="S17999" s="102">
        <v>45173.458333333336</v>
      </c>
      <c r="T17999">
        <v>0.44894941300000002</v>
      </c>
    </row>
    <row r="18000" spans="19:20" x14ac:dyDescent="0.25">
      <c r="S18000" s="102">
        <v>45173.46875</v>
      </c>
      <c r="T18000">
        <v>0.376777213</v>
      </c>
    </row>
    <row r="18001" spans="19:20" x14ac:dyDescent="0.25">
      <c r="S18001" s="102">
        <v>45173.479166666664</v>
      </c>
      <c r="T18001">
        <v>0.50323377899999999</v>
      </c>
    </row>
    <row r="18002" spans="19:20" x14ac:dyDescent="0.25">
      <c r="S18002" s="102">
        <v>45173.489583333336</v>
      </c>
      <c r="T18002">
        <v>0.44894941300000002</v>
      </c>
    </row>
    <row r="18003" spans="19:20" x14ac:dyDescent="0.25">
      <c r="S18003" s="102">
        <v>45173.5</v>
      </c>
      <c r="T18003">
        <v>0.42386643899999998</v>
      </c>
    </row>
    <row r="18004" spans="19:20" x14ac:dyDescent="0.25">
      <c r="S18004" s="102">
        <v>45173.510416666664</v>
      </c>
      <c r="T18004">
        <v>0.42386643899999998</v>
      </c>
    </row>
    <row r="18005" spans="19:20" x14ac:dyDescent="0.25">
      <c r="S18005" s="102">
        <v>45173.520833333336</v>
      </c>
      <c r="T18005">
        <v>0.376777213</v>
      </c>
    </row>
    <row r="18006" spans="19:20" x14ac:dyDescent="0.25">
      <c r="S18006" s="102">
        <v>45173.53125</v>
      </c>
      <c r="T18006">
        <v>0.44894941300000002</v>
      </c>
    </row>
    <row r="18007" spans="19:20" x14ac:dyDescent="0.25">
      <c r="S18007" s="102">
        <v>45173.541666666664</v>
      </c>
      <c r="T18007">
        <v>0.376777213</v>
      </c>
    </row>
    <row r="18008" spans="19:20" x14ac:dyDescent="0.25">
      <c r="S18008" s="102">
        <v>45173.552083333336</v>
      </c>
      <c r="T18008">
        <v>0.44894941300000002</v>
      </c>
    </row>
    <row r="18009" spans="19:20" x14ac:dyDescent="0.25">
      <c r="S18009" s="102">
        <v>45173.5625</v>
      </c>
      <c r="T18009">
        <v>0.376777213</v>
      </c>
    </row>
    <row r="18010" spans="19:20" x14ac:dyDescent="0.25">
      <c r="S18010" s="102">
        <v>45173.572916666664</v>
      </c>
      <c r="T18010">
        <v>0.50323377899999999</v>
      </c>
    </row>
    <row r="18011" spans="19:20" x14ac:dyDescent="0.25">
      <c r="S18011" s="102">
        <v>45173.583333333336</v>
      </c>
      <c r="T18011">
        <v>0.42386643899999998</v>
      </c>
    </row>
    <row r="18012" spans="19:20" x14ac:dyDescent="0.25">
      <c r="S18012" s="102">
        <v>45173.59375</v>
      </c>
      <c r="T18012">
        <v>0.377160934</v>
      </c>
    </row>
    <row r="18013" spans="19:20" x14ac:dyDescent="0.25">
      <c r="S18013" s="102">
        <v>45173.604166666664</v>
      </c>
      <c r="T18013">
        <v>0.56216848100000005</v>
      </c>
    </row>
    <row r="18014" spans="19:20" x14ac:dyDescent="0.25">
      <c r="S18014" s="102">
        <v>45173.614583333336</v>
      </c>
      <c r="T18014">
        <v>0.42386643899999998</v>
      </c>
    </row>
    <row r="18015" spans="19:20" x14ac:dyDescent="0.25">
      <c r="S18015" s="102">
        <v>45173.625</v>
      </c>
      <c r="T18015">
        <v>0.50323377899999999</v>
      </c>
    </row>
    <row r="18016" spans="19:20" x14ac:dyDescent="0.25">
      <c r="S18016" s="102">
        <v>45173.635416666664</v>
      </c>
      <c r="T18016">
        <v>0.377160934</v>
      </c>
    </row>
    <row r="18017" spans="19:20" x14ac:dyDescent="0.25">
      <c r="S18017" s="102">
        <v>45173.645833333336</v>
      </c>
      <c r="T18017">
        <v>0.50323377899999999</v>
      </c>
    </row>
    <row r="18018" spans="19:20" x14ac:dyDescent="0.25">
      <c r="S18018" s="102">
        <v>45173.65625</v>
      </c>
      <c r="T18018">
        <v>0.42386643899999998</v>
      </c>
    </row>
    <row r="18019" spans="19:20" x14ac:dyDescent="0.25">
      <c r="S18019" s="102">
        <v>45173.666666666664</v>
      </c>
      <c r="T18019">
        <v>0.44939223900000003</v>
      </c>
    </row>
    <row r="18020" spans="19:20" x14ac:dyDescent="0.25">
      <c r="S18020" s="102">
        <v>45173.677083333336</v>
      </c>
      <c r="T18020">
        <v>0.29572637699999998</v>
      </c>
    </row>
    <row r="18021" spans="19:20" x14ac:dyDescent="0.25">
      <c r="S18021" s="102">
        <v>45173.6875</v>
      </c>
      <c r="T18021">
        <v>0.42386643899999998</v>
      </c>
    </row>
    <row r="18022" spans="19:20" x14ac:dyDescent="0.25">
      <c r="S18022" s="102">
        <v>45173.697916666664</v>
      </c>
      <c r="T18022">
        <v>0.42386643899999998</v>
      </c>
    </row>
    <row r="18023" spans="19:20" x14ac:dyDescent="0.25">
      <c r="S18023" s="102">
        <v>45173.708333333336</v>
      </c>
      <c r="T18023">
        <v>0.59425534599999996</v>
      </c>
    </row>
    <row r="18024" spans="19:20" x14ac:dyDescent="0.25">
      <c r="S18024" s="102">
        <v>45173.71875</v>
      </c>
      <c r="T18024">
        <v>0.35506608000000001</v>
      </c>
    </row>
    <row r="18025" spans="19:20" x14ac:dyDescent="0.25">
      <c r="S18025" s="102">
        <v>45173.729166666664</v>
      </c>
      <c r="T18025">
        <v>0.31440712500000001</v>
      </c>
    </row>
    <row r="18026" spans="19:20" x14ac:dyDescent="0.25">
      <c r="S18026" s="102">
        <v>45173.739583333336</v>
      </c>
      <c r="T18026">
        <v>0.35506608000000001</v>
      </c>
    </row>
    <row r="18027" spans="19:20" x14ac:dyDescent="0.25">
      <c r="S18027" s="102">
        <v>45173.75</v>
      </c>
      <c r="T18027">
        <v>0.42386643899999998</v>
      </c>
    </row>
    <row r="18028" spans="19:20" x14ac:dyDescent="0.25">
      <c r="S18028" s="102">
        <v>45173.760416666664</v>
      </c>
      <c r="T18028">
        <v>0.35506608000000001</v>
      </c>
    </row>
    <row r="18029" spans="19:20" x14ac:dyDescent="0.25">
      <c r="S18029" s="102">
        <v>45173.770833333336</v>
      </c>
      <c r="T18029">
        <v>0.50323377899999999</v>
      </c>
    </row>
    <row r="18030" spans="19:20" x14ac:dyDescent="0.25">
      <c r="S18030" s="102">
        <v>45173.78125</v>
      </c>
      <c r="T18030">
        <v>0.377160934</v>
      </c>
    </row>
    <row r="18031" spans="19:20" x14ac:dyDescent="0.25">
      <c r="S18031" s="102">
        <v>45173.791666666664</v>
      </c>
      <c r="T18031">
        <v>0.42386643899999998</v>
      </c>
    </row>
    <row r="18032" spans="19:20" x14ac:dyDescent="0.25">
      <c r="S18032" s="102">
        <v>45173.802083333336</v>
      </c>
      <c r="T18032">
        <v>0.44939223900000003</v>
      </c>
    </row>
    <row r="18033" spans="19:20" x14ac:dyDescent="0.25">
      <c r="S18033" s="102">
        <v>45173.8125</v>
      </c>
      <c r="T18033">
        <v>0.377160934</v>
      </c>
    </row>
    <row r="18034" spans="19:20" x14ac:dyDescent="0.25">
      <c r="S18034" s="102">
        <v>45173.822916666664</v>
      </c>
      <c r="T18034">
        <v>0.314737561</v>
      </c>
    </row>
    <row r="18035" spans="19:20" x14ac:dyDescent="0.25">
      <c r="S18035" s="102">
        <v>45173.833333333336</v>
      </c>
      <c r="T18035">
        <v>0.35506608000000001</v>
      </c>
    </row>
    <row r="18036" spans="19:20" x14ac:dyDescent="0.25">
      <c r="S18036" s="102">
        <v>45173.84375</v>
      </c>
      <c r="T18036">
        <v>0.42386643899999998</v>
      </c>
    </row>
    <row r="18037" spans="19:20" x14ac:dyDescent="0.25">
      <c r="S18037" s="102">
        <v>45173.854166666664</v>
      </c>
      <c r="T18037">
        <v>0.44894941300000002</v>
      </c>
    </row>
    <row r="18038" spans="19:20" x14ac:dyDescent="0.25">
      <c r="S18038" s="102">
        <v>45173.864583333336</v>
      </c>
      <c r="T18038">
        <v>0.376777213</v>
      </c>
    </row>
    <row r="18039" spans="19:20" x14ac:dyDescent="0.25">
      <c r="S18039" s="102">
        <v>45173.875</v>
      </c>
      <c r="T18039">
        <v>0.44894941300000002</v>
      </c>
    </row>
    <row r="18040" spans="19:20" x14ac:dyDescent="0.25">
      <c r="S18040" s="102">
        <v>45173.885416666664</v>
      </c>
      <c r="T18040">
        <v>0.44894941300000002</v>
      </c>
    </row>
    <row r="18041" spans="19:20" x14ac:dyDescent="0.25">
      <c r="S18041" s="102">
        <v>45173.895833333336</v>
      </c>
      <c r="T18041">
        <v>0.31440712500000001</v>
      </c>
    </row>
    <row r="18042" spans="19:20" x14ac:dyDescent="0.25">
      <c r="S18042" s="102">
        <v>45173.90625</v>
      </c>
      <c r="T18042">
        <v>0.42386643899999998</v>
      </c>
    </row>
    <row r="18043" spans="19:20" x14ac:dyDescent="0.25">
      <c r="S18043" s="102">
        <v>45173.916666666664</v>
      </c>
      <c r="T18043">
        <v>0.42386643899999998</v>
      </c>
    </row>
    <row r="18044" spans="19:20" x14ac:dyDescent="0.25">
      <c r="S18044" s="102">
        <v>45173.927083333336</v>
      </c>
      <c r="T18044">
        <v>0.35506608000000001</v>
      </c>
    </row>
    <row r="18045" spans="19:20" x14ac:dyDescent="0.25">
      <c r="S18045" s="102">
        <v>45173.9375</v>
      </c>
      <c r="T18045">
        <v>0.50323377899999999</v>
      </c>
    </row>
    <row r="18046" spans="19:20" x14ac:dyDescent="0.25">
      <c r="S18046" s="102">
        <v>45173.947916666664</v>
      </c>
      <c r="T18046">
        <v>0.42386643899999998</v>
      </c>
    </row>
    <row r="18047" spans="19:20" x14ac:dyDescent="0.25">
      <c r="S18047" s="102">
        <v>45173.958333333336</v>
      </c>
      <c r="T18047">
        <v>0.42386643899999998</v>
      </c>
    </row>
    <row r="18048" spans="19:20" x14ac:dyDescent="0.25">
      <c r="S18048" s="102">
        <v>45173.96875</v>
      </c>
      <c r="T18048">
        <v>0.35506608000000001</v>
      </c>
    </row>
    <row r="18049" spans="19:20" x14ac:dyDescent="0.25">
      <c r="S18049" s="102">
        <v>45173.979166666664</v>
      </c>
      <c r="T18049">
        <v>0.50323377899999999</v>
      </c>
    </row>
    <row r="18050" spans="19:20" x14ac:dyDescent="0.25">
      <c r="S18050" s="102">
        <v>45173.989583333336</v>
      </c>
      <c r="T18050">
        <v>0.42386643899999998</v>
      </c>
    </row>
    <row r="18051" spans="19:20" x14ac:dyDescent="0.25">
      <c r="S18051" s="102">
        <v>45174</v>
      </c>
      <c r="T18051">
        <v>0.50323377899999999</v>
      </c>
    </row>
    <row r="18052" spans="19:20" x14ac:dyDescent="0.25">
      <c r="S18052" s="102">
        <v>45174.010416666664</v>
      </c>
      <c r="T18052">
        <v>0.42386643899999998</v>
      </c>
    </row>
    <row r="18053" spans="19:20" x14ac:dyDescent="0.25">
      <c r="S18053" s="102">
        <v>45174.020833333336</v>
      </c>
      <c r="T18053">
        <v>0.42386643899999998</v>
      </c>
    </row>
    <row r="18054" spans="19:20" x14ac:dyDescent="0.25">
      <c r="S18054" s="102">
        <v>45174.03125</v>
      </c>
      <c r="T18054">
        <v>0.42386643899999998</v>
      </c>
    </row>
    <row r="18055" spans="19:20" x14ac:dyDescent="0.25">
      <c r="S18055" s="102">
        <v>45174.041666666664</v>
      </c>
      <c r="T18055">
        <v>0.376777213</v>
      </c>
    </row>
    <row r="18056" spans="19:20" x14ac:dyDescent="0.25">
      <c r="S18056" s="102">
        <v>45174.052083333336</v>
      </c>
      <c r="T18056">
        <v>0.44894941300000002</v>
      </c>
    </row>
    <row r="18057" spans="19:20" x14ac:dyDescent="0.25">
      <c r="S18057" s="102">
        <v>45174.0625</v>
      </c>
      <c r="T18057">
        <v>0.44894941300000002</v>
      </c>
    </row>
    <row r="18058" spans="19:20" x14ac:dyDescent="0.25">
      <c r="S18058" s="102">
        <v>45174.072916666664</v>
      </c>
      <c r="T18058">
        <v>0.53201108200000002</v>
      </c>
    </row>
    <row r="18059" spans="19:20" x14ac:dyDescent="0.25">
      <c r="S18059" s="102">
        <v>45174.083333333336</v>
      </c>
      <c r="T18059">
        <v>0.44894941300000002</v>
      </c>
    </row>
    <row r="18060" spans="19:20" x14ac:dyDescent="0.25">
      <c r="S18060" s="102">
        <v>45174.09375</v>
      </c>
      <c r="T18060">
        <v>0.44894941300000002</v>
      </c>
    </row>
    <row r="18061" spans="19:20" x14ac:dyDescent="0.25">
      <c r="S18061" s="102">
        <v>45174.104166666664</v>
      </c>
      <c r="T18061">
        <v>0.376777213</v>
      </c>
    </row>
    <row r="18062" spans="19:20" x14ac:dyDescent="0.25">
      <c r="S18062" s="102">
        <v>45174.114583333336</v>
      </c>
      <c r="T18062">
        <v>0.376777213</v>
      </c>
    </row>
    <row r="18063" spans="19:20" x14ac:dyDescent="0.25">
      <c r="S18063" s="102">
        <v>45174.125</v>
      </c>
      <c r="T18063">
        <v>0.44894941300000002</v>
      </c>
    </row>
    <row r="18064" spans="19:20" x14ac:dyDescent="0.25">
      <c r="S18064" s="102">
        <v>45174.135416666664</v>
      </c>
      <c r="T18064">
        <v>0.33439968599999997</v>
      </c>
    </row>
    <row r="18065" spans="19:20" x14ac:dyDescent="0.25">
      <c r="S18065" s="102">
        <v>45174.145833333336</v>
      </c>
      <c r="T18065">
        <v>0.44939223900000003</v>
      </c>
    </row>
    <row r="18066" spans="19:20" x14ac:dyDescent="0.25">
      <c r="S18066" s="102">
        <v>45174.15625</v>
      </c>
      <c r="T18066">
        <v>0.44939223900000003</v>
      </c>
    </row>
    <row r="18067" spans="19:20" x14ac:dyDescent="0.25">
      <c r="S18067" s="102">
        <v>45174.166666666664</v>
      </c>
      <c r="T18067">
        <v>0.53251963199999997</v>
      </c>
    </row>
    <row r="18068" spans="19:20" x14ac:dyDescent="0.25">
      <c r="S18068" s="102">
        <v>45174.177083333336</v>
      </c>
      <c r="T18068">
        <v>0.314737561</v>
      </c>
    </row>
    <row r="18069" spans="19:20" x14ac:dyDescent="0.25">
      <c r="S18069" s="102">
        <v>45174.1875</v>
      </c>
      <c r="T18069">
        <v>0.53251963199999997</v>
      </c>
    </row>
    <row r="18070" spans="19:20" x14ac:dyDescent="0.25">
      <c r="S18070" s="102">
        <v>45174.197916666664</v>
      </c>
      <c r="T18070">
        <v>0.62781390000000004</v>
      </c>
    </row>
    <row r="18071" spans="19:20" x14ac:dyDescent="0.25">
      <c r="S18071" s="102">
        <v>45174.208333333336</v>
      </c>
      <c r="T18071">
        <v>0.44939223900000003</v>
      </c>
    </row>
    <row r="18072" spans="19:20" x14ac:dyDescent="0.25">
      <c r="S18072" s="102">
        <v>45174.21875</v>
      </c>
      <c r="T18072">
        <v>0.50323377899999999</v>
      </c>
    </row>
    <row r="18073" spans="19:20" x14ac:dyDescent="0.25">
      <c r="S18073" s="102">
        <v>45174.229166666664</v>
      </c>
      <c r="T18073">
        <v>0.44894941300000002</v>
      </c>
    </row>
    <row r="18074" spans="19:20" x14ac:dyDescent="0.25">
      <c r="S18074" s="102">
        <v>45174.239583333336</v>
      </c>
      <c r="T18074">
        <v>0.59425534599999996</v>
      </c>
    </row>
    <row r="18075" spans="19:20" x14ac:dyDescent="0.25">
      <c r="S18075" s="102">
        <v>45174.25</v>
      </c>
      <c r="T18075">
        <v>0.376777213</v>
      </c>
    </row>
    <row r="18076" spans="19:20" x14ac:dyDescent="0.25">
      <c r="S18076" s="102">
        <v>45174.260416666664</v>
      </c>
      <c r="T18076">
        <v>0.44894941300000002</v>
      </c>
    </row>
    <row r="18077" spans="19:20" x14ac:dyDescent="0.25">
      <c r="S18077" s="102">
        <v>45174.270833333336</v>
      </c>
      <c r="T18077">
        <v>0.47522856800000002</v>
      </c>
    </row>
    <row r="18078" spans="19:20" x14ac:dyDescent="0.25">
      <c r="S18078" s="102">
        <v>45174.28125</v>
      </c>
      <c r="T18078">
        <v>0.39953381599999999</v>
      </c>
    </row>
    <row r="18079" spans="19:20" x14ac:dyDescent="0.25">
      <c r="S18079" s="102">
        <v>45174.291666666664</v>
      </c>
      <c r="T18079">
        <v>0.44894941300000002</v>
      </c>
    </row>
    <row r="18080" spans="19:20" x14ac:dyDescent="0.25">
      <c r="S18080" s="102">
        <v>45174.302083333336</v>
      </c>
      <c r="T18080">
        <v>0.33439968599999997</v>
      </c>
    </row>
    <row r="18081" spans="19:20" x14ac:dyDescent="0.25">
      <c r="S18081" s="102">
        <v>45174.3125</v>
      </c>
      <c r="T18081">
        <v>0.399936554</v>
      </c>
    </row>
    <row r="18082" spans="19:20" x14ac:dyDescent="0.25">
      <c r="S18082" s="102">
        <v>45174.322916666664</v>
      </c>
      <c r="T18082">
        <v>0.399936554</v>
      </c>
    </row>
    <row r="18083" spans="19:20" x14ac:dyDescent="0.25">
      <c r="S18083" s="102">
        <v>45174.333333333336</v>
      </c>
      <c r="T18083">
        <v>0.399936554</v>
      </c>
    </row>
    <row r="18084" spans="19:20" x14ac:dyDescent="0.25">
      <c r="S18084" s="102">
        <v>45174.34375</v>
      </c>
      <c r="T18084">
        <v>0.475692385</v>
      </c>
    </row>
    <row r="18085" spans="19:20" x14ac:dyDescent="0.25">
      <c r="S18085" s="102">
        <v>45174.354166666664</v>
      </c>
      <c r="T18085">
        <v>0.475692385</v>
      </c>
    </row>
    <row r="18086" spans="19:20" x14ac:dyDescent="0.25">
      <c r="S18086" s="102">
        <v>45174.364583333336</v>
      </c>
      <c r="T18086">
        <v>0.475692385</v>
      </c>
    </row>
    <row r="18087" spans="19:20" x14ac:dyDescent="0.25">
      <c r="S18087" s="102">
        <v>45174.375</v>
      </c>
      <c r="T18087">
        <v>0.475692385</v>
      </c>
    </row>
    <row r="18088" spans="19:20" x14ac:dyDescent="0.25">
      <c r="S18088" s="102">
        <v>45174.385416666664</v>
      </c>
      <c r="T18088">
        <v>0.42386643899999998</v>
      </c>
    </row>
    <row r="18089" spans="19:20" x14ac:dyDescent="0.25">
      <c r="S18089" s="102">
        <v>45174.395833333336</v>
      </c>
      <c r="T18089">
        <v>0.47522856800000002</v>
      </c>
    </row>
    <row r="18090" spans="19:20" x14ac:dyDescent="0.25">
      <c r="S18090" s="102">
        <v>45174.40625</v>
      </c>
      <c r="T18090">
        <v>0.39953381599999999</v>
      </c>
    </row>
    <row r="18091" spans="19:20" x14ac:dyDescent="0.25">
      <c r="S18091" s="102">
        <v>45174.416666666664</v>
      </c>
      <c r="T18091">
        <v>0.29572637699999998</v>
      </c>
    </row>
    <row r="18092" spans="19:20" x14ac:dyDescent="0.25">
      <c r="S18092" s="102">
        <v>45174.427083333336</v>
      </c>
      <c r="T18092">
        <v>0.50323377899999999</v>
      </c>
    </row>
    <row r="18093" spans="19:20" x14ac:dyDescent="0.25">
      <c r="S18093" s="102">
        <v>45174.4375</v>
      </c>
      <c r="T18093">
        <v>0.39953381599999999</v>
      </c>
    </row>
    <row r="18094" spans="19:20" x14ac:dyDescent="0.25">
      <c r="S18094" s="102">
        <v>45174.447916666664</v>
      </c>
      <c r="T18094">
        <v>0.475692385</v>
      </c>
    </row>
    <row r="18095" spans="19:20" x14ac:dyDescent="0.25">
      <c r="S18095" s="102">
        <v>45174.458333333336</v>
      </c>
      <c r="T18095">
        <v>0.475692385</v>
      </c>
    </row>
    <row r="18096" spans="19:20" x14ac:dyDescent="0.25">
      <c r="S18096" s="102">
        <v>45174.46875</v>
      </c>
      <c r="T18096">
        <v>0.475692385</v>
      </c>
    </row>
    <row r="18097" spans="19:20" x14ac:dyDescent="0.25">
      <c r="S18097" s="102">
        <v>45174.479166666664</v>
      </c>
      <c r="T18097">
        <v>0.50323377899999999</v>
      </c>
    </row>
    <row r="18098" spans="19:20" x14ac:dyDescent="0.25">
      <c r="S18098" s="102">
        <v>45174.489583333336</v>
      </c>
      <c r="T18098">
        <v>0.42386643899999998</v>
      </c>
    </row>
    <row r="18099" spans="19:20" x14ac:dyDescent="0.25">
      <c r="S18099" s="102">
        <v>45174.5</v>
      </c>
      <c r="T18099">
        <v>0.47522856800000002</v>
      </c>
    </row>
    <row r="18100" spans="19:20" x14ac:dyDescent="0.25">
      <c r="S18100" s="102">
        <v>45174.510416666664</v>
      </c>
      <c r="T18100">
        <v>0.39953381599999999</v>
      </c>
    </row>
    <row r="18101" spans="19:20" x14ac:dyDescent="0.25">
      <c r="S18101" s="102">
        <v>45174.520833333336</v>
      </c>
      <c r="T18101">
        <v>0.39953381599999999</v>
      </c>
    </row>
    <row r="18102" spans="19:20" x14ac:dyDescent="0.25">
      <c r="S18102" s="102">
        <v>45174.53125</v>
      </c>
      <c r="T18102">
        <v>0.39953381599999999</v>
      </c>
    </row>
    <row r="18103" spans="19:20" x14ac:dyDescent="0.25">
      <c r="S18103" s="102">
        <v>45174.541666666664</v>
      </c>
      <c r="T18103">
        <v>0.47522856800000002</v>
      </c>
    </row>
    <row r="18104" spans="19:20" x14ac:dyDescent="0.25">
      <c r="S18104" s="102">
        <v>45174.552083333336</v>
      </c>
      <c r="T18104">
        <v>0.47522856800000002</v>
      </c>
    </row>
    <row r="18105" spans="19:20" x14ac:dyDescent="0.25">
      <c r="S18105" s="102">
        <v>45174.5625</v>
      </c>
      <c r="T18105">
        <v>0.39953381599999999</v>
      </c>
    </row>
    <row r="18106" spans="19:20" x14ac:dyDescent="0.25">
      <c r="S18106" s="102">
        <v>45174.572916666664</v>
      </c>
      <c r="T18106">
        <v>0.44894941300000002</v>
      </c>
    </row>
    <row r="18107" spans="19:20" x14ac:dyDescent="0.25">
      <c r="S18107" s="102">
        <v>45174.583333333336</v>
      </c>
      <c r="T18107">
        <v>0.53201108200000002</v>
      </c>
    </row>
    <row r="18108" spans="19:20" x14ac:dyDescent="0.25">
      <c r="S18108" s="102">
        <v>45174.59375</v>
      </c>
      <c r="T18108">
        <v>0.47522856800000002</v>
      </c>
    </row>
    <row r="18109" spans="19:20" x14ac:dyDescent="0.25">
      <c r="S18109" s="102">
        <v>45174.604166666664</v>
      </c>
      <c r="T18109">
        <v>0.39953381599999999</v>
      </c>
    </row>
    <row r="18110" spans="19:20" x14ac:dyDescent="0.25">
      <c r="S18110" s="102">
        <v>45174.614583333336</v>
      </c>
      <c r="T18110">
        <v>0.56216848100000005</v>
      </c>
    </row>
    <row r="18111" spans="19:20" x14ac:dyDescent="0.25">
      <c r="S18111" s="102">
        <v>45174.625</v>
      </c>
      <c r="T18111">
        <v>0.42386643899999998</v>
      </c>
    </row>
    <row r="18112" spans="19:20" x14ac:dyDescent="0.25">
      <c r="S18112" s="102">
        <v>45174.635416666664</v>
      </c>
      <c r="T18112">
        <v>0.35506608000000001</v>
      </c>
    </row>
    <row r="18113" spans="19:20" x14ac:dyDescent="0.25">
      <c r="S18113" s="102">
        <v>45174.645833333336</v>
      </c>
      <c r="T18113">
        <v>0.35506608000000001</v>
      </c>
    </row>
    <row r="18114" spans="19:20" x14ac:dyDescent="0.25">
      <c r="S18114" s="102">
        <v>45174.65625</v>
      </c>
      <c r="T18114">
        <v>0.399936554</v>
      </c>
    </row>
    <row r="18115" spans="19:20" x14ac:dyDescent="0.25">
      <c r="S18115" s="102">
        <v>45174.666666666664</v>
      </c>
      <c r="T18115">
        <v>0.475692385</v>
      </c>
    </row>
    <row r="18116" spans="19:20" x14ac:dyDescent="0.25">
      <c r="S18116" s="102">
        <v>45174.677083333336</v>
      </c>
      <c r="T18116">
        <v>0.33439968599999997</v>
      </c>
    </row>
    <row r="18117" spans="19:20" x14ac:dyDescent="0.25">
      <c r="S18117" s="102">
        <v>45174.6875</v>
      </c>
      <c r="T18117">
        <v>0.35506608000000001</v>
      </c>
    </row>
    <row r="18118" spans="19:20" x14ac:dyDescent="0.25">
      <c r="S18118" s="102">
        <v>45174.697916666664</v>
      </c>
      <c r="T18118">
        <v>0.35506608000000001</v>
      </c>
    </row>
    <row r="18119" spans="19:20" x14ac:dyDescent="0.25">
      <c r="S18119" s="102">
        <v>45174.708333333336</v>
      </c>
      <c r="T18119">
        <v>0.39953381599999999</v>
      </c>
    </row>
    <row r="18120" spans="19:20" x14ac:dyDescent="0.25">
      <c r="S18120" s="102">
        <v>45174.71875</v>
      </c>
      <c r="T18120">
        <v>0.39953381599999999</v>
      </c>
    </row>
    <row r="18121" spans="19:20" x14ac:dyDescent="0.25">
      <c r="S18121" s="102">
        <v>45174.729166666664</v>
      </c>
      <c r="T18121">
        <v>0.33405227900000001</v>
      </c>
    </row>
    <row r="18122" spans="19:20" x14ac:dyDescent="0.25">
      <c r="S18122" s="102">
        <v>45174.739583333336</v>
      </c>
      <c r="T18122">
        <v>0.39953381599999999</v>
      </c>
    </row>
    <row r="18123" spans="19:20" x14ac:dyDescent="0.25">
      <c r="S18123" s="102">
        <v>45174.75</v>
      </c>
      <c r="T18123">
        <v>0.39953381599999999</v>
      </c>
    </row>
    <row r="18124" spans="19:20" x14ac:dyDescent="0.25">
      <c r="S18124" s="102">
        <v>45174.760416666664</v>
      </c>
      <c r="T18124">
        <v>0.35506608000000001</v>
      </c>
    </row>
    <row r="18125" spans="19:20" x14ac:dyDescent="0.25">
      <c r="S18125" s="102">
        <v>45174.770833333336</v>
      </c>
      <c r="T18125">
        <v>0.42386643899999998</v>
      </c>
    </row>
    <row r="18126" spans="19:20" x14ac:dyDescent="0.25">
      <c r="S18126" s="102">
        <v>45174.78125</v>
      </c>
      <c r="T18126">
        <v>0.42386643899999998</v>
      </c>
    </row>
    <row r="18127" spans="19:20" x14ac:dyDescent="0.25">
      <c r="S18127" s="102">
        <v>45174.791666666664</v>
      </c>
      <c r="T18127">
        <v>0.35506608000000001</v>
      </c>
    </row>
    <row r="18128" spans="19:20" x14ac:dyDescent="0.25">
      <c r="S18128" s="102">
        <v>45174.802083333336</v>
      </c>
      <c r="T18128">
        <v>0.475692385</v>
      </c>
    </row>
    <row r="18129" spans="19:20" x14ac:dyDescent="0.25">
      <c r="S18129" s="102">
        <v>45174.8125</v>
      </c>
      <c r="T18129">
        <v>0.29572637699999998</v>
      </c>
    </row>
    <row r="18130" spans="19:20" x14ac:dyDescent="0.25">
      <c r="S18130" s="102">
        <v>45174.822916666664</v>
      </c>
      <c r="T18130">
        <v>0.35506608000000001</v>
      </c>
    </row>
    <row r="18131" spans="19:20" x14ac:dyDescent="0.25">
      <c r="S18131" s="102">
        <v>45174.833333333336</v>
      </c>
      <c r="T18131">
        <v>0.50323377899999999</v>
      </c>
    </row>
    <row r="18132" spans="19:20" x14ac:dyDescent="0.25">
      <c r="S18132" s="102">
        <v>45174.84375</v>
      </c>
      <c r="T18132">
        <v>0.29572637699999998</v>
      </c>
    </row>
    <row r="18133" spans="19:20" x14ac:dyDescent="0.25">
      <c r="S18133" s="102">
        <v>45174.854166666664</v>
      </c>
      <c r="T18133">
        <v>0.376777213</v>
      </c>
    </row>
    <row r="18134" spans="19:20" x14ac:dyDescent="0.25">
      <c r="S18134" s="102">
        <v>45174.864583333336</v>
      </c>
      <c r="T18134">
        <v>0.42386643899999998</v>
      </c>
    </row>
    <row r="18135" spans="19:20" x14ac:dyDescent="0.25">
      <c r="S18135" s="102">
        <v>45174.875</v>
      </c>
      <c r="T18135">
        <v>0.44939223900000003</v>
      </c>
    </row>
    <row r="18136" spans="19:20" x14ac:dyDescent="0.25">
      <c r="S18136" s="102">
        <v>45174.885416666664</v>
      </c>
      <c r="T18136">
        <v>0.50323377899999999</v>
      </c>
    </row>
    <row r="18137" spans="19:20" x14ac:dyDescent="0.25">
      <c r="S18137" s="102">
        <v>45174.895833333336</v>
      </c>
      <c r="T18137">
        <v>0.42386643899999998</v>
      </c>
    </row>
    <row r="18138" spans="19:20" x14ac:dyDescent="0.25">
      <c r="S18138" s="102">
        <v>45174.90625</v>
      </c>
      <c r="T18138">
        <v>0.44894941300000002</v>
      </c>
    </row>
    <row r="18139" spans="19:20" x14ac:dyDescent="0.25">
      <c r="S18139" s="102">
        <v>45174.916666666664</v>
      </c>
      <c r="T18139">
        <v>0.376777213</v>
      </c>
    </row>
    <row r="18140" spans="19:20" x14ac:dyDescent="0.25">
      <c r="S18140" s="102">
        <v>45174.927083333336</v>
      </c>
      <c r="T18140">
        <v>0.44894941300000002</v>
      </c>
    </row>
    <row r="18141" spans="19:20" x14ac:dyDescent="0.25">
      <c r="S18141" s="102">
        <v>45174.9375</v>
      </c>
      <c r="T18141">
        <v>0.44894941300000002</v>
      </c>
    </row>
    <row r="18142" spans="19:20" x14ac:dyDescent="0.25">
      <c r="S18142" s="102">
        <v>45174.947916666664</v>
      </c>
      <c r="T18142">
        <v>0.50323377899999999</v>
      </c>
    </row>
    <row r="18143" spans="19:20" x14ac:dyDescent="0.25">
      <c r="S18143" s="102">
        <v>45174.958333333336</v>
      </c>
      <c r="T18143">
        <v>0.35506608000000001</v>
      </c>
    </row>
    <row r="18144" spans="19:20" x14ac:dyDescent="0.25">
      <c r="S18144" s="102">
        <v>45174.96875</v>
      </c>
      <c r="T18144">
        <v>0.42386643899999998</v>
      </c>
    </row>
    <row r="18145" spans="19:20" x14ac:dyDescent="0.25">
      <c r="S18145" s="102">
        <v>45174.979166666664</v>
      </c>
      <c r="T18145">
        <v>0.50323377899999999</v>
      </c>
    </row>
    <row r="18146" spans="19:20" x14ac:dyDescent="0.25">
      <c r="S18146" s="102">
        <v>45174.989583333336</v>
      </c>
      <c r="T18146">
        <v>0.42386643899999998</v>
      </c>
    </row>
    <row r="18147" spans="19:20" x14ac:dyDescent="0.25">
      <c r="S18147" s="102">
        <v>45175</v>
      </c>
      <c r="T18147">
        <v>0.376777213</v>
      </c>
    </row>
    <row r="18148" spans="19:20" x14ac:dyDescent="0.25">
      <c r="S18148" s="102">
        <v>45175.010416666664</v>
      </c>
      <c r="T18148">
        <v>0.50323377899999999</v>
      </c>
    </row>
    <row r="18149" spans="19:20" x14ac:dyDescent="0.25">
      <c r="S18149" s="102">
        <v>45175.020833333336</v>
      </c>
      <c r="T18149">
        <v>0.376777213</v>
      </c>
    </row>
    <row r="18150" spans="19:20" x14ac:dyDescent="0.25">
      <c r="S18150" s="102">
        <v>45175.03125</v>
      </c>
      <c r="T18150">
        <v>0.50323377899999999</v>
      </c>
    </row>
    <row r="18151" spans="19:20" x14ac:dyDescent="0.25">
      <c r="S18151" s="102">
        <v>45175.041666666664</v>
      </c>
      <c r="T18151">
        <v>0.50323377899999999</v>
      </c>
    </row>
    <row r="18152" spans="19:20" x14ac:dyDescent="0.25">
      <c r="S18152" s="102">
        <v>45175.052083333336</v>
      </c>
      <c r="T18152">
        <v>0.50323377899999999</v>
      </c>
    </row>
    <row r="18153" spans="19:20" x14ac:dyDescent="0.25">
      <c r="S18153" s="102">
        <v>45175.0625</v>
      </c>
      <c r="T18153">
        <v>0.42386643899999998</v>
      </c>
    </row>
    <row r="18154" spans="19:20" x14ac:dyDescent="0.25">
      <c r="S18154" s="102">
        <v>45175.072916666664</v>
      </c>
      <c r="T18154">
        <v>0.44894941300000002</v>
      </c>
    </row>
    <row r="18155" spans="19:20" x14ac:dyDescent="0.25">
      <c r="S18155" s="102">
        <v>45175.083333333336</v>
      </c>
      <c r="T18155">
        <v>0.42386643899999998</v>
      </c>
    </row>
    <row r="18156" spans="19:20" x14ac:dyDescent="0.25">
      <c r="S18156" s="102">
        <v>45175.09375</v>
      </c>
      <c r="T18156">
        <v>0.377160934</v>
      </c>
    </row>
    <row r="18157" spans="19:20" x14ac:dyDescent="0.25">
      <c r="S18157" s="102">
        <v>45175.104166666664</v>
      </c>
      <c r="T18157">
        <v>0.377160934</v>
      </c>
    </row>
    <row r="18158" spans="19:20" x14ac:dyDescent="0.25">
      <c r="S18158" s="102">
        <v>45175.114583333336</v>
      </c>
      <c r="T18158">
        <v>0.377160934</v>
      </c>
    </row>
    <row r="18159" spans="19:20" x14ac:dyDescent="0.25">
      <c r="S18159" s="102">
        <v>45175.125</v>
      </c>
      <c r="T18159">
        <v>0.42386643899999998</v>
      </c>
    </row>
    <row r="18160" spans="19:20" x14ac:dyDescent="0.25">
      <c r="S18160" s="102">
        <v>45175.135416666664</v>
      </c>
      <c r="T18160">
        <v>0.44939223900000003</v>
      </c>
    </row>
    <row r="18161" spans="19:20" x14ac:dyDescent="0.25">
      <c r="S18161" s="102">
        <v>45175.145833333336</v>
      </c>
      <c r="T18161">
        <v>0.42386643899999998</v>
      </c>
    </row>
    <row r="18162" spans="19:20" x14ac:dyDescent="0.25">
      <c r="S18162" s="102">
        <v>45175.15625</v>
      </c>
      <c r="T18162">
        <v>0.50323377899999999</v>
      </c>
    </row>
    <row r="18163" spans="19:20" x14ac:dyDescent="0.25">
      <c r="S18163" s="102">
        <v>45175.166666666664</v>
      </c>
      <c r="T18163">
        <v>0.44939223900000003</v>
      </c>
    </row>
    <row r="18164" spans="19:20" x14ac:dyDescent="0.25">
      <c r="S18164" s="102">
        <v>45175.177083333336</v>
      </c>
      <c r="T18164">
        <v>0.44939223900000003</v>
      </c>
    </row>
    <row r="18165" spans="19:20" x14ac:dyDescent="0.25">
      <c r="S18165" s="102">
        <v>45175.1875</v>
      </c>
      <c r="T18165">
        <v>0.33439968599999997</v>
      </c>
    </row>
    <row r="18166" spans="19:20" x14ac:dyDescent="0.25">
      <c r="S18166" s="102">
        <v>45175.197916666664</v>
      </c>
      <c r="T18166">
        <v>0.44894941300000002</v>
      </c>
    </row>
    <row r="18167" spans="19:20" x14ac:dyDescent="0.25">
      <c r="S18167" s="102">
        <v>45175.208333333336</v>
      </c>
      <c r="T18167">
        <v>0.376777213</v>
      </c>
    </row>
    <row r="18168" spans="19:20" x14ac:dyDescent="0.25">
      <c r="S18168" s="102">
        <v>45175.21875</v>
      </c>
      <c r="T18168">
        <v>0.376777213</v>
      </c>
    </row>
    <row r="18169" spans="19:20" x14ac:dyDescent="0.25">
      <c r="S18169" s="102">
        <v>45175.229166666664</v>
      </c>
      <c r="T18169">
        <v>0.50323377899999999</v>
      </c>
    </row>
    <row r="18170" spans="19:20" x14ac:dyDescent="0.25">
      <c r="S18170" s="102">
        <v>45175.239583333336</v>
      </c>
      <c r="T18170">
        <v>0.376777213</v>
      </c>
    </row>
    <row r="18171" spans="19:20" x14ac:dyDescent="0.25">
      <c r="S18171" s="102">
        <v>45175.25</v>
      </c>
      <c r="T18171">
        <v>0.39953381599999999</v>
      </c>
    </row>
    <row r="18172" spans="19:20" x14ac:dyDescent="0.25">
      <c r="S18172" s="102">
        <v>45175.260416666664</v>
      </c>
      <c r="T18172">
        <v>0.50323377899999999</v>
      </c>
    </row>
    <row r="18173" spans="19:20" x14ac:dyDescent="0.25">
      <c r="S18173" s="102">
        <v>45175.270833333336</v>
      </c>
      <c r="T18173">
        <v>0.376777213</v>
      </c>
    </row>
    <row r="18174" spans="19:20" x14ac:dyDescent="0.25">
      <c r="S18174" s="102">
        <v>45175.28125</v>
      </c>
      <c r="T18174">
        <v>0.376777213</v>
      </c>
    </row>
    <row r="18175" spans="19:20" x14ac:dyDescent="0.25">
      <c r="S18175" s="102">
        <v>45175.291666666664</v>
      </c>
      <c r="T18175">
        <v>0.44894941300000002</v>
      </c>
    </row>
    <row r="18176" spans="19:20" x14ac:dyDescent="0.25">
      <c r="S18176" s="102">
        <v>45175.302083333336</v>
      </c>
      <c r="T18176">
        <v>0.399936554</v>
      </c>
    </row>
    <row r="18177" spans="19:20" x14ac:dyDescent="0.25">
      <c r="S18177" s="102">
        <v>45175.3125</v>
      </c>
      <c r="T18177">
        <v>0.399936554</v>
      </c>
    </row>
    <row r="18178" spans="19:20" x14ac:dyDescent="0.25">
      <c r="S18178" s="102">
        <v>45175.322916666664</v>
      </c>
      <c r="T18178">
        <v>0.377160934</v>
      </c>
    </row>
    <row r="18179" spans="19:20" x14ac:dyDescent="0.25">
      <c r="S18179" s="102">
        <v>45175.333333333336</v>
      </c>
      <c r="T18179">
        <v>0.59425534599999996</v>
      </c>
    </row>
    <row r="18180" spans="19:20" x14ac:dyDescent="0.25">
      <c r="S18180" s="102">
        <v>45175.34375</v>
      </c>
      <c r="T18180">
        <v>0.44939223900000003</v>
      </c>
    </row>
    <row r="18181" spans="19:20" x14ac:dyDescent="0.25">
      <c r="S18181" s="102">
        <v>45175.354166666664</v>
      </c>
      <c r="T18181">
        <v>0.44939223900000003</v>
      </c>
    </row>
    <row r="18182" spans="19:20" x14ac:dyDescent="0.25">
      <c r="S18182" s="102">
        <v>45175.364583333336</v>
      </c>
      <c r="T18182">
        <v>0.44939223900000003</v>
      </c>
    </row>
    <row r="18183" spans="19:20" x14ac:dyDescent="0.25">
      <c r="S18183" s="102">
        <v>45175.375</v>
      </c>
      <c r="T18183">
        <v>0.377160934</v>
      </c>
    </row>
    <row r="18184" spans="19:20" x14ac:dyDescent="0.25">
      <c r="S18184" s="102">
        <v>45175.385416666664</v>
      </c>
      <c r="T18184">
        <v>0.33439968599999997</v>
      </c>
    </row>
    <row r="18185" spans="19:20" x14ac:dyDescent="0.25">
      <c r="S18185" s="102">
        <v>45175.395833333336</v>
      </c>
      <c r="T18185">
        <v>0.314737561</v>
      </c>
    </row>
    <row r="18186" spans="19:20" x14ac:dyDescent="0.25">
      <c r="S18186" s="102">
        <v>45175.40625</v>
      </c>
      <c r="T18186">
        <v>0.44939223900000003</v>
      </c>
    </row>
    <row r="18187" spans="19:20" x14ac:dyDescent="0.25">
      <c r="S18187" s="102">
        <v>45175.416666666664</v>
      </c>
      <c r="T18187">
        <v>0.53251963199999997</v>
      </c>
    </row>
    <row r="18188" spans="19:20" x14ac:dyDescent="0.25">
      <c r="S18188" s="102">
        <v>45175.427083333336</v>
      </c>
      <c r="T18188">
        <v>0.314737561</v>
      </c>
    </row>
    <row r="18189" spans="19:20" x14ac:dyDescent="0.25">
      <c r="S18189" s="102">
        <v>45175.4375</v>
      </c>
      <c r="T18189">
        <v>0.44939223900000003</v>
      </c>
    </row>
    <row r="18190" spans="19:20" x14ac:dyDescent="0.25">
      <c r="S18190" s="102">
        <v>45175.447916666664</v>
      </c>
      <c r="T18190">
        <v>0.44939223900000003</v>
      </c>
    </row>
    <row r="18191" spans="19:20" x14ac:dyDescent="0.25">
      <c r="S18191" s="102">
        <v>45175.458333333336</v>
      </c>
      <c r="T18191">
        <v>0.44939223900000003</v>
      </c>
    </row>
    <row r="18192" spans="19:20" x14ac:dyDescent="0.25">
      <c r="S18192" s="102">
        <v>45175.46875</v>
      </c>
      <c r="T18192">
        <v>0.44939223900000003</v>
      </c>
    </row>
    <row r="18193" spans="19:20" x14ac:dyDescent="0.25">
      <c r="S18193" s="102">
        <v>45175.479166666664</v>
      </c>
      <c r="T18193">
        <v>0.53251963199999997</v>
      </c>
    </row>
    <row r="18194" spans="19:20" x14ac:dyDescent="0.25">
      <c r="S18194" s="102">
        <v>45175.489583333336</v>
      </c>
      <c r="T18194">
        <v>0.59425534599999996</v>
      </c>
    </row>
    <row r="18195" spans="19:20" x14ac:dyDescent="0.25">
      <c r="S18195" s="102">
        <v>45175.5</v>
      </c>
      <c r="T18195">
        <v>0.53251963199999997</v>
      </c>
    </row>
    <row r="18196" spans="19:20" x14ac:dyDescent="0.25">
      <c r="S18196" s="102">
        <v>45175.510416666664</v>
      </c>
      <c r="T18196">
        <v>0.44939223900000003</v>
      </c>
    </row>
    <row r="18197" spans="19:20" x14ac:dyDescent="0.25">
      <c r="S18197" s="102">
        <v>45175.520833333336</v>
      </c>
      <c r="T18197">
        <v>0.59425534599999996</v>
      </c>
    </row>
    <row r="18198" spans="19:20" x14ac:dyDescent="0.25">
      <c r="S18198" s="102">
        <v>45175.53125</v>
      </c>
      <c r="T18198">
        <v>0.50323377899999999</v>
      </c>
    </row>
    <row r="18199" spans="19:20" x14ac:dyDescent="0.25">
      <c r="S18199" s="102">
        <v>45175.541666666664</v>
      </c>
      <c r="T18199">
        <v>0.50323377899999999</v>
      </c>
    </row>
    <row r="18200" spans="19:20" x14ac:dyDescent="0.25">
      <c r="S18200" s="102">
        <v>45175.552083333336</v>
      </c>
      <c r="T18200">
        <v>0.44894941300000002</v>
      </c>
    </row>
    <row r="18201" spans="19:20" x14ac:dyDescent="0.25">
      <c r="S18201" s="102">
        <v>45175.5625</v>
      </c>
      <c r="T18201">
        <v>0.42386643899999998</v>
      </c>
    </row>
    <row r="18202" spans="19:20" x14ac:dyDescent="0.25">
      <c r="S18202" s="102">
        <v>45175.572916666664</v>
      </c>
      <c r="T18202">
        <v>0.50323377899999999</v>
      </c>
    </row>
    <row r="18203" spans="19:20" x14ac:dyDescent="0.25">
      <c r="S18203" s="102">
        <v>45175.583333333336</v>
      </c>
      <c r="T18203">
        <v>0.35506608000000001</v>
      </c>
    </row>
    <row r="18204" spans="19:20" x14ac:dyDescent="0.25">
      <c r="S18204" s="102">
        <v>45175.59375</v>
      </c>
      <c r="T18204">
        <v>0.42386643899999998</v>
      </c>
    </row>
    <row r="18205" spans="19:20" x14ac:dyDescent="0.25">
      <c r="S18205" s="102">
        <v>45175.604166666664</v>
      </c>
      <c r="T18205">
        <v>0.44894941300000002</v>
      </c>
    </row>
    <row r="18206" spans="19:20" x14ac:dyDescent="0.25">
      <c r="S18206" s="102">
        <v>45175.614583333336</v>
      </c>
      <c r="T18206">
        <v>0.376777213</v>
      </c>
    </row>
    <row r="18207" spans="19:20" x14ac:dyDescent="0.25">
      <c r="S18207" s="102">
        <v>45175.625</v>
      </c>
      <c r="T18207">
        <v>0.42386643899999998</v>
      </c>
    </row>
    <row r="18208" spans="19:20" x14ac:dyDescent="0.25">
      <c r="S18208" s="102">
        <v>45175.635416666664</v>
      </c>
      <c r="T18208">
        <v>0.50323377899999999</v>
      </c>
    </row>
    <row r="18209" spans="19:20" x14ac:dyDescent="0.25">
      <c r="S18209" s="102">
        <v>45175.645833333336</v>
      </c>
      <c r="T18209">
        <v>0.44894941300000002</v>
      </c>
    </row>
    <row r="18210" spans="19:20" x14ac:dyDescent="0.25">
      <c r="S18210" s="102">
        <v>45175.65625</v>
      </c>
      <c r="T18210">
        <v>0.50323377899999999</v>
      </c>
    </row>
    <row r="18211" spans="19:20" x14ac:dyDescent="0.25">
      <c r="S18211" s="102">
        <v>45175.666666666664</v>
      </c>
      <c r="T18211">
        <v>0.53201108200000002</v>
      </c>
    </row>
    <row r="18212" spans="19:20" x14ac:dyDescent="0.25">
      <c r="S18212" s="102">
        <v>45175.677083333336</v>
      </c>
      <c r="T18212">
        <v>0.50323377899999999</v>
      </c>
    </row>
    <row r="18213" spans="19:20" x14ac:dyDescent="0.25">
      <c r="S18213" s="102">
        <v>45175.6875</v>
      </c>
      <c r="T18213">
        <v>0.59425534599999996</v>
      </c>
    </row>
    <row r="18214" spans="19:20" x14ac:dyDescent="0.25">
      <c r="S18214" s="102">
        <v>45175.697916666664</v>
      </c>
      <c r="T18214">
        <v>0.50323377899999999</v>
      </c>
    </row>
    <row r="18215" spans="19:20" x14ac:dyDescent="0.25">
      <c r="S18215" s="102">
        <v>45175.708333333336</v>
      </c>
      <c r="T18215">
        <v>0.35506608000000001</v>
      </c>
    </row>
    <row r="18216" spans="19:20" x14ac:dyDescent="0.25">
      <c r="S18216" s="102">
        <v>45175.71875</v>
      </c>
      <c r="T18216">
        <v>0.35506608000000001</v>
      </c>
    </row>
    <row r="18217" spans="19:20" x14ac:dyDescent="0.25">
      <c r="S18217" s="102">
        <v>45175.729166666664</v>
      </c>
      <c r="T18217">
        <v>0.42386643899999998</v>
      </c>
    </row>
    <row r="18218" spans="19:20" x14ac:dyDescent="0.25">
      <c r="S18218" s="102">
        <v>45175.739583333336</v>
      </c>
      <c r="T18218">
        <v>0.377160934</v>
      </c>
    </row>
    <row r="18219" spans="19:20" x14ac:dyDescent="0.25">
      <c r="S18219" s="102">
        <v>45175.75</v>
      </c>
      <c r="T18219">
        <v>0.50323377899999999</v>
      </c>
    </row>
    <row r="18220" spans="19:20" x14ac:dyDescent="0.25">
      <c r="S18220" s="102">
        <v>45175.760416666664</v>
      </c>
      <c r="T18220">
        <v>0.42386643899999998</v>
      </c>
    </row>
    <row r="18221" spans="19:20" x14ac:dyDescent="0.25">
      <c r="S18221" s="102">
        <v>45175.770833333336</v>
      </c>
      <c r="T18221">
        <v>0.50323377899999999</v>
      </c>
    </row>
    <row r="18222" spans="19:20" x14ac:dyDescent="0.25">
      <c r="S18222" s="102">
        <v>45175.78125</v>
      </c>
      <c r="T18222">
        <v>0.42386643899999998</v>
      </c>
    </row>
    <row r="18223" spans="19:20" x14ac:dyDescent="0.25">
      <c r="S18223" s="102">
        <v>45175.791666666664</v>
      </c>
      <c r="T18223">
        <v>0.50323377899999999</v>
      </c>
    </row>
    <row r="18224" spans="19:20" x14ac:dyDescent="0.25">
      <c r="S18224" s="102">
        <v>45175.802083333336</v>
      </c>
      <c r="T18224">
        <v>0.50323377899999999</v>
      </c>
    </row>
    <row r="18225" spans="19:20" x14ac:dyDescent="0.25">
      <c r="S18225" s="102">
        <v>45175.8125</v>
      </c>
      <c r="T18225">
        <v>0.42386643899999998</v>
      </c>
    </row>
    <row r="18226" spans="19:20" x14ac:dyDescent="0.25">
      <c r="S18226" s="102">
        <v>45175.822916666664</v>
      </c>
      <c r="T18226">
        <v>0.50323377899999999</v>
      </c>
    </row>
    <row r="18227" spans="19:20" x14ac:dyDescent="0.25">
      <c r="S18227" s="102">
        <v>45175.833333333336</v>
      </c>
      <c r="T18227">
        <v>0.59425534599999996</v>
      </c>
    </row>
    <row r="18228" spans="19:20" x14ac:dyDescent="0.25">
      <c r="S18228" s="102">
        <v>45175.84375</v>
      </c>
      <c r="T18228">
        <v>0.314737561</v>
      </c>
    </row>
    <row r="18229" spans="19:20" x14ac:dyDescent="0.25">
      <c r="S18229" s="102">
        <v>45175.854166666664</v>
      </c>
      <c r="T18229">
        <v>0.44894941300000002</v>
      </c>
    </row>
    <row r="18230" spans="19:20" x14ac:dyDescent="0.25">
      <c r="S18230" s="102">
        <v>45175.864583333336</v>
      </c>
      <c r="T18230">
        <v>0.42386643899999998</v>
      </c>
    </row>
    <row r="18231" spans="19:20" x14ac:dyDescent="0.25">
      <c r="S18231" s="102">
        <v>45175.875</v>
      </c>
      <c r="T18231">
        <v>0.62723254799999995</v>
      </c>
    </row>
    <row r="18232" spans="19:20" x14ac:dyDescent="0.25">
      <c r="S18232" s="102">
        <v>45175.885416666664</v>
      </c>
      <c r="T18232">
        <v>0.53201108200000002</v>
      </c>
    </row>
    <row r="18233" spans="19:20" x14ac:dyDescent="0.25">
      <c r="S18233" s="102">
        <v>45175.895833333336</v>
      </c>
      <c r="T18233">
        <v>0.44894941300000002</v>
      </c>
    </row>
    <row r="18234" spans="19:20" x14ac:dyDescent="0.25">
      <c r="S18234" s="102">
        <v>45175.90625</v>
      </c>
      <c r="T18234">
        <v>0.53201108200000002</v>
      </c>
    </row>
    <row r="18235" spans="19:20" x14ac:dyDescent="0.25">
      <c r="S18235" s="102">
        <v>45175.916666666664</v>
      </c>
      <c r="T18235">
        <v>0.44894941300000002</v>
      </c>
    </row>
    <row r="18236" spans="19:20" x14ac:dyDescent="0.25">
      <c r="S18236" s="102">
        <v>45175.927083333336</v>
      </c>
      <c r="T18236">
        <v>0.62723254799999995</v>
      </c>
    </row>
    <row r="18237" spans="19:20" x14ac:dyDescent="0.25">
      <c r="S18237" s="102">
        <v>45175.9375</v>
      </c>
      <c r="T18237">
        <v>0.44894941300000002</v>
      </c>
    </row>
    <row r="18238" spans="19:20" x14ac:dyDescent="0.25">
      <c r="S18238" s="102">
        <v>45175.947916666664</v>
      </c>
      <c r="T18238">
        <v>0.50323377899999999</v>
      </c>
    </row>
    <row r="18239" spans="19:20" x14ac:dyDescent="0.25">
      <c r="S18239" s="102">
        <v>45175.958333333336</v>
      </c>
      <c r="T18239">
        <v>0.376777213</v>
      </c>
    </row>
    <row r="18240" spans="19:20" x14ac:dyDescent="0.25">
      <c r="S18240" s="102">
        <v>45175.96875</v>
      </c>
      <c r="T18240">
        <v>0.42386643899999998</v>
      </c>
    </row>
    <row r="18241" spans="19:20" x14ac:dyDescent="0.25">
      <c r="S18241" s="102">
        <v>45175.979166666664</v>
      </c>
      <c r="T18241">
        <v>0.376777213</v>
      </c>
    </row>
    <row r="18242" spans="19:20" x14ac:dyDescent="0.25">
      <c r="S18242" s="102">
        <v>45175.989583333336</v>
      </c>
      <c r="T18242">
        <v>0.44894941300000002</v>
      </c>
    </row>
    <row r="18243" spans="19:20" x14ac:dyDescent="0.25">
      <c r="S18243" s="102">
        <v>45176</v>
      </c>
      <c r="T18243">
        <v>0.50323377899999999</v>
      </c>
    </row>
    <row r="18244" spans="19:20" x14ac:dyDescent="0.25">
      <c r="S18244" s="102">
        <v>45176.010416666664</v>
      </c>
      <c r="T18244">
        <v>0.53201108200000002</v>
      </c>
    </row>
    <row r="18245" spans="19:20" x14ac:dyDescent="0.25">
      <c r="S18245" s="102">
        <v>45176.020833333336</v>
      </c>
      <c r="T18245">
        <v>0.376777213</v>
      </c>
    </row>
    <row r="18246" spans="19:20" x14ac:dyDescent="0.25">
      <c r="S18246" s="102">
        <v>45176.03125</v>
      </c>
      <c r="T18246">
        <v>0.50323377899999999</v>
      </c>
    </row>
    <row r="18247" spans="19:20" x14ac:dyDescent="0.25">
      <c r="S18247" s="102">
        <v>45176.041666666664</v>
      </c>
      <c r="T18247">
        <v>0.42386643899999998</v>
      </c>
    </row>
    <row r="18248" spans="19:20" x14ac:dyDescent="0.25">
      <c r="S18248" s="102">
        <v>45176.052083333336</v>
      </c>
      <c r="T18248">
        <v>0.42386643899999998</v>
      </c>
    </row>
    <row r="18249" spans="19:20" x14ac:dyDescent="0.25">
      <c r="S18249" s="102">
        <v>45176.0625</v>
      </c>
      <c r="T18249">
        <v>0.42386643899999998</v>
      </c>
    </row>
    <row r="18250" spans="19:20" x14ac:dyDescent="0.25">
      <c r="S18250" s="102">
        <v>45176.072916666664</v>
      </c>
      <c r="T18250">
        <v>0.42386643899999998</v>
      </c>
    </row>
    <row r="18251" spans="19:20" x14ac:dyDescent="0.25">
      <c r="S18251" s="102">
        <v>45176.083333333336</v>
      </c>
      <c r="T18251">
        <v>0.42386643899999998</v>
      </c>
    </row>
    <row r="18252" spans="19:20" x14ac:dyDescent="0.25">
      <c r="S18252" s="102">
        <v>45176.09375</v>
      </c>
      <c r="T18252">
        <v>0.42386643899999998</v>
      </c>
    </row>
    <row r="18253" spans="19:20" x14ac:dyDescent="0.25">
      <c r="S18253" s="102">
        <v>45176.104166666664</v>
      </c>
      <c r="T18253">
        <v>0.44939223900000003</v>
      </c>
    </row>
    <row r="18254" spans="19:20" x14ac:dyDescent="0.25">
      <c r="S18254" s="102">
        <v>45176.114583333336</v>
      </c>
      <c r="T18254">
        <v>0.42386643899999998</v>
      </c>
    </row>
    <row r="18255" spans="19:20" x14ac:dyDescent="0.25">
      <c r="S18255" s="102">
        <v>45176.125</v>
      </c>
      <c r="T18255">
        <v>0.42386643899999998</v>
      </c>
    </row>
    <row r="18256" spans="19:20" x14ac:dyDescent="0.25">
      <c r="S18256" s="102">
        <v>45176.135416666664</v>
      </c>
      <c r="T18256">
        <v>0.42386643899999998</v>
      </c>
    </row>
    <row r="18257" spans="19:20" x14ac:dyDescent="0.25">
      <c r="S18257" s="102">
        <v>45176.145833333336</v>
      </c>
      <c r="T18257">
        <v>0.44939223900000003</v>
      </c>
    </row>
    <row r="18258" spans="19:20" x14ac:dyDescent="0.25">
      <c r="S18258" s="102">
        <v>45176.15625</v>
      </c>
      <c r="T18258">
        <v>0.44939223900000003</v>
      </c>
    </row>
    <row r="18259" spans="19:20" x14ac:dyDescent="0.25">
      <c r="S18259" s="102">
        <v>45176.166666666664</v>
      </c>
      <c r="T18259">
        <v>0.50323377899999999</v>
      </c>
    </row>
    <row r="18260" spans="19:20" x14ac:dyDescent="0.25">
      <c r="S18260" s="102">
        <v>45176.177083333336</v>
      </c>
      <c r="T18260">
        <v>0.44939223900000003</v>
      </c>
    </row>
    <row r="18261" spans="19:20" x14ac:dyDescent="0.25">
      <c r="S18261" s="102">
        <v>45176.1875</v>
      </c>
      <c r="T18261">
        <v>0.377160934</v>
      </c>
    </row>
    <row r="18262" spans="19:20" x14ac:dyDescent="0.25">
      <c r="S18262" s="102">
        <v>45176.197916666664</v>
      </c>
      <c r="T18262">
        <v>0.377160934</v>
      </c>
    </row>
    <row r="18263" spans="19:20" x14ac:dyDescent="0.25">
      <c r="S18263" s="102">
        <v>45176.208333333336</v>
      </c>
      <c r="T18263">
        <v>0.50323377899999999</v>
      </c>
    </row>
    <row r="18264" spans="19:20" x14ac:dyDescent="0.25">
      <c r="S18264" s="102">
        <v>45176.21875</v>
      </c>
      <c r="T18264">
        <v>0.44939223900000003</v>
      </c>
    </row>
    <row r="18265" spans="19:20" x14ac:dyDescent="0.25">
      <c r="S18265" s="102">
        <v>45176.229166666664</v>
      </c>
      <c r="T18265">
        <v>0.377160934</v>
      </c>
    </row>
    <row r="18266" spans="19:20" x14ac:dyDescent="0.25">
      <c r="S18266" s="102">
        <v>45176.239583333336</v>
      </c>
      <c r="T18266">
        <v>0.35506608000000001</v>
      </c>
    </row>
    <row r="18267" spans="19:20" x14ac:dyDescent="0.25">
      <c r="S18267" s="102">
        <v>45176.25</v>
      </c>
      <c r="T18267">
        <v>0.42386643899999998</v>
      </c>
    </row>
    <row r="18268" spans="19:20" x14ac:dyDescent="0.25">
      <c r="S18268" s="102">
        <v>45176.260416666664</v>
      </c>
      <c r="T18268">
        <v>0.35506608000000001</v>
      </c>
    </row>
    <row r="18269" spans="19:20" x14ac:dyDescent="0.25">
      <c r="S18269" s="102">
        <v>45176.270833333336</v>
      </c>
      <c r="T18269">
        <v>0.53201108200000002</v>
      </c>
    </row>
    <row r="18270" spans="19:20" x14ac:dyDescent="0.25">
      <c r="S18270" s="102">
        <v>45176.28125</v>
      </c>
      <c r="T18270">
        <v>0.50323377899999999</v>
      </c>
    </row>
    <row r="18271" spans="19:20" x14ac:dyDescent="0.25">
      <c r="S18271" s="102">
        <v>45176.291666666664</v>
      </c>
      <c r="T18271">
        <v>0.44894941300000002</v>
      </c>
    </row>
    <row r="18272" spans="19:20" x14ac:dyDescent="0.25">
      <c r="S18272" s="102">
        <v>45176.302083333336</v>
      </c>
      <c r="T18272">
        <v>0.376777213</v>
      </c>
    </row>
    <row r="18273" spans="19:20" x14ac:dyDescent="0.25">
      <c r="S18273" s="102">
        <v>45176.3125</v>
      </c>
      <c r="T18273">
        <v>0.44894941300000002</v>
      </c>
    </row>
    <row r="18274" spans="19:20" x14ac:dyDescent="0.25">
      <c r="S18274" s="102">
        <v>45176.322916666664</v>
      </c>
      <c r="T18274">
        <v>0.44894941300000002</v>
      </c>
    </row>
    <row r="18275" spans="19:20" x14ac:dyDescent="0.25">
      <c r="S18275" s="102">
        <v>45176.333333333336</v>
      </c>
      <c r="T18275">
        <v>0.44894941300000002</v>
      </c>
    </row>
    <row r="18276" spans="19:20" x14ac:dyDescent="0.25">
      <c r="S18276" s="102">
        <v>45176.34375</v>
      </c>
      <c r="T18276">
        <v>0.44894941300000002</v>
      </c>
    </row>
    <row r="18277" spans="19:20" x14ac:dyDescent="0.25">
      <c r="S18277" s="102">
        <v>45176.354166666664</v>
      </c>
      <c r="T18277">
        <v>0.42386643899999998</v>
      </c>
    </row>
    <row r="18278" spans="19:20" x14ac:dyDescent="0.25">
      <c r="S18278" s="102">
        <v>45176.364583333336</v>
      </c>
      <c r="T18278">
        <v>0.50323377899999999</v>
      </c>
    </row>
    <row r="18279" spans="19:20" x14ac:dyDescent="0.25">
      <c r="S18279" s="102">
        <v>45176.375</v>
      </c>
      <c r="T18279">
        <v>0.53201108200000002</v>
      </c>
    </row>
    <row r="18280" spans="19:20" x14ac:dyDescent="0.25">
      <c r="S18280" s="102">
        <v>45176.385416666664</v>
      </c>
      <c r="T18280">
        <v>0.53201108200000002</v>
      </c>
    </row>
    <row r="18281" spans="19:20" x14ac:dyDescent="0.25">
      <c r="S18281" s="102">
        <v>45176.395833333336</v>
      </c>
      <c r="T18281">
        <v>0.53201108200000002</v>
      </c>
    </row>
    <row r="18282" spans="19:20" x14ac:dyDescent="0.25">
      <c r="S18282" s="102">
        <v>45176.40625</v>
      </c>
      <c r="T18282">
        <v>0.53201108200000002</v>
      </c>
    </row>
    <row r="18283" spans="19:20" x14ac:dyDescent="0.25">
      <c r="S18283" s="102">
        <v>45176.416666666664</v>
      </c>
      <c r="T18283">
        <v>0.44894941300000002</v>
      </c>
    </row>
    <row r="18284" spans="19:20" x14ac:dyDescent="0.25">
      <c r="S18284" s="102">
        <v>45176.427083333336</v>
      </c>
      <c r="T18284">
        <v>0.50323377899999999</v>
      </c>
    </row>
    <row r="18285" spans="19:20" x14ac:dyDescent="0.25">
      <c r="S18285" s="102">
        <v>45176.4375</v>
      </c>
      <c r="T18285">
        <v>0.50323377899999999</v>
      </c>
    </row>
    <row r="18286" spans="19:20" x14ac:dyDescent="0.25">
      <c r="S18286" s="102">
        <v>45176.447916666664</v>
      </c>
      <c r="T18286">
        <v>0.59425534599999996</v>
      </c>
    </row>
    <row r="18287" spans="19:20" x14ac:dyDescent="0.25">
      <c r="S18287" s="102">
        <v>45176.458333333336</v>
      </c>
      <c r="T18287">
        <v>0.50323377899999999</v>
      </c>
    </row>
    <row r="18288" spans="19:20" x14ac:dyDescent="0.25">
      <c r="S18288" s="102">
        <v>45176.46875</v>
      </c>
      <c r="T18288">
        <v>0.42386643899999998</v>
      </c>
    </row>
    <row r="18289" spans="19:20" x14ac:dyDescent="0.25">
      <c r="S18289" s="102">
        <v>45176.479166666664</v>
      </c>
      <c r="T18289">
        <v>0.44939223900000003</v>
      </c>
    </row>
    <row r="18290" spans="19:20" x14ac:dyDescent="0.25">
      <c r="S18290" s="102">
        <v>45176.489583333336</v>
      </c>
      <c r="T18290">
        <v>0.81307424100000003</v>
      </c>
    </row>
    <row r="18291" spans="19:20" x14ac:dyDescent="0.25">
      <c r="S18291" s="102">
        <v>45176.5</v>
      </c>
      <c r="T18291">
        <v>0.59425534599999996</v>
      </c>
    </row>
    <row r="18292" spans="19:20" x14ac:dyDescent="0.25">
      <c r="S18292" s="102">
        <v>45176.510416666664</v>
      </c>
      <c r="T18292">
        <v>0.44894941300000002</v>
      </c>
    </row>
    <row r="18293" spans="19:20" x14ac:dyDescent="0.25">
      <c r="S18293" s="102">
        <v>45176.520833333336</v>
      </c>
      <c r="T18293">
        <v>0.59425534599999996</v>
      </c>
    </row>
    <row r="18294" spans="19:20" x14ac:dyDescent="0.25">
      <c r="S18294" s="102">
        <v>45176.53125</v>
      </c>
      <c r="T18294">
        <v>0.44894941300000002</v>
      </c>
    </row>
    <row r="18295" spans="19:20" x14ac:dyDescent="0.25">
      <c r="S18295" s="102">
        <v>45176.541666666664</v>
      </c>
      <c r="T18295">
        <v>0.50323377899999999</v>
      </c>
    </row>
    <row r="18296" spans="19:20" x14ac:dyDescent="0.25">
      <c r="S18296" s="102">
        <v>45176.552083333336</v>
      </c>
      <c r="T18296">
        <v>0.42386643899999998</v>
      </c>
    </row>
    <row r="18297" spans="19:20" x14ac:dyDescent="0.25">
      <c r="S18297" s="102">
        <v>45176.5625</v>
      </c>
      <c r="T18297">
        <v>0.42386643899999998</v>
      </c>
    </row>
    <row r="18298" spans="19:20" x14ac:dyDescent="0.25">
      <c r="S18298" s="102">
        <v>45176.572916666664</v>
      </c>
      <c r="T18298">
        <v>0.42386643899999998</v>
      </c>
    </row>
    <row r="18299" spans="19:20" x14ac:dyDescent="0.25">
      <c r="S18299" s="102">
        <v>45176.583333333336</v>
      </c>
      <c r="T18299">
        <v>0.59425534599999996</v>
      </c>
    </row>
    <row r="18300" spans="19:20" x14ac:dyDescent="0.25">
      <c r="S18300" s="102">
        <v>45176.59375</v>
      </c>
      <c r="T18300">
        <v>0.562700329</v>
      </c>
    </row>
    <row r="18301" spans="19:20" x14ac:dyDescent="0.25">
      <c r="S18301" s="102">
        <v>45176.604166666664</v>
      </c>
      <c r="T18301">
        <v>0.53201108200000002</v>
      </c>
    </row>
    <row r="18302" spans="19:20" x14ac:dyDescent="0.25">
      <c r="S18302" s="102">
        <v>45176.614583333336</v>
      </c>
      <c r="T18302">
        <v>0.44894941300000002</v>
      </c>
    </row>
    <row r="18303" spans="19:20" x14ac:dyDescent="0.25">
      <c r="S18303" s="102">
        <v>45176.625</v>
      </c>
      <c r="T18303">
        <v>0.376777213</v>
      </c>
    </row>
    <row r="18304" spans="19:20" x14ac:dyDescent="0.25">
      <c r="S18304" s="102">
        <v>45176.635416666664</v>
      </c>
      <c r="T18304">
        <v>0.376777213</v>
      </c>
    </row>
    <row r="18305" spans="19:20" x14ac:dyDescent="0.25">
      <c r="S18305" s="102">
        <v>45176.645833333336</v>
      </c>
      <c r="T18305">
        <v>0.42386643899999998</v>
      </c>
    </row>
    <row r="18306" spans="19:20" x14ac:dyDescent="0.25">
      <c r="S18306" s="102">
        <v>45176.65625</v>
      </c>
      <c r="T18306">
        <v>0.42386643899999998</v>
      </c>
    </row>
    <row r="18307" spans="19:20" x14ac:dyDescent="0.25">
      <c r="S18307" s="102">
        <v>45176.666666666664</v>
      </c>
      <c r="T18307">
        <v>0.377160934</v>
      </c>
    </row>
    <row r="18308" spans="19:20" x14ac:dyDescent="0.25">
      <c r="S18308" s="102">
        <v>45176.677083333336</v>
      </c>
      <c r="T18308">
        <v>0.47522856800000002</v>
      </c>
    </row>
    <row r="18309" spans="19:20" x14ac:dyDescent="0.25">
      <c r="S18309" s="102">
        <v>45176.6875</v>
      </c>
      <c r="T18309">
        <v>0.42386643899999998</v>
      </c>
    </row>
    <row r="18310" spans="19:20" x14ac:dyDescent="0.25">
      <c r="S18310" s="102">
        <v>45176.697916666664</v>
      </c>
      <c r="T18310">
        <v>0.42386643899999998</v>
      </c>
    </row>
    <row r="18311" spans="19:20" x14ac:dyDescent="0.25">
      <c r="S18311" s="102">
        <v>45176.708333333336</v>
      </c>
      <c r="T18311">
        <v>0.50323377899999999</v>
      </c>
    </row>
    <row r="18312" spans="19:20" x14ac:dyDescent="0.25">
      <c r="S18312" s="102">
        <v>45176.71875</v>
      </c>
      <c r="T18312">
        <v>0.377160934</v>
      </c>
    </row>
    <row r="18313" spans="19:20" x14ac:dyDescent="0.25">
      <c r="S18313" s="102">
        <v>45176.729166666664</v>
      </c>
      <c r="T18313">
        <v>0.44939223900000003</v>
      </c>
    </row>
    <row r="18314" spans="19:20" x14ac:dyDescent="0.25">
      <c r="S18314" s="102">
        <v>45176.739583333336</v>
      </c>
      <c r="T18314">
        <v>0.314737561</v>
      </c>
    </row>
    <row r="18315" spans="19:20" x14ac:dyDescent="0.25">
      <c r="S18315" s="102">
        <v>45176.75</v>
      </c>
      <c r="T18315">
        <v>0.42386643899999998</v>
      </c>
    </row>
    <row r="18316" spans="19:20" x14ac:dyDescent="0.25">
      <c r="S18316" s="102">
        <v>45176.760416666664</v>
      </c>
      <c r="T18316">
        <v>0.42386643899999998</v>
      </c>
    </row>
    <row r="18317" spans="19:20" x14ac:dyDescent="0.25">
      <c r="S18317" s="102">
        <v>45176.770833333336</v>
      </c>
      <c r="T18317">
        <v>0.44894941300000002</v>
      </c>
    </row>
    <row r="18318" spans="19:20" x14ac:dyDescent="0.25">
      <c r="S18318" s="102">
        <v>45176.78125</v>
      </c>
      <c r="T18318">
        <v>0.53201108200000002</v>
      </c>
    </row>
    <row r="18319" spans="19:20" x14ac:dyDescent="0.25">
      <c r="S18319" s="102">
        <v>45176.791666666664</v>
      </c>
      <c r="T18319">
        <v>0.376777213</v>
      </c>
    </row>
    <row r="18320" spans="19:20" x14ac:dyDescent="0.25">
      <c r="S18320" s="102">
        <v>45176.802083333336</v>
      </c>
      <c r="T18320">
        <v>0.376777213</v>
      </c>
    </row>
    <row r="18321" spans="19:20" x14ac:dyDescent="0.25">
      <c r="S18321" s="102">
        <v>45176.8125</v>
      </c>
      <c r="T18321">
        <v>0.376777213</v>
      </c>
    </row>
    <row r="18322" spans="19:20" x14ac:dyDescent="0.25">
      <c r="S18322" s="102">
        <v>45176.822916666664</v>
      </c>
      <c r="T18322">
        <v>0.33405227900000001</v>
      </c>
    </row>
    <row r="18323" spans="19:20" x14ac:dyDescent="0.25">
      <c r="S18323" s="102">
        <v>45176.833333333336</v>
      </c>
      <c r="T18323">
        <v>0.44894941300000002</v>
      </c>
    </row>
    <row r="18324" spans="19:20" x14ac:dyDescent="0.25">
      <c r="S18324" s="102">
        <v>45176.84375</v>
      </c>
      <c r="T18324">
        <v>0.44894941300000002</v>
      </c>
    </row>
    <row r="18325" spans="19:20" x14ac:dyDescent="0.25">
      <c r="S18325" s="102">
        <v>45176.854166666664</v>
      </c>
      <c r="T18325">
        <v>0.44894941300000002</v>
      </c>
    </row>
    <row r="18326" spans="19:20" x14ac:dyDescent="0.25">
      <c r="S18326" s="102">
        <v>45176.864583333336</v>
      </c>
      <c r="T18326">
        <v>0.44894941300000002</v>
      </c>
    </row>
    <row r="18327" spans="19:20" x14ac:dyDescent="0.25">
      <c r="S18327" s="102">
        <v>45176.875</v>
      </c>
      <c r="T18327">
        <v>0.50323377899999999</v>
      </c>
    </row>
    <row r="18328" spans="19:20" x14ac:dyDescent="0.25">
      <c r="S18328" s="102">
        <v>45176.885416666664</v>
      </c>
      <c r="T18328">
        <v>0.399936554</v>
      </c>
    </row>
    <row r="18329" spans="19:20" x14ac:dyDescent="0.25">
      <c r="S18329" s="102">
        <v>45176.895833333336</v>
      </c>
      <c r="T18329">
        <v>0.377160934</v>
      </c>
    </row>
    <row r="18330" spans="19:20" x14ac:dyDescent="0.25">
      <c r="S18330" s="102">
        <v>45176.90625</v>
      </c>
      <c r="T18330">
        <v>0.377160934</v>
      </c>
    </row>
    <row r="18331" spans="19:20" x14ac:dyDescent="0.25">
      <c r="S18331" s="102">
        <v>45176.916666666664</v>
      </c>
      <c r="T18331">
        <v>0.377160934</v>
      </c>
    </row>
    <row r="18332" spans="19:20" x14ac:dyDescent="0.25">
      <c r="S18332" s="102">
        <v>45176.927083333336</v>
      </c>
      <c r="T18332">
        <v>0.44939223900000003</v>
      </c>
    </row>
    <row r="18333" spans="19:20" x14ac:dyDescent="0.25">
      <c r="S18333" s="102">
        <v>45176.9375</v>
      </c>
      <c r="T18333">
        <v>0.44939223900000003</v>
      </c>
    </row>
    <row r="18334" spans="19:20" x14ac:dyDescent="0.25">
      <c r="S18334" s="102">
        <v>45176.947916666664</v>
      </c>
      <c r="T18334">
        <v>0.44939223900000003</v>
      </c>
    </row>
    <row r="18335" spans="19:20" x14ac:dyDescent="0.25">
      <c r="S18335" s="102">
        <v>45176.958333333336</v>
      </c>
      <c r="T18335">
        <v>0.399936554</v>
      </c>
    </row>
    <row r="18336" spans="19:20" x14ac:dyDescent="0.25">
      <c r="S18336" s="102">
        <v>45176.96875</v>
      </c>
      <c r="T18336">
        <v>0.475692385</v>
      </c>
    </row>
    <row r="18337" spans="19:20" x14ac:dyDescent="0.25">
      <c r="S18337" s="102">
        <v>45176.979166666664</v>
      </c>
      <c r="T18337">
        <v>0.53251963199999997</v>
      </c>
    </row>
    <row r="18338" spans="19:20" x14ac:dyDescent="0.25">
      <c r="S18338" s="102">
        <v>45176.989583333336</v>
      </c>
      <c r="T18338">
        <v>0.44939223900000003</v>
      </c>
    </row>
    <row r="18339" spans="19:20" x14ac:dyDescent="0.25">
      <c r="S18339" s="102">
        <v>45177</v>
      </c>
      <c r="T18339">
        <v>0.399936554</v>
      </c>
    </row>
    <row r="18340" spans="19:20" x14ac:dyDescent="0.25">
      <c r="S18340" s="102">
        <v>45177.010416666664</v>
      </c>
      <c r="T18340">
        <v>0.399936554</v>
      </c>
    </row>
    <row r="18341" spans="19:20" x14ac:dyDescent="0.25">
      <c r="S18341" s="102">
        <v>45177.020833333336</v>
      </c>
      <c r="T18341">
        <v>0.399936554</v>
      </c>
    </row>
    <row r="18342" spans="19:20" x14ac:dyDescent="0.25">
      <c r="S18342" s="102">
        <v>45177.03125</v>
      </c>
      <c r="T18342">
        <v>0.377160934</v>
      </c>
    </row>
    <row r="18343" spans="19:20" x14ac:dyDescent="0.25">
      <c r="S18343" s="102">
        <v>45177.041666666664</v>
      </c>
      <c r="T18343">
        <v>0.44939223900000003</v>
      </c>
    </row>
    <row r="18344" spans="19:20" x14ac:dyDescent="0.25">
      <c r="S18344" s="102">
        <v>45177.052083333336</v>
      </c>
      <c r="T18344">
        <v>0.33439968599999997</v>
      </c>
    </row>
    <row r="18345" spans="19:20" x14ac:dyDescent="0.25">
      <c r="S18345" s="102">
        <v>45177.0625</v>
      </c>
      <c r="T18345">
        <v>0.44939223900000003</v>
      </c>
    </row>
    <row r="18346" spans="19:20" x14ac:dyDescent="0.25">
      <c r="S18346" s="102">
        <v>45177.072916666664</v>
      </c>
      <c r="T18346">
        <v>0.377160934</v>
      </c>
    </row>
    <row r="18347" spans="19:20" x14ac:dyDescent="0.25">
      <c r="S18347" s="102">
        <v>45177.083333333336</v>
      </c>
      <c r="T18347">
        <v>0.44894941300000002</v>
      </c>
    </row>
    <row r="18348" spans="19:20" x14ac:dyDescent="0.25">
      <c r="S18348" s="102">
        <v>45177.09375</v>
      </c>
      <c r="T18348">
        <v>0.399936554</v>
      </c>
    </row>
    <row r="18349" spans="19:20" x14ac:dyDescent="0.25">
      <c r="S18349" s="102">
        <v>45177.104166666664</v>
      </c>
      <c r="T18349">
        <v>0.33439968599999997</v>
      </c>
    </row>
    <row r="18350" spans="19:20" x14ac:dyDescent="0.25">
      <c r="S18350" s="102">
        <v>45177.114583333336</v>
      </c>
      <c r="T18350">
        <v>0.44894941300000002</v>
      </c>
    </row>
    <row r="18351" spans="19:20" x14ac:dyDescent="0.25">
      <c r="S18351" s="102">
        <v>45177.125</v>
      </c>
      <c r="T18351">
        <v>0.44894941300000002</v>
      </c>
    </row>
    <row r="18352" spans="19:20" x14ac:dyDescent="0.25">
      <c r="S18352" s="102">
        <v>45177.135416666664</v>
      </c>
      <c r="T18352">
        <v>0.44894941300000002</v>
      </c>
    </row>
    <row r="18353" spans="19:20" x14ac:dyDescent="0.25">
      <c r="S18353" s="102">
        <v>45177.145833333336</v>
      </c>
      <c r="T18353">
        <v>0.59425534599999996</v>
      </c>
    </row>
    <row r="18354" spans="19:20" x14ac:dyDescent="0.25">
      <c r="S18354" s="102">
        <v>45177.15625</v>
      </c>
      <c r="T18354">
        <v>0.53251963199999997</v>
      </c>
    </row>
    <row r="18355" spans="19:20" x14ac:dyDescent="0.25">
      <c r="S18355" s="102">
        <v>45177.166666666664</v>
      </c>
      <c r="T18355">
        <v>0.50323377899999999</v>
      </c>
    </row>
    <row r="18356" spans="19:20" x14ac:dyDescent="0.25">
      <c r="S18356" s="102">
        <v>45177.177083333336</v>
      </c>
      <c r="T18356">
        <v>0.44939223900000003</v>
      </c>
    </row>
    <row r="18357" spans="19:20" x14ac:dyDescent="0.25">
      <c r="S18357" s="102">
        <v>45177.1875</v>
      </c>
      <c r="T18357">
        <v>0.44939223900000003</v>
      </c>
    </row>
    <row r="18358" spans="19:20" x14ac:dyDescent="0.25">
      <c r="S18358" s="102">
        <v>45177.197916666664</v>
      </c>
      <c r="T18358">
        <v>0.53251963199999997</v>
      </c>
    </row>
    <row r="18359" spans="19:20" x14ac:dyDescent="0.25">
      <c r="S18359" s="102">
        <v>45177.208333333336</v>
      </c>
      <c r="T18359">
        <v>0.377160934</v>
      </c>
    </row>
    <row r="18360" spans="19:20" x14ac:dyDescent="0.25">
      <c r="S18360" s="102">
        <v>45177.21875</v>
      </c>
      <c r="T18360">
        <v>0.53251963199999997</v>
      </c>
    </row>
    <row r="18361" spans="19:20" x14ac:dyDescent="0.25">
      <c r="S18361" s="102">
        <v>45177.229166666664</v>
      </c>
      <c r="T18361">
        <v>0.53251963199999997</v>
      </c>
    </row>
    <row r="18362" spans="19:20" x14ac:dyDescent="0.25">
      <c r="S18362" s="102">
        <v>45177.239583333336</v>
      </c>
      <c r="T18362">
        <v>0.399936554</v>
      </c>
    </row>
    <row r="18363" spans="19:20" x14ac:dyDescent="0.25">
      <c r="S18363" s="102">
        <v>45177.25</v>
      </c>
      <c r="T18363">
        <v>0.475692385</v>
      </c>
    </row>
    <row r="18364" spans="19:20" x14ac:dyDescent="0.25">
      <c r="S18364" s="102">
        <v>45177.260416666664</v>
      </c>
      <c r="T18364">
        <v>0.53201108200000002</v>
      </c>
    </row>
    <row r="18365" spans="19:20" x14ac:dyDescent="0.25">
      <c r="S18365" s="102">
        <v>45177.270833333336</v>
      </c>
      <c r="T18365">
        <v>0.376777213</v>
      </c>
    </row>
    <row r="18366" spans="19:20" x14ac:dyDescent="0.25">
      <c r="S18366" s="102">
        <v>45177.28125</v>
      </c>
      <c r="T18366">
        <v>0.376777213</v>
      </c>
    </row>
    <row r="18367" spans="19:20" x14ac:dyDescent="0.25">
      <c r="S18367" s="102">
        <v>45177.291666666664</v>
      </c>
      <c r="T18367">
        <v>0.44894941300000002</v>
      </c>
    </row>
    <row r="18368" spans="19:20" x14ac:dyDescent="0.25">
      <c r="S18368" s="102">
        <v>45177.302083333336</v>
      </c>
      <c r="T18368">
        <v>0.44894941300000002</v>
      </c>
    </row>
    <row r="18369" spans="19:20" x14ac:dyDescent="0.25">
      <c r="S18369" s="102">
        <v>45177.3125</v>
      </c>
      <c r="T18369">
        <v>0.56216848100000005</v>
      </c>
    </row>
    <row r="18370" spans="19:20" x14ac:dyDescent="0.25">
      <c r="S18370" s="102">
        <v>45177.322916666664</v>
      </c>
      <c r="T18370">
        <v>0.39953381599999999</v>
      </c>
    </row>
    <row r="18371" spans="19:20" x14ac:dyDescent="0.25">
      <c r="S18371" s="102">
        <v>45177.333333333336</v>
      </c>
      <c r="T18371">
        <v>0.47522856800000002</v>
      </c>
    </row>
    <row r="18372" spans="19:20" x14ac:dyDescent="0.25">
      <c r="S18372" s="102">
        <v>45177.34375</v>
      </c>
      <c r="T18372">
        <v>0.53201108200000002</v>
      </c>
    </row>
    <row r="18373" spans="19:20" x14ac:dyDescent="0.25">
      <c r="S18373" s="102">
        <v>45177.354166666664</v>
      </c>
      <c r="T18373">
        <v>0.44894941300000002</v>
      </c>
    </row>
    <row r="18374" spans="19:20" x14ac:dyDescent="0.25">
      <c r="S18374" s="102">
        <v>45177.364583333336</v>
      </c>
      <c r="T18374">
        <v>0.44894941300000002</v>
      </c>
    </row>
    <row r="18375" spans="19:20" x14ac:dyDescent="0.25">
      <c r="S18375" s="102">
        <v>45177.375</v>
      </c>
      <c r="T18375">
        <v>0.39953381599999999</v>
      </c>
    </row>
    <row r="18376" spans="19:20" x14ac:dyDescent="0.25">
      <c r="S18376" s="102">
        <v>45177.385416666664</v>
      </c>
      <c r="T18376">
        <v>0.53201108200000002</v>
      </c>
    </row>
    <row r="18377" spans="19:20" x14ac:dyDescent="0.25">
      <c r="S18377" s="102">
        <v>45177.395833333336</v>
      </c>
      <c r="T18377">
        <v>0.44894941300000002</v>
      </c>
    </row>
    <row r="18378" spans="19:20" x14ac:dyDescent="0.25">
      <c r="S18378" s="102">
        <v>45177.40625</v>
      </c>
      <c r="T18378">
        <v>0.53201108200000002</v>
      </c>
    </row>
    <row r="18379" spans="19:20" x14ac:dyDescent="0.25">
      <c r="S18379" s="102">
        <v>45177.416666666664</v>
      </c>
      <c r="T18379">
        <v>0.33439968599999997</v>
      </c>
    </row>
    <row r="18380" spans="19:20" x14ac:dyDescent="0.25">
      <c r="S18380" s="102">
        <v>45177.427083333336</v>
      </c>
      <c r="T18380">
        <v>0.33439968599999997</v>
      </c>
    </row>
    <row r="18381" spans="19:20" x14ac:dyDescent="0.25">
      <c r="S18381" s="102">
        <v>45177.4375</v>
      </c>
      <c r="T18381">
        <v>0.35506608000000001</v>
      </c>
    </row>
    <row r="18382" spans="19:20" x14ac:dyDescent="0.25">
      <c r="S18382" s="102">
        <v>45177.447916666664</v>
      </c>
      <c r="T18382">
        <v>0.399936554</v>
      </c>
    </row>
    <row r="18383" spans="19:20" x14ac:dyDescent="0.25">
      <c r="S18383" s="102">
        <v>45177.458333333336</v>
      </c>
      <c r="T18383">
        <v>0.44939223900000003</v>
      </c>
    </row>
    <row r="18384" spans="19:20" x14ac:dyDescent="0.25">
      <c r="S18384" s="102">
        <v>45177.46875</v>
      </c>
      <c r="T18384">
        <v>0.562700329</v>
      </c>
    </row>
    <row r="18385" spans="19:20" x14ac:dyDescent="0.25">
      <c r="S18385" s="102">
        <v>45177.479166666664</v>
      </c>
      <c r="T18385">
        <v>0.62781390000000004</v>
      </c>
    </row>
    <row r="18386" spans="19:20" x14ac:dyDescent="0.25">
      <c r="S18386" s="102">
        <v>45177.489583333336</v>
      </c>
      <c r="T18386">
        <v>0.562700329</v>
      </c>
    </row>
    <row r="18387" spans="19:20" x14ac:dyDescent="0.25">
      <c r="S18387" s="102">
        <v>45177.5</v>
      </c>
      <c r="T18387">
        <v>0.475692385</v>
      </c>
    </row>
    <row r="18388" spans="19:20" x14ac:dyDescent="0.25">
      <c r="S18388" s="102">
        <v>45177.510416666664</v>
      </c>
      <c r="T18388">
        <v>0.53201108200000002</v>
      </c>
    </row>
    <row r="18389" spans="19:20" x14ac:dyDescent="0.25">
      <c r="S18389" s="102">
        <v>45177.520833333336</v>
      </c>
      <c r="T18389">
        <v>0.376777213</v>
      </c>
    </row>
    <row r="18390" spans="19:20" x14ac:dyDescent="0.25">
      <c r="S18390" s="102">
        <v>45177.53125</v>
      </c>
      <c r="T18390">
        <v>0.44894941300000002</v>
      </c>
    </row>
    <row r="18391" spans="19:20" x14ac:dyDescent="0.25">
      <c r="S18391" s="102">
        <v>45177.541666666664</v>
      </c>
      <c r="T18391">
        <v>0.39953381599999999</v>
      </c>
    </row>
    <row r="18392" spans="19:20" x14ac:dyDescent="0.25">
      <c r="S18392" s="102">
        <v>45177.552083333336</v>
      </c>
      <c r="T18392">
        <v>0.59425534599999996</v>
      </c>
    </row>
    <row r="18393" spans="19:20" x14ac:dyDescent="0.25">
      <c r="S18393" s="102">
        <v>45177.5625</v>
      </c>
      <c r="T18393">
        <v>0.39953381599999999</v>
      </c>
    </row>
    <row r="18394" spans="19:20" x14ac:dyDescent="0.25">
      <c r="S18394" s="102">
        <v>45177.572916666664</v>
      </c>
      <c r="T18394">
        <v>0.53201108200000002</v>
      </c>
    </row>
    <row r="18395" spans="19:20" x14ac:dyDescent="0.25">
      <c r="S18395" s="102">
        <v>45177.583333333336</v>
      </c>
      <c r="T18395">
        <v>0.50323377899999999</v>
      </c>
    </row>
    <row r="18396" spans="19:20" x14ac:dyDescent="0.25">
      <c r="S18396" s="102">
        <v>45177.59375</v>
      </c>
      <c r="T18396">
        <v>0.376777213</v>
      </c>
    </row>
    <row r="18397" spans="19:20" x14ac:dyDescent="0.25">
      <c r="S18397" s="102">
        <v>45177.604166666664</v>
      </c>
      <c r="T18397">
        <v>0.475692385</v>
      </c>
    </row>
    <row r="18398" spans="19:20" x14ac:dyDescent="0.25">
      <c r="S18398" s="102">
        <v>45177.614583333336</v>
      </c>
      <c r="T18398">
        <v>0.53251963199999997</v>
      </c>
    </row>
    <row r="18399" spans="19:20" x14ac:dyDescent="0.25">
      <c r="S18399" s="102">
        <v>45177.625</v>
      </c>
      <c r="T18399">
        <v>0.53251963199999997</v>
      </c>
    </row>
    <row r="18400" spans="19:20" x14ac:dyDescent="0.25">
      <c r="S18400" s="102">
        <v>45177.635416666664</v>
      </c>
      <c r="T18400">
        <v>0.377160934</v>
      </c>
    </row>
    <row r="18401" spans="19:20" x14ac:dyDescent="0.25">
      <c r="S18401" s="102">
        <v>45177.645833333336</v>
      </c>
      <c r="T18401">
        <v>0.50323377899999999</v>
      </c>
    </row>
    <row r="18402" spans="19:20" x14ac:dyDescent="0.25">
      <c r="S18402" s="102">
        <v>45177.65625</v>
      </c>
      <c r="T18402">
        <v>0.42386643899999998</v>
      </c>
    </row>
    <row r="18403" spans="19:20" x14ac:dyDescent="0.25">
      <c r="S18403" s="102">
        <v>45177.666666666664</v>
      </c>
      <c r="T18403">
        <v>0.44894941300000002</v>
      </c>
    </row>
    <row r="18404" spans="19:20" x14ac:dyDescent="0.25">
      <c r="S18404" s="102">
        <v>45177.677083333336</v>
      </c>
      <c r="T18404">
        <v>0.377160934</v>
      </c>
    </row>
    <row r="18405" spans="19:20" x14ac:dyDescent="0.25">
      <c r="S18405" s="102">
        <v>45177.6875</v>
      </c>
      <c r="T18405">
        <v>0.44894941300000002</v>
      </c>
    </row>
    <row r="18406" spans="19:20" x14ac:dyDescent="0.25">
      <c r="S18406" s="102">
        <v>45177.697916666664</v>
      </c>
      <c r="T18406">
        <v>0.44894941300000002</v>
      </c>
    </row>
    <row r="18407" spans="19:20" x14ac:dyDescent="0.25">
      <c r="S18407" s="102">
        <v>45177.708333333336</v>
      </c>
      <c r="T18407">
        <v>0.33439968599999997</v>
      </c>
    </row>
    <row r="18408" spans="19:20" x14ac:dyDescent="0.25">
      <c r="S18408" s="102">
        <v>45177.71875</v>
      </c>
      <c r="T18408">
        <v>0.44894941300000002</v>
      </c>
    </row>
    <row r="18409" spans="19:20" x14ac:dyDescent="0.25">
      <c r="S18409" s="102">
        <v>45177.729166666664</v>
      </c>
      <c r="T18409">
        <v>0.399936554</v>
      </c>
    </row>
    <row r="18410" spans="19:20" x14ac:dyDescent="0.25">
      <c r="S18410" s="102">
        <v>45177.739583333336</v>
      </c>
      <c r="T18410">
        <v>0.33439968599999997</v>
      </c>
    </row>
    <row r="18411" spans="19:20" x14ac:dyDescent="0.25">
      <c r="S18411" s="102">
        <v>45177.75</v>
      </c>
      <c r="T18411">
        <v>0.399936554</v>
      </c>
    </row>
    <row r="18412" spans="19:20" x14ac:dyDescent="0.25">
      <c r="S18412" s="102">
        <v>45177.760416666664</v>
      </c>
      <c r="T18412">
        <v>0.377160934</v>
      </c>
    </row>
    <row r="18413" spans="19:20" x14ac:dyDescent="0.25">
      <c r="S18413" s="102">
        <v>45177.770833333336</v>
      </c>
      <c r="T18413">
        <v>0.377160934</v>
      </c>
    </row>
    <row r="18414" spans="19:20" x14ac:dyDescent="0.25">
      <c r="S18414" s="102">
        <v>45177.78125</v>
      </c>
      <c r="T18414">
        <v>0.44939223900000003</v>
      </c>
    </row>
    <row r="18415" spans="19:20" x14ac:dyDescent="0.25">
      <c r="S18415" s="102">
        <v>45177.791666666664</v>
      </c>
      <c r="T18415">
        <v>0.314737561</v>
      </c>
    </row>
    <row r="18416" spans="19:20" x14ac:dyDescent="0.25">
      <c r="S18416" s="102">
        <v>45177.802083333336</v>
      </c>
      <c r="T18416">
        <v>0.44939223900000003</v>
      </c>
    </row>
    <row r="18417" spans="19:20" x14ac:dyDescent="0.25">
      <c r="S18417" s="102">
        <v>45177.8125</v>
      </c>
      <c r="T18417">
        <v>0.475692385</v>
      </c>
    </row>
    <row r="18418" spans="19:20" x14ac:dyDescent="0.25">
      <c r="S18418" s="102">
        <v>45177.822916666664</v>
      </c>
      <c r="T18418">
        <v>0.33439968599999997</v>
      </c>
    </row>
    <row r="18419" spans="19:20" x14ac:dyDescent="0.25">
      <c r="S18419" s="102">
        <v>45177.833333333336</v>
      </c>
      <c r="T18419">
        <v>0.33439968599999997</v>
      </c>
    </row>
    <row r="18420" spans="19:20" x14ac:dyDescent="0.25">
      <c r="S18420" s="102">
        <v>45177.84375</v>
      </c>
      <c r="T18420">
        <v>0.33405227900000001</v>
      </c>
    </row>
    <row r="18421" spans="19:20" x14ac:dyDescent="0.25">
      <c r="S18421" s="102">
        <v>45177.854166666664</v>
      </c>
      <c r="T18421">
        <v>0.39953381599999999</v>
      </c>
    </row>
    <row r="18422" spans="19:20" x14ac:dyDescent="0.25">
      <c r="S18422" s="102">
        <v>45177.864583333336</v>
      </c>
      <c r="T18422">
        <v>0.39953381599999999</v>
      </c>
    </row>
    <row r="18423" spans="19:20" x14ac:dyDescent="0.25">
      <c r="S18423" s="102">
        <v>45177.875</v>
      </c>
      <c r="T18423">
        <v>0.44894941300000002</v>
      </c>
    </row>
    <row r="18424" spans="19:20" x14ac:dyDescent="0.25">
      <c r="S18424" s="102">
        <v>45177.885416666664</v>
      </c>
      <c r="T18424">
        <v>0.39953381599999999</v>
      </c>
    </row>
    <row r="18425" spans="19:20" x14ac:dyDescent="0.25">
      <c r="S18425" s="102">
        <v>45177.895833333336</v>
      </c>
      <c r="T18425">
        <v>0.475692385</v>
      </c>
    </row>
    <row r="18426" spans="19:20" x14ac:dyDescent="0.25">
      <c r="S18426" s="102">
        <v>45177.90625</v>
      </c>
      <c r="T18426">
        <v>0.475692385</v>
      </c>
    </row>
    <row r="18427" spans="19:20" x14ac:dyDescent="0.25">
      <c r="S18427" s="102">
        <v>45177.916666666664</v>
      </c>
      <c r="T18427">
        <v>0.475692385</v>
      </c>
    </row>
    <row r="18428" spans="19:20" x14ac:dyDescent="0.25">
      <c r="S18428" s="102">
        <v>45177.927083333336</v>
      </c>
      <c r="T18428">
        <v>0.562700329</v>
      </c>
    </row>
    <row r="18429" spans="19:20" x14ac:dyDescent="0.25">
      <c r="S18429" s="102">
        <v>45177.9375</v>
      </c>
      <c r="T18429">
        <v>0.475692385</v>
      </c>
    </row>
    <row r="18430" spans="19:20" x14ac:dyDescent="0.25">
      <c r="S18430" s="102">
        <v>45177.947916666664</v>
      </c>
      <c r="T18430">
        <v>0.475692385</v>
      </c>
    </row>
    <row r="18431" spans="19:20" x14ac:dyDescent="0.25">
      <c r="S18431" s="102">
        <v>45177.958333333336</v>
      </c>
      <c r="T18431">
        <v>0.475692385</v>
      </c>
    </row>
    <row r="18432" spans="19:20" x14ac:dyDescent="0.25">
      <c r="S18432" s="102">
        <v>45177.96875</v>
      </c>
      <c r="T18432">
        <v>0.475692385</v>
      </c>
    </row>
    <row r="18433" spans="19:20" x14ac:dyDescent="0.25">
      <c r="S18433" s="102">
        <v>45177.979166666664</v>
      </c>
      <c r="T18433">
        <v>0.399936554</v>
      </c>
    </row>
    <row r="18434" spans="19:20" x14ac:dyDescent="0.25">
      <c r="S18434" s="102">
        <v>45177.989583333336</v>
      </c>
      <c r="T18434">
        <v>0.475692385</v>
      </c>
    </row>
    <row r="18435" spans="19:20" x14ac:dyDescent="0.25">
      <c r="S18435" s="102">
        <v>45178</v>
      </c>
      <c r="T18435">
        <v>0.42386643899999998</v>
      </c>
    </row>
    <row r="18436" spans="19:20" x14ac:dyDescent="0.25">
      <c r="S18436" s="102">
        <v>45178.010416666664</v>
      </c>
      <c r="T18436">
        <v>0.399936554</v>
      </c>
    </row>
    <row r="18437" spans="19:20" x14ac:dyDescent="0.25">
      <c r="S18437" s="102">
        <v>45178.020833333336</v>
      </c>
      <c r="T18437">
        <v>0.475692385</v>
      </c>
    </row>
    <row r="18438" spans="19:20" x14ac:dyDescent="0.25">
      <c r="S18438" s="102">
        <v>45178.03125</v>
      </c>
      <c r="T18438">
        <v>0.475692385</v>
      </c>
    </row>
    <row r="18439" spans="19:20" x14ac:dyDescent="0.25">
      <c r="S18439" s="102">
        <v>45178.041666666664</v>
      </c>
      <c r="T18439">
        <v>0.42386643899999998</v>
      </c>
    </row>
    <row r="18440" spans="19:20" x14ac:dyDescent="0.25">
      <c r="S18440" s="102">
        <v>45178.052083333336</v>
      </c>
      <c r="T18440">
        <v>0.399936554</v>
      </c>
    </row>
    <row r="18441" spans="19:20" x14ac:dyDescent="0.25">
      <c r="S18441" s="102">
        <v>45178.0625</v>
      </c>
      <c r="T18441">
        <v>0.399936554</v>
      </c>
    </row>
    <row r="18442" spans="19:20" x14ac:dyDescent="0.25">
      <c r="S18442" s="102">
        <v>45178.072916666664</v>
      </c>
      <c r="T18442">
        <v>0.42386643899999998</v>
      </c>
    </row>
    <row r="18443" spans="19:20" x14ac:dyDescent="0.25">
      <c r="S18443" s="102">
        <v>45178.083333333336</v>
      </c>
      <c r="T18443">
        <v>0.475692385</v>
      </c>
    </row>
    <row r="18444" spans="19:20" x14ac:dyDescent="0.25">
      <c r="S18444" s="102">
        <v>45178.09375</v>
      </c>
      <c r="T18444">
        <v>0.475692385</v>
      </c>
    </row>
    <row r="18445" spans="19:20" x14ac:dyDescent="0.25">
      <c r="S18445" s="102">
        <v>45178.104166666664</v>
      </c>
      <c r="T18445">
        <v>0.399936554</v>
      </c>
    </row>
    <row r="18446" spans="19:20" x14ac:dyDescent="0.25">
      <c r="S18446" s="102">
        <v>45178.114583333336</v>
      </c>
      <c r="T18446">
        <v>0.475692385</v>
      </c>
    </row>
    <row r="18447" spans="19:20" x14ac:dyDescent="0.25">
      <c r="S18447" s="102">
        <v>45178.125</v>
      </c>
      <c r="T18447">
        <v>0.399936554</v>
      </c>
    </row>
    <row r="18448" spans="19:20" x14ac:dyDescent="0.25">
      <c r="S18448" s="102">
        <v>45178.135416666664</v>
      </c>
      <c r="T18448">
        <v>0.399936554</v>
      </c>
    </row>
    <row r="18449" spans="19:20" x14ac:dyDescent="0.25">
      <c r="S18449" s="102">
        <v>45178.145833333336</v>
      </c>
      <c r="T18449">
        <v>0.475692385</v>
      </c>
    </row>
    <row r="18450" spans="19:20" x14ac:dyDescent="0.25">
      <c r="S18450" s="102">
        <v>45178.15625</v>
      </c>
      <c r="T18450">
        <v>0.35506608000000001</v>
      </c>
    </row>
    <row r="18451" spans="19:20" x14ac:dyDescent="0.25">
      <c r="S18451" s="102">
        <v>45178.166666666664</v>
      </c>
      <c r="T18451">
        <v>0.475692385</v>
      </c>
    </row>
    <row r="18452" spans="19:20" x14ac:dyDescent="0.25">
      <c r="S18452" s="102">
        <v>45178.177083333336</v>
      </c>
      <c r="T18452">
        <v>0.475692385</v>
      </c>
    </row>
    <row r="18453" spans="19:20" x14ac:dyDescent="0.25">
      <c r="S18453" s="102">
        <v>45178.1875</v>
      </c>
      <c r="T18453">
        <v>0.35506608000000001</v>
      </c>
    </row>
    <row r="18454" spans="19:20" x14ac:dyDescent="0.25">
      <c r="S18454" s="102">
        <v>45178.197916666664</v>
      </c>
      <c r="T18454">
        <v>0.33439968599999997</v>
      </c>
    </row>
    <row r="18455" spans="19:20" x14ac:dyDescent="0.25">
      <c r="S18455" s="102">
        <v>45178.208333333336</v>
      </c>
      <c r="T18455">
        <v>0.33439968599999997</v>
      </c>
    </row>
    <row r="18456" spans="19:20" x14ac:dyDescent="0.25">
      <c r="S18456" s="102">
        <v>45178.21875</v>
      </c>
      <c r="T18456">
        <v>0.475692385</v>
      </c>
    </row>
    <row r="18457" spans="19:20" x14ac:dyDescent="0.25">
      <c r="S18457" s="102">
        <v>45178.229166666664</v>
      </c>
      <c r="T18457">
        <v>0.475692385</v>
      </c>
    </row>
    <row r="18458" spans="19:20" x14ac:dyDescent="0.25">
      <c r="S18458" s="102">
        <v>45178.239583333336</v>
      </c>
      <c r="T18458">
        <v>0.475692385</v>
      </c>
    </row>
    <row r="18459" spans="19:20" x14ac:dyDescent="0.25">
      <c r="S18459" s="102">
        <v>45178.25</v>
      </c>
      <c r="T18459">
        <v>0.399936554</v>
      </c>
    </row>
    <row r="18460" spans="19:20" x14ac:dyDescent="0.25">
      <c r="S18460" s="102">
        <v>45178.260416666664</v>
      </c>
      <c r="T18460">
        <v>0.399936554</v>
      </c>
    </row>
    <row r="18461" spans="19:20" x14ac:dyDescent="0.25">
      <c r="S18461" s="102">
        <v>45178.270833333336</v>
      </c>
      <c r="T18461">
        <v>0.399936554</v>
      </c>
    </row>
    <row r="18462" spans="19:20" x14ac:dyDescent="0.25">
      <c r="S18462" s="102">
        <v>45178.28125</v>
      </c>
      <c r="T18462">
        <v>0.399936554</v>
      </c>
    </row>
    <row r="18463" spans="19:20" x14ac:dyDescent="0.25">
      <c r="S18463" s="102">
        <v>45178.291666666664</v>
      </c>
      <c r="T18463">
        <v>0.475692385</v>
      </c>
    </row>
    <row r="18464" spans="19:20" x14ac:dyDescent="0.25">
      <c r="S18464" s="102">
        <v>45178.302083333336</v>
      </c>
      <c r="T18464">
        <v>0.35506608000000001</v>
      </c>
    </row>
    <row r="18465" spans="19:20" x14ac:dyDescent="0.25">
      <c r="S18465" s="102">
        <v>45178.3125</v>
      </c>
      <c r="T18465">
        <v>0.33439968599999997</v>
      </c>
    </row>
    <row r="18466" spans="19:20" x14ac:dyDescent="0.25">
      <c r="S18466" s="102">
        <v>45178.322916666664</v>
      </c>
      <c r="T18466">
        <v>0.399936554</v>
      </c>
    </row>
    <row r="18467" spans="19:20" x14ac:dyDescent="0.25">
      <c r="S18467" s="102">
        <v>45178.333333333336</v>
      </c>
      <c r="T18467">
        <v>0.475692385</v>
      </c>
    </row>
    <row r="18468" spans="19:20" x14ac:dyDescent="0.25">
      <c r="S18468" s="102">
        <v>45178.34375</v>
      </c>
      <c r="T18468">
        <v>0.33439968599999997</v>
      </c>
    </row>
    <row r="18469" spans="19:20" x14ac:dyDescent="0.25">
      <c r="S18469" s="102">
        <v>45178.354166666664</v>
      </c>
      <c r="T18469">
        <v>0.475692385</v>
      </c>
    </row>
    <row r="18470" spans="19:20" x14ac:dyDescent="0.25">
      <c r="S18470" s="102">
        <v>45178.364583333336</v>
      </c>
      <c r="T18470">
        <v>0.475692385</v>
      </c>
    </row>
    <row r="18471" spans="19:20" x14ac:dyDescent="0.25">
      <c r="S18471" s="102">
        <v>45178.375</v>
      </c>
      <c r="T18471">
        <v>0.399936554</v>
      </c>
    </row>
    <row r="18472" spans="19:20" x14ac:dyDescent="0.25">
      <c r="S18472" s="102">
        <v>45178.385416666664</v>
      </c>
      <c r="T18472">
        <v>0.475692385</v>
      </c>
    </row>
    <row r="18473" spans="19:20" x14ac:dyDescent="0.25">
      <c r="S18473" s="102">
        <v>45178.395833333336</v>
      </c>
      <c r="T18473">
        <v>0.399936554</v>
      </c>
    </row>
    <row r="18474" spans="19:20" x14ac:dyDescent="0.25">
      <c r="S18474" s="102">
        <v>45178.40625</v>
      </c>
      <c r="T18474">
        <v>0.35506608000000001</v>
      </c>
    </row>
    <row r="18475" spans="19:20" x14ac:dyDescent="0.25">
      <c r="S18475" s="102">
        <v>45178.416666666664</v>
      </c>
      <c r="T18475">
        <v>0.475692385</v>
      </c>
    </row>
    <row r="18476" spans="19:20" x14ac:dyDescent="0.25">
      <c r="S18476" s="102">
        <v>45178.427083333336</v>
      </c>
      <c r="T18476">
        <v>0.399936554</v>
      </c>
    </row>
    <row r="18477" spans="19:20" x14ac:dyDescent="0.25">
      <c r="S18477" s="102">
        <v>45178.4375</v>
      </c>
      <c r="T18477">
        <v>0.44894941300000002</v>
      </c>
    </row>
    <row r="18478" spans="19:20" x14ac:dyDescent="0.25">
      <c r="S18478" s="102">
        <v>45178.447916666664</v>
      </c>
      <c r="T18478">
        <v>0.399936554</v>
      </c>
    </row>
    <row r="18479" spans="19:20" x14ac:dyDescent="0.25">
      <c r="S18479" s="102">
        <v>45178.458333333336</v>
      </c>
      <c r="T18479">
        <v>0.475692385</v>
      </c>
    </row>
    <row r="18480" spans="19:20" x14ac:dyDescent="0.25">
      <c r="S18480" s="102">
        <v>45178.46875</v>
      </c>
      <c r="T18480">
        <v>0.399936554</v>
      </c>
    </row>
    <row r="18481" spans="19:20" x14ac:dyDescent="0.25">
      <c r="S18481" s="102">
        <v>45178.479166666664</v>
      </c>
      <c r="T18481">
        <v>0.399936554</v>
      </c>
    </row>
    <row r="18482" spans="19:20" x14ac:dyDescent="0.25">
      <c r="S18482" s="102">
        <v>45178.489583333336</v>
      </c>
      <c r="T18482">
        <v>0.475692385</v>
      </c>
    </row>
    <row r="18483" spans="19:20" x14ac:dyDescent="0.25">
      <c r="S18483" s="102">
        <v>45178.5</v>
      </c>
      <c r="T18483">
        <v>0.29572637699999998</v>
      </c>
    </row>
    <row r="18484" spans="19:20" x14ac:dyDescent="0.25">
      <c r="S18484" s="102">
        <v>45178.510416666664</v>
      </c>
      <c r="T18484">
        <v>0.562700329</v>
      </c>
    </row>
    <row r="18485" spans="19:20" x14ac:dyDescent="0.25">
      <c r="S18485" s="102">
        <v>45178.520833333336</v>
      </c>
      <c r="T18485">
        <v>0.475692385</v>
      </c>
    </row>
    <row r="18486" spans="19:20" x14ac:dyDescent="0.25">
      <c r="S18486" s="102">
        <v>45178.53125</v>
      </c>
      <c r="T18486">
        <v>0.399936554</v>
      </c>
    </row>
    <row r="18487" spans="19:20" x14ac:dyDescent="0.25">
      <c r="S18487" s="102">
        <v>45178.541666666664</v>
      </c>
      <c r="T18487">
        <v>0.399936554</v>
      </c>
    </row>
    <row r="18488" spans="19:20" x14ac:dyDescent="0.25">
      <c r="S18488" s="102">
        <v>45178.552083333336</v>
      </c>
      <c r="T18488">
        <v>0.53201108200000002</v>
      </c>
    </row>
    <row r="18489" spans="19:20" x14ac:dyDescent="0.25">
      <c r="S18489" s="102">
        <v>45178.5625</v>
      </c>
      <c r="T18489">
        <v>0.39953381599999999</v>
      </c>
    </row>
    <row r="18490" spans="19:20" x14ac:dyDescent="0.25">
      <c r="S18490" s="102">
        <v>45178.572916666664</v>
      </c>
      <c r="T18490">
        <v>0.39953381599999999</v>
      </c>
    </row>
    <row r="18491" spans="19:20" x14ac:dyDescent="0.25">
      <c r="S18491" s="102">
        <v>45178.583333333336</v>
      </c>
      <c r="T18491">
        <v>0.39953381599999999</v>
      </c>
    </row>
    <row r="18492" spans="19:20" x14ac:dyDescent="0.25">
      <c r="S18492" s="102">
        <v>45178.59375</v>
      </c>
      <c r="T18492">
        <v>0.53201108200000002</v>
      </c>
    </row>
    <row r="18493" spans="19:20" x14ac:dyDescent="0.25">
      <c r="S18493" s="102">
        <v>45178.604166666664</v>
      </c>
      <c r="T18493">
        <v>0.62723254799999995</v>
      </c>
    </row>
    <row r="18494" spans="19:20" x14ac:dyDescent="0.25">
      <c r="S18494" s="102">
        <v>45178.614583333336</v>
      </c>
      <c r="T18494">
        <v>0.53201108200000002</v>
      </c>
    </row>
    <row r="18495" spans="19:20" x14ac:dyDescent="0.25">
      <c r="S18495" s="102">
        <v>45178.625</v>
      </c>
      <c r="T18495">
        <v>0.53251963199999997</v>
      </c>
    </row>
    <row r="18496" spans="19:20" x14ac:dyDescent="0.25">
      <c r="S18496" s="102">
        <v>45178.635416666664</v>
      </c>
      <c r="T18496">
        <v>0.62781390000000004</v>
      </c>
    </row>
    <row r="18497" spans="19:20" x14ac:dyDescent="0.25">
      <c r="S18497" s="102">
        <v>45178.645833333336</v>
      </c>
      <c r="T18497">
        <v>0.44939223900000003</v>
      </c>
    </row>
    <row r="18498" spans="19:20" x14ac:dyDescent="0.25">
      <c r="S18498" s="102">
        <v>45178.65625</v>
      </c>
      <c r="T18498">
        <v>0.377160934</v>
      </c>
    </row>
    <row r="18499" spans="19:20" x14ac:dyDescent="0.25">
      <c r="S18499" s="102">
        <v>45178.666666666664</v>
      </c>
      <c r="T18499">
        <v>0.377160934</v>
      </c>
    </row>
    <row r="18500" spans="19:20" x14ac:dyDescent="0.25">
      <c r="S18500" s="102">
        <v>45178.677083333336</v>
      </c>
      <c r="T18500">
        <v>0.44894941300000002</v>
      </c>
    </row>
    <row r="18501" spans="19:20" x14ac:dyDescent="0.25">
      <c r="S18501" s="102">
        <v>45178.6875</v>
      </c>
      <c r="T18501">
        <v>0.50323377899999999</v>
      </c>
    </row>
    <row r="18502" spans="19:20" x14ac:dyDescent="0.25">
      <c r="S18502" s="102">
        <v>45178.697916666664</v>
      </c>
      <c r="T18502">
        <v>0.376777213</v>
      </c>
    </row>
    <row r="18503" spans="19:20" x14ac:dyDescent="0.25">
      <c r="S18503" s="102">
        <v>45178.708333333336</v>
      </c>
      <c r="T18503">
        <v>0.376777213</v>
      </c>
    </row>
    <row r="18504" spans="19:20" x14ac:dyDescent="0.25">
      <c r="S18504" s="102">
        <v>45178.71875</v>
      </c>
      <c r="T18504">
        <v>0.44894941300000002</v>
      </c>
    </row>
    <row r="18505" spans="19:20" x14ac:dyDescent="0.25">
      <c r="S18505" s="102">
        <v>45178.729166666664</v>
      </c>
      <c r="T18505">
        <v>0.31440712500000001</v>
      </c>
    </row>
    <row r="18506" spans="19:20" x14ac:dyDescent="0.25">
      <c r="S18506" s="102">
        <v>45178.739583333336</v>
      </c>
      <c r="T18506">
        <v>0.376777213</v>
      </c>
    </row>
    <row r="18507" spans="19:20" x14ac:dyDescent="0.25">
      <c r="S18507" s="102">
        <v>45178.75</v>
      </c>
      <c r="T18507">
        <v>0.376777213</v>
      </c>
    </row>
    <row r="18508" spans="19:20" x14ac:dyDescent="0.25">
      <c r="S18508" s="102">
        <v>45178.760416666664</v>
      </c>
      <c r="T18508">
        <v>0.44894941300000002</v>
      </c>
    </row>
    <row r="18509" spans="19:20" x14ac:dyDescent="0.25">
      <c r="S18509" s="102">
        <v>45178.770833333336</v>
      </c>
      <c r="T18509">
        <v>0.53201108200000002</v>
      </c>
    </row>
    <row r="18510" spans="19:20" x14ac:dyDescent="0.25">
      <c r="S18510" s="102">
        <v>45178.78125</v>
      </c>
      <c r="T18510">
        <v>0.44894941300000002</v>
      </c>
    </row>
    <row r="18511" spans="19:20" x14ac:dyDescent="0.25">
      <c r="S18511" s="102">
        <v>45178.791666666664</v>
      </c>
      <c r="T18511">
        <v>0.376777213</v>
      </c>
    </row>
    <row r="18512" spans="19:20" x14ac:dyDescent="0.25">
      <c r="S18512" s="102">
        <v>45178.802083333336</v>
      </c>
      <c r="T18512">
        <v>0.44894941300000002</v>
      </c>
    </row>
    <row r="18513" spans="19:20" x14ac:dyDescent="0.25">
      <c r="S18513" s="102">
        <v>45178.8125</v>
      </c>
      <c r="T18513">
        <v>0.44939223900000003</v>
      </c>
    </row>
    <row r="18514" spans="19:20" x14ac:dyDescent="0.25">
      <c r="S18514" s="102">
        <v>45178.822916666664</v>
      </c>
      <c r="T18514">
        <v>0.399936554</v>
      </c>
    </row>
    <row r="18515" spans="19:20" x14ac:dyDescent="0.25">
      <c r="S18515" s="102">
        <v>45178.833333333336</v>
      </c>
      <c r="T18515">
        <v>0.44939223900000003</v>
      </c>
    </row>
    <row r="18516" spans="19:20" x14ac:dyDescent="0.25">
      <c r="S18516" s="102">
        <v>45178.84375</v>
      </c>
      <c r="T18516">
        <v>0.44939223900000003</v>
      </c>
    </row>
    <row r="18517" spans="19:20" x14ac:dyDescent="0.25">
      <c r="S18517" s="102">
        <v>45178.854166666664</v>
      </c>
      <c r="T18517">
        <v>0.399936554</v>
      </c>
    </row>
    <row r="18518" spans="19:20" x14ac:dyDescent="0.25">
      <c r="S18518" s="102">
        <v>45178.864583333336</v>
      </c>
      <c r="T18518">
        <v>0.33439968599999997</v>
      </c>
    </row>
    <row r="18519" spans="19:20" x14ac:dyDescent="0.25">
      <c r="S18519" s="102">
        <v>45178.875</v>
      </c>
      <c r="T18519">
        <v>0.44894941300000002</v>
      </c>
    </row>
    <row r="18520" spans="19:20" x14ac:dyDescent="0.25">
      <c r="S18520" s="102">
        <v>45178.885416666664</v>
      </c>
      <c r="T18520">
        <v>0.376777213</v>
      </c>
    </row>
    <row r="18521" spans="19:20" x14ac:dyDescent="0.25">
      <c r="S18521" s="102">
        <v>45178.895833333336</v>
      </c>
      <c r="T18521">
        <v>0.33439968599999997</v>
      </c>
    </row>
    <row r="18522" spans="19:20" x14ac:dyDescent="0.25">
      <c r="S18522" s="102">
        <v>45178.90625</v>
      </c>
      <c r="T18522">
        <v>0.399936554</v>
      </c>
    </row>
    <row r="18523" spans="19:20" x14ac:dyDescent="0.25">
      <c r="S18523" s="102">
        <v>45178.916666666664</v>
      </c>
      <c r="T18523">
        <v>0.399936554</v>
      </c>
    </row>
    <row r="18524" spans="19:20" x14ac:dyDescent="0.25">
      <c r="S18524" s="102">
        <v>45178.927083333336</v>
      </c>
      <c r="T18524">
        <v>0.44939223900000003</v>
      </c>
    </row>
    <row r="18525" spans="19:20" x14ac:dyDescent="0.25">
      <c r="S18525" s="102">
        <v>45178.9375</v>
      </c>
      <c r="T18525">
        <v>0.475692385</v>
      </c>
    </row>
    <row r="18526" spans="19:20" x14ac:dyDescent="0.25">
      <c r="S18526" s="102">
        <v>45178.947916666664</v>
      </c>
      <c r="T18526">
        <v>0.44894941300000002</v>
      </c>
    </row>
    <row r="18527" spans="19:20" x14ac:dyDescent="0.25">
      <c r="S18527" s="102">
        <v>45178.958333333336</v>
      </c>
      <c r="T18527">
        <v>0.399936554</v>
      </c>
    </row>
    <row r="18528" spans="19:20" x14ac:dyDescent="0.25">
      <c r="S18528" s="102">
        <v>45178.96875</v>
      </c>
      <c r="T18528">
        <v>0.399936554</v>
      </c>
    </row>
    <row r="18529" spans="19:20" x14ac:dyDescent="0.25">
      <c r="S18529" s="102">
        <v>45178.979166666664</v>
      </c>
      <c r="T18529">
        <v>0.33439968599999997</v>
      </c>
    </row>
    <row r="18530" spans="19:20" x14ac:dyDescent="0.25">
      <c r="S18530" s="102">
        <v>45178.989583333336</v>
      </c>
      <c r="T18530">
        <v>0.33439968599999997</v>
      </c>
    </row>
    <row r="18531" spans="19:20" x14ac:dyDescent="0.25">
      <c r="S18531" s="102">
        <v>45179</v>
      </c>
      <c r="T18531">
        <v>0.475692385</v>
      </c>
    </row>
    <row r="18532" spans="19:20" x14ac:dyDescent="0.25">
      <c r="S18532" s="102">
        <v>45179.010416666664</v>
      </c>
      <c r="T18532">
        <v>0.399936554</v>
      </c>
    </row>
    <row r="18533" spans="19:20" x14ac:dyDescent="0.25">
      <c r="S18533" s="102">
        <v>45179.020833333336</v>
      </c>
      <c r="T18533">
        <v>0.33439968599999997</v>
      </c>
    </row>
    <row r="18534" spans="19:20" x14ac:dyDescent="0.25">
      <c r="S18534" s="102">
        <v>45179.03125</v>
      </c>
      <c r="T18534">
        <v>0.475692385</v>
      </c>
    </row>
    <row r="18535" spans="19:20" x14ac:dyDescent="0.25">
      <c r="S18535" s="102">
        <v>45179.041666666664</v>
      </c>
      <c r="T18535">
        <v>0.399936554</v>
      </c>
    </row>
    <row r="18536" spans="19:20" x14ac:dyDescent="0.25">
      <c r="S18536" s="102">
        <v>45179.052083333336</v>
      </c>
      <c r="T18536">
        <v>0.399936554</v>
      </c>
    </row>
    <row r="18537" spans="19:20" x14ac:dyDescent="0.25">
      <c r="S18537" s="102">
        <v>45179.0625</v>
      </c>
      <c r="T18537">
        <v>0.44939223900000003</v>
      </c>
    </row>
    <row r="18538" spans="19:20" x14ac:dyDescent="0.25">
      <c r="S18538" s="102">
        <v>45179.072916666664</v>
      </c>
      <c r="T18538">
        <v>0.44939223900000003</v>
      </c>
    </row>
    <row r="18539" spans="19:20" x14ac:dyDescent="0.25">
      <c r="S18539" s="102">
        <v>45179.083333333336</v>
      </c>
      <c r="T18539">
        <v>0.44939223900000003</v>
      </c>
    </row>
    <row r="18540" spans="19:20" x14ac:dyDescent="0.25">
      <c r="S18540" s="102">
        <v>45179.09375</v>
      </c>
      <c r="T18540">
        <v>0.44939223900000003</v>
      </c>
    </row>
    <row r="18541" spans="19:20" x14ac:dyDescent="0.25">
      <c r="S18541" s="102">
        <v>45179.104166666664</v>
      </c>
      <c r="T18541">
        <v>0.376777213</v>
      </c>
    </row>
    <row r="18542" spans="19:20" x14ac:dyDescent="0.25">
      <c r="S18542" s="102">
        <v>45179.114583333336</v>
      </c>
      <c r="T18542">
        <v>0.27800180299999999</v>
      </c>
    </row>
    <row r="18543" spans="19:20" x14ac:dyDescent="0.25">
      <c r="S18543" s="102">
        <v>45179.125</v>
      </c>
      <c r="T18543">
        <v>0.399936554</v>
      </c>
    </row>
    <row r="18544" spans="19:20" x14ac:dyDescent="0.25">
      <c r="S18544" s="102">
        <v>45179.135416666664</v>
      </c>
      <c r="T18544">
        <v>0.475692385</v>
      </c>
    </row>
    <row r="18545" spans="19:20" x14ac:dyDescent="0.25">
      <c r="S18545" s="102">
        <v>45179.145833333336</v>
      </c>
      <c r="T18545">
        <v>0.399936554</v>
      </c>
    </row>
    <row r="18546" spans="19:20" x14ac:dyDescent="0.25">
      <c r="S18546" s="102">
        <v>45179.15625</v>
      </c>
      <c r="T18546">
        <v>0.399936554</v>
      </c>
    </row>
    <row r="18547" spans="19:20" x14ac:dyDescent="0.25">
      <c r="S18547" s="102">
        <v>45179.166666666664</v>
      </c>
      <c r="T18547">
        <v>0.44894941300000002</v>
      </c>
    </row>
    <row r="18548" spans="19:20" x14ac:dyDescent="0.25">
      <c r="S18548" s="102">
        <v>45179.177083333336</v>
      </c>
      <c r="T18548">
        <v>0.44894941300000002</v>
      </c>
    </row>
    <row r="18549" spans="19:20" x14ac:dyDescent="0.25">
      <c r="S18549" s="102">
        <v>45179.1875</v>
      </c>
      <c r="T18549">
        <v>0.44894941300000002</v>
      </c>
    </row>
    <row r="18550" spans="19:20" x14ac:dyDescent="0.25">
      <c r="S18550" s="102">
        <v>45179.197916666664</v>
      </c>
      <c r="T18550">
        <v>0.53201108200000002</v>
      </c>
    </row>
    <row r="18551" spans="19:20" x14ac:dyDescent="0.25">
      <c r="S18551" s="102">
        <v>45179.208333333336</v>
      </c>
      <c r="T18551">
        <v>0.376777213</v>
      </c>
    </row>
    <row r="18552" spans="19:20" x14ac:dyDescent="0.25">
      <c r="S18552" s="102">
        <v>45179.21875</v>
      </c>
      <c r="T18552">
        <v>0.376777213</v>
      </c>
    </row>
    <row r="18553" spans="19:20" x14ac:dyDescent="0.25">
      <c r="S18553" s="102">
        <v>45179.229166666664</v>
      </c>
      <c r="T18553">
        <v>0.376777213</v>
      </c>
    </row>
    <row r="18554" spans="19:20" x14ac:dyDescent="0.25">
      <c r="S18554" s="102">
        <v>45179.239583333336</v>
      </c>
      <c r="T18554">
        <v>0.33439968599999997</v>
      </c>
    </row>
    <row r="18555" spans="19:20" x14ac:dyDescent="0.25">
      <c r="S18555" s="102">
        <v>45179.25</v>
      </c>
      <c r="T18555">
        <v>0.44894941300000002</v>
      </c>
    </row>
    <row r="18556" spans="19:20" x14ac:dyDescent="0.25">
      <c r="S18556" s="102">
        <v>45179.260416666664</v>
      </c>
      <c r="T18556">
        <v>0.399936554</v>
      </c>
    </row>
    <row r="18557" spans="19:20" x14ac:dyDescent="0.25">
      <c r="S18557" s="102">
        <v>45179.270833333336</v>
      </c>
      <c r="T18557">
        <v>0.399936554</v>
      </c>
    </row>
    <row r="18558" spans="19:20" x14ac:dyDescent="0.25">
      <c r="S18558" s="102">
        <v>45179.28125</v>
      </c>
      <c r="T18558">
        <v>0.377160934</v>
      </c>
    </row>
    <row r="18559" spans="19:20" x14ac:dyDescent="0.25">
      <c r="S18559" s="102">
        <v>45179.291666666664</v>
      </c>
      <c r="T18559">
        <v>0.377160934</v>
      </c>
    </row>
    <row r="18560" spans="19:20" x14ac:dyDescent="0.25">
      <c r="S18560" s="102">
        <v>45179.302083333336</v>
      </c>
      <c r="T18560">
        <v>0.377160934</v>
      </c>
    </row>
    <row r="18561" spans="19:20" x14ac:dyDescent="0.25">
      <c r="S18561" s="102">
        <v>45179.3125</v>
      </c>
      <c r="T18561">
        <v>0.33439968599999997</v>
      </c>
    </row>
    <row r="18562" spans="19:20" x14ac:dyDescent="0.25">
      <c r="S18562" s="102">
        <v>45179.322916666664</v>
      </c>
      <c r="T18562">
        <v>0.377160934</v>
      </c>
    </row>
    <row r="18563" spans="19:20" x14ac:dyDescent="0.25">
      <c r="S18563" s="102">
        <v>45179.333333333336</v>
      </c>
      <c r="T18563">
        <v>0.33439968599999997</v>
      </c>
    </row>
    <row r="18564" spans="19:20" x14ac:dyDescent="0.25">
      <c r="S18564" s="102">
        <v>45179.34375</v>
      </c>
      <c r="T18564">
        <v>0.314737561</v>
      </c>
    </row>
    <row r="18565" spans="19:20" x14ac:dyDescent="0.25">
      <c r="S18565" s="102">
        <v>45179.354166666664</v>
      </c>
      <c r="T18565">
        <v>0.314737561</v>
      </c>
    </row>
    <row r="18566" spans="19:20" x14ac:dyDescent="0.25">
      <c r="S18566" s="102">
        <v>45179.364583333336</v>
      </c>
      <c r="T18566">
        <v>0.314737561</v>
      </c>
    </row>
    <row r="18567" spans="19:20" x14ac:dyDescent="0.25">
      <c r="S18567" s="102">
        <v>45179.375</v>
      </c>
      <c r="T18567">
        <v>0.377160934</v>
      </c>
    </row>
    <row r="18568" spans="19:20" x14ac:dyDescent="0.25">
      <c r="S18568" s="102">
        <v>45179.385416666664</v>
      </c>
      <c r="T18568">
        <v>0.44939223900000003</v>
      </c>
    </row>
    <row r="18569" spans="19:20" x14ac:dyDescent="0.25">
      <c r="S18569" s="102">
        <v>45179.395833333336</v>
      </c>
      <c r="T18569">
        <v>0.377160934</v>
      </c>
    </row>
    <row r="18570" spans="19:20" x14ac:dyDescent="0.25">
      <c r="S18570" s="102">
        <v>45179.40625</v>
      </c>
      <c r="T18570">
        <v>0.44939223900000003</v>
      </c>
    </row>
    <row r="18571" spans="19:20" x14ac:dyDescent="0.25">
      <c r="S18571" s="102">
        <v>45179.416666666664</v>
      </c>
      <c r="T18571">
        <v>0.44939223900000003</v>
      </c>
    </row>
    <row r="18572" spans="19:20" x14ac:dyDescent="0.25">
      <c r="S18572" s="102">
        <v>45179.427083333336</v>
      </c>
      <c r="T18572">
        <v>0.53251963199999997</v>
      </c>
    </row>
    <row r="18573" spans="19:20" x14ac:dyDescent="0.25">
      <c r="S18573" s="102">
        <v>45179.4375</v>
      </c>
      <c r="T18573">
        <v>0.44939223900000003</v>
      </c>
    </row>
    <row r="18574" spans="19:20" x14ac:dyDescent="0.25">
      <c r="S18574" s="102">
        <v>45179.447916666664</v>
      </c>
      <c r="T18574">
        <v>0.53251963199999997</v>
      </c>
    </row>
    <row r="18575" spans="19:20" x14ac:dyDescent="0.25">
      <c r="S18575" s="102">
        <v>45179.458333333336</v>
      </c>
      <c r="T18575">
        <v>0.59425534599999996</v>
      </c>
    </row>
    <row r="18576" spans="19:20" x14ac:dyDescent="0.25">
      <c r="S18576" s="102">
        <v>45179.46875</v>
      </c>
      <c r="T18576">
        <v>0.377160934</v>
      </c>
    </row>
    <row r="18577" spans="19:20" x14ac:dyDescent="0.25">
      <c r="S18577" s="102">
        <v>45179.479166666664</v>
      </c>
      <c r="T18577">
        <v>0.44939223900000003</v>
      </c>
    </row>
    <row r="18578" spans="19:20" x14ac:dyDescent="0.25">
      <c r="S18578" s="102">
        <v>45179.489583333336</v>
      </c>
      <c r="T18578">
        <v>0.377160934</v>
      </c>
    </row>
    <row r="18579" spans="19:20" x14ac:dyDescent="0.25">
      <c r="S18579" s="102">
        <v>45179.5</v>
      </c>
      <c r="T18579">
        <v>0.53201108200000002</v>
      </c>
    </row>
    <row r="18580" spans="19:20" x14ac:dyDescent="0.25">
      <c r="S18580" s="102">
        <v>45179.510416666664</v>
      </c>
      <c r="T18580">
        <v>0.376777213</v>
      </c>
    </row>
    <row r="18581" spans="19:20" x14ac:dyDescent="0.25">
      <c r="S18581" s="102">
        <v>45179.520833333336</v>
      </c>
      <c r="T18581">
        <v>0.44894941300000002</v>
      </c>
    </row>
    <row r="18582" spans="19:20" x14ac:dyDescent="0.25">
      <c r="S18582" s="102">
        <v>45179.53125</v>
      </c>
      <c r="T18582">
        <v>0.42386643899999998</v>
      </c>
    </row>
    <row r="18583" spans="19:20" x14ac:dyDescent="0.25">
      <c r="S18583" s="102">
        <v>45179.541666666664</v>
      </c>
      <c r="T18583">
        <v>0.376777213</v>
      </c>
    </row>
    <row r="18584" spans="19:20" x14ac:dyDescent="0.25">
      <c r="S18584" s="102">
        <v>45179.552083333336</v>
      </c>
      <c r="T18584">
        <v>0.44894941300000002</v>
      </c>
    </row>
    <row r="18585" spans="19:20" x14ac:dyDescent="0.25">
      <c r="S18585" s="102">
        <v>45179.5625</v>
      </c>
      <c r="T18585">
        <v>0.44894941300000002</v>
      </c>
    </row>
    <row r="18586" spans="19:20" x14ac:dyDescent="0.25">
      <c r="S18586" s="102">
        <v>45179.572916666664</v>
      </c>
      <c r="T18586">
        <v>0.44894941300000002</v>
      </c>
    </row>
    <row r="18587" spans="19:20" x14ac:dyDescent="0.25">
      <c r="S18587" s="102">
        <v>45179.583333333336</v>
      </c>
      <c r="T18587">
        <v>0.50323377899999999</v>
      </c>
    </row>
    <row r="18588" spans="19:20" x14ac:dyDescent="0.25">
      <c r="S18588" s="102">
        <v>45179.59375</v>
      </c>
      <c r="T18588">
        <v>0.35506608000000001</v>
      </c>
    </row>
    <row r="18589" spans="19:20" x14ac:dyDescent="0.25">
      <c r="S18589" s="102">
        <v>45179.604166666664</v>
      </c>
      <c r="T18589">
        <v>0.50323377899999999</v>
      </c>
    </row>
    <row r="18590" spans="19:20" x14ac:dyDescent="0.25">
      <c r="S18590" s="102">
        <v>45179.614583333336</v>
      </c>
      <c r="T18590">
        <v>0.42386643899999998</v>
      </c>
    </row>
    <row r="18591" spans="19:20" x14ac:dyDescent="0.25">
      <c r="S18591" s="102">
        <v>45179.625</v>
      </c>
      <c r="T18591">
        <v>0.314737561</v>
      </c>
    </row>
    <row r="18592" spans="19:20" x14ac:dyDescent="0.25">
      <c r="S18592" s="102">
        <v>45179.635416666664</v>
      </c>
      <c r="T18592">
        <v>0.42386643899999998</v>
      </c>
    </row>
    <row r="18593" spans="19:20" x14ac:dyDescent="0.25">
      <c r="S18593" s="102">
        <v>45179.645833333336</v>
      </c>
      <c r="T18593">
        <v>0.35506608000000001</v>
      </c>
    </row>
    <row r="18594" spans="19:20" x14ac:dyDescent="0.25">
      <c r="S18594" s="102">
        <v>45179.65625</v>
      </c>
      <c r="T18594">
        <v>0.475692385</v>
      </c>
    </row>
    <row r="18595" spans="19:20" x14ac:dyDescent="0.25">
      <c r="S18595" s="102">
        <v>45179.666666666664</v>
      </c>
      <c r="T18595">
        <v>0.50323377899999999</v>
      </c>
    </row>
    <row r="18596" spans="19:20" x14ac:dyDescent="0.25">
      <c r="S18596" s="102">
        <v>45179.677083333336</v>
      </c>
      <c r="T18596">
        <v>0.50323377899999999</v>
      </c>
    </row>
    <row r="18597" spans="19:20" x14ac:dyDescent="0.25">
      <c r="S18597" s="102">
        <v>45179.6875</v>
      </c>
      <c r="T18597">
        <v>0.42386643899999998</v>
      </c>
    </row>
    <row r="18598" spans="19:20" x14ac:dyDescent="0.25">
      <c r="S18598" s="102">
        <v>45179.697916666664</v>
      </c>
      <c r="T18598">
        <v>0.50323377899999999</v>
      </c>
    </row>
    <row r="18599" spans="19:20" x14ac:dyDescent="0.25">
      <c r="S18599" s="102">
        <v>45179.708333333336</v>
      </c>
      <c r="T18599">
        <v>0.42386643899999998</v>
      </c>
    </row>
    <row r="18600" spans="19:20" x14ac:dyDescent="0.25">
      <c r="S18600" s="102">
        <v>45179.71875</v>
      </c>
      <c r="T18600">
        <v>0.50323377899999999</v>
      </c>
    </row>
    <row r="18601" spans="19:20" x14ac:dyDescent="0.25">
      <c r="S18601" s="102">
        <v>45179.729166666664</v>
      </c>
      <c r="T18601">
        <v>0.35506608000000001</v>
      </c>
    </row>
    <row r="18602" spans="19:20" x14ac:dyDescent="0.25">
      <c r="S18602" s="102">
        <v>45179.739583333336</v>
      </c>
      <c r="T18602">
        <v>0.42386643899999998</v>
      </c>
    </row>
    <row r="18603" spans="19:20" x14ac:dyDescent="0.25">
      <c r="S18603" s="102">
        <v>45179.75</v>
      </c>
      <c r="T18603">
        <v>0.35506608000000001</v>
      </c>
    </row>
    <row r="18604" spans="19:20" x14ac:dyDescent="0.25">
      <c r="S18604" s="102">
        <v>45179.760416666664</v>
      </c>
      <c r="T18604">
        <v>0.35506608000000001</v>
      </c>
    </row>
    <row r="18605" spans="19:20" x14ac:dyDescent="0.25">
      <c r="S18605" s="102">
        <v>45179.770833333336</v>
      </c>
      <c r="T18605">
        <v>0.42386643899999998</v>
      </c>
    </row>
    <row r="18606" spans="19:20" x14ac:dyDescent="0.25">
      <c r="S18606" s="102">
        <v>45179.78125</v>
      </c>
      <c r="T18606">
        <v>0.376777213</v>
      </c>
    </row>
    <row r="18607" spans="19:20" x14ac:dyDescent="0.25">
      <c r="S18607" s="102">
        <v>45179.791666666664</v>
      </c>
      <c r="T18607">
        <v>0.376777213</v>
      </c>
    </row>
    <row r="18608" spans="19:20" x14ac:dyDescent="0.25">
      <c r="S18608" s="102">
        <v>45179.802083333336</v>
      </c>
      <c r="T18608">
        <v>0.35506608000000001</v>
      </c>
    </row>
    <row r="18609" spans="19:20" x14ac:dyDescent="0.25">
      <c r="S18609" s="102">
        <v>45179.8125</v>
      </c>
      <c r="T18609">
        <v>0.50323377899999999</v>
      </c>
    </row>
    <row r="18610" spans="19:20" x14ac:dyDescent="0.25">
      <c r="S18610" s="102">
        <v>45179.822916666664</v>
      </c>
      <c r="T18610">
        <v>0.42386643899999998</v>
      </c>
    </row>
    <row r="18611" spans="19:20" x14ac:dyDescent="0.25">
      <c r="S18611" s="102">
        <v>45179.833333333336</v>
      </c>
      <c r="T18611">
        <v>0.50323377899999999</v>
      </c>
    </row>
    <row r="18612" spans="19:20" x14ac:dyDescent="0.25">
      <c r="S18612" s="102">
        <v>45179.84375</v>
      </c>
      <c r="T18612">
        <v>0.42386643899999998</v>
      </c>
    </row>
    <row r="18613" spans="19:20" x14ac:dyDescent="0.25">
      <c r="S18613" s="102">
        <v>45179.854166666664</v>
      </c>
      <c r="T18613">
        <v>0.42386643899999998</v>
      </c>
    </row>
    <row r="18614" spans="19:20" x14ac:dyDescent="0.25">
      <c r="S18614" s="102">
        <v>45179.864583333336</v>
      </c>
      <c r="T18614">
        <v>0.42386643899999998</v>
      </c>
    </row>
    <row r="18615" spans="19:20" x14ac:dyDescent="0.25">
      <c r="S18615" s="102">
        <v>45179.875</v>
      </c>
      <c r="T18615">
        <v>0.42386643899999998</v>
      </c>
    </row>
    <row r="18616" spans="19:20" x14ac:dyDescent="0.25">
      <c r="S18616" s="102">
        <v>45179.885416666664</v>
      </c>
      <c r="T18616">
        <v>0.42386643899999998</v>
      </c>
    </row>
    <row r="18617" spans="19:20" x14ac:dyDescent="0.25">
      <c r="S18617" s="102">
        <v>45179.895833333336</v>
      </c>
      <c r="T18617">
        <v>0.42386643899999998</v>
      </c>
    </row>
    <row r="18618" spans="19:20" x14ac:dyDescent="0.25">
      <c r="S18618" s="102">
        <v>45179.90625</v>
      </c>
      <c r="T18618">
        <v>0.31440712500000001</v>
      </c>
    </row>
    <row r="18619" spans="19:20" x14ac:dyDescent="0.25">
      <c r="S18619" s="102">
        <v>45179.916666666664</v>
      </c>
      <c r="T18619">
        <v>0.42386643899999998</v>
      </c>
    </row>
    <row r="18620" spans="19:20" x14ac:dyDescent="0.25">
      <c r="S18620" s="102">
        <v>45179.927083333336</v>
      </c>
      <c r="T18620">
        <v>0.42386643899999998</v>
      </c>
    </row>
    <row r="18621" spans="19:20" x14ac:dyDescent="0.25">
      <c r="S18621" s="102">
        <v>45179.9375</v>
      </c>
      <c r="T18621">
        <v>0.35506608000000001</v>
      </c>
    </row>
    <row r="18622" spans="19:20" x14ac:dyDescent="0.25">
      <c r="S18622" s="102">
        <v>45179.947916666664</v>
      </c>
      <c r="T18622">
        <v>0.376777213</v>
      </c>
    </row>
    <row r="18623" spans="19:20" x14ac:dyDescent="0.25">
      <c r="S18623" s="102">
        <v>45179.958333333336</v>
      </c>
      <c r="T18623">
        <v>0.42386643899999998</v>
      </c>
    </row>
    <row r="18624" spans="19:20" x14ac:dyDescent="0.25">
      <c r="S18624" s="102">
        <v>45179.96875</v>
      </c>
      <c r="T18624">
        <v>0.35506608000000001</v>
      </c>
    </row>
    <row r="18625" spans="19:20" x14ac:dyDescent="0.25">
      <c r="S18625" s="102">
        <v>45179.979166666664</v>
      </c>
      <c r="T18625">
        <v>0.42386643899999998</v>
      </c>
    </row>
    <row r="18626" spans="19:20" x14ac:dyDescent="0.25">
      <c r="S18626" s="102">
        <v>45179.989583333336</v>
      </c>
      <c r="T18626">
        <v>0.42386643899999998</v>
      </c>
    </row>
    <row r="18627" spans="19:20" x14ac:dyDescent="0.25">
      <c r="S18627" s="102">
        <v>45180</v>
      </c>
      <c r="T18627">
        <v>0.35506608000000001</v>
      </c>
    </row>
    <row r="18628" spans="19:20" x14ac:dyDescent="0.25">
      <c r="S18628" s="102">
        <v>45180.010416666664</v>
      </c>
      <c r="T18628">
        <v>0.42386643899999998</v>
      </c>
    </row>
    <row r="18629" spans="19:20" x14ac:dyDescent="0.25">
      <c r="S18629" s="102">
        <v>45180.020833333336</v>
      </c>
      <c r="T18629">
        <v>0.35506608000000001</v>
      </c>
    </row>
    <row r="18630" spans="19:20" x14ac:dyDescent="0.25">
      <c r="S18630" s="102">
        <v>45180.03125</v>
      </c>
      <c r="T18630">
        <v>0.42386643899999998</v>
      </c>
    </row>
    <row r="18631" spans="19:20" x14ac:dyDescent="0.25">
      <c r="S18631" s="102">
        <v>45180.041666666664</v>
      </c>
      <c r="T18631">
        <v>0.376777213</v>
      </c>
    </row>
    <row r="18632" spans="19:20" x14ac:dyDescent="0.25">
      <c r="S18632" s="102">
        <v>45180.052083333336</v>
      </c>
      <c r="T18632">
        <v>0.376777213</v>
      </c>
    </row>
    <row r="18633" spans="19:20" x14ac:dyDescent="0.25">
      <c r="S18633" s="102">
        <v>45180.0625</v>
      </c>
      <c r="T18633">
        <v>0.31440712500000001</v>
      </c>
    </row>
    <row r="18634" spans="19:20" x14ac:dyDescent="0.25">
      <c r="S18634" s="102">
        <v>45180.072916666664</v>
      </c>
      <c r="T18634">
        <v>0.35506608000000001</v>
      </c>
    </row>
    <row r="18635" spans="19:20" x14ac:dyDescent="0.25">
      <c r="S18635" s="102">
        <v>45180.083333333336</v>
      </c>
      <c r="T18635">
        <v>0.35506608000000001</v>
      </c>
    </row>
    <row r="18636" spans="19:20" x14ac:dyDescent="0.25">
      <c r="S18636" s="102">
        <v>45180.09375</v>
      </c>
      <c r="T18636">
        <v>0.42386643899999998</v>
      </c>
    </row>
    <row r="18637" spans="19:20" x14ac:dyDescent="0.25">
      <c r="S18637" s="102">
        <v>45180.104166666664</v>
      </c>
      <c r="T18637">
        <v>0.42386643899999998</v>
      </c>
    </row>
    <row r="18638" spans="19:20" x14ac:dyDescent="0.25">
      <c r="S18638" s="102">
        <v>45180.114583333336</v>
      </c>
      <c r="T18638">
        <v>0.42386643899999998</v>
      </c>
    </row>
    <row r="18639" spans="19:20" x14ac:dyDescent="0.25">
      <c r="S18639" s="102">
        <v>45180.125</v>
      </c>
      <c r="T18639">
        <v>0.399936554</v>
      </c>
    </row>
    <row r="18640" spans="19:20" x14ac:dyDescent="0.25">
      <c r="S18640" s="102">
        <v>45180.135416666664</v>
      </c>
      <c r="T18640">
        <v>0.50323377899999999</v>
      </c>
    </row>
    <row r="18641" spans="19:20" x14ac:dyDescent="0.25">
      <c r="S18641" s="102">
        <v>45180.145833333336</v>
      </c>
      <c r="T18641">
        <v>0.42386643899999998</v>
      </c>
    </row>
    <row r="18642" spans="19:20" x14ac:dyDescent="0.25">
      <c r="S18642" s="102">
        <v>45180.15625</v>
      </c>
      <c r="T18642">
        <v>0.42386643899999998</v>
      </c>
    </row>
    <row r="18643" spans="19:20" x14ac:dyDescent="0.25">
      <c r="S18643" s="102">
        <v>45180.166666666664</v>
      </c>
      <c r="T18643">
        <v>0.42386643899999998</v>
      </c>
    </row>
    <row r="18644" spans="19:20" x14ac:dyDescent="0.25">
      <c r="S18644" s="102">
        <v>45180.177083333336</v>
      </c>
      <c r="T18644">
        <v>0.35506608000000001</v>
      </c>
    </row>
    <row r="18645" spans="19:20" x14ac:dyDescent="0.25">
      <c r="S18645" s="102">
        <v>45180.1875</v>
      </c>
      <c r="T18645">
        <v>0.39953381599999999</v>
      </c>
    </row>
    <row r="18646" spans="19:20" x14ac:dyDescent="0.25">
      <c r="S18646" s="102">
        <v>45180.197916666664</v>
      </c>
      <c r="T18646">
        <v>0.39953381599999999</v>
      </c>
    </row>
    <row r="18647" spans="19:20" x14ac:dyDescent="0.25">
      <c r="S18647" s="102">
        <v>45180.208333333336</v>
      </c>
      <c r="T18647">
        <v>0.39953381599999999</v>
      </c>
    </row>
    <row r="18648" spans="19:20" x14ac:dyDescent="0.25">
      <c r="S18648" s="102">
        <v>45180.21875</v>
      </c>
      <c r="T18648">
        <v>0.47522856800000002</v>
      </c>
    </row>
    <row r="18649" spans="19:20" x14ac:dyDescent="0.25">
      <c r="S18649" s="102">
        <v>45180.229166666664</v>
      </c>
      <c r="T18649">
        <v>0.39953381599999999</v>
      </c>
    </row>
    <row r="18650" spans="19:20" x14ac:dyDescent="0.25">
      <c r="S18650" s="102">
        <v>45180.239583333336</v>
      </c>
      <c r="T18650">
        <v>0.47522856800000002</v>
      </c>
    </row>
    <row r="18651" spans="19:20" x14ac:dyDescent="0.25">
      <c r="S18651" s="102">
        <v>45180.25</v>
      </c>
      <c r="T18651">
        <v>0.39953381599999999</v>
      </c>
    </row>
    <row r="18652" spans="19:20" x14ac:dyDescent="0.25">
      <c r="S18652" s="102">
        <v>45180.260416666664</v>
      </c>
      <c r="T18652">
        <v>0.56216848100000005</v>
      </c>
    </row>
    <row r="18653" spans="19:20" x14ac:dyDescent="0.25">
      <c r="S18653" s="102">
        <v>45180.270833333336</v>
      </c>
      <c r="T18653">
        <v>0.42386643899999998</v>
      </c>
    </row>
    <row r="18654" spans="19:20" x14ac:dyDescent="0.25">
      <c r="S18654" s="102">
        <v>45180.28125</v>
      </c>
      <c r="T18654">
        <v>0.562700329</v>
      </c>
    </row>
    <row r="18655" spans="19:20" x14ac:dyDescent="0.25">
      <c r="S18655" s="102">
        <v>45180.291666666664</v>
      </c>
      <c r="T18655">
        <v>0.562700329</v>
      </c>
    </row>
    <row r="18656" spans="19:20" x14ac:dyDescent="0.25">
      <c r="S18656" s="102">
        <v>45180.302083333336</v>
      </c>
      <c r="T18656">
        <v>0.562700329</v>
      </c>
    </row>
    <row r="18657" spans="19:20" x14ac:dyDescent="0.25">
      <c r="S18657" s="102">
        <v>45180.3125</v>
      </c>
      <c r="T18657">
        <v>0.42386643899999998</v>
      </c>
    </row>
    <row r="18658" spans="19:20" x14ac:dyDescent="0.25">
      <c r="S18658" s="102">
        <v>45180.322916666664</v>
      </c>
      <c r="T18658">
        <v>0.475692385</v>
      </c>
    </row>
    <row r="18659" spans="19:20" x14ac:dyDescent="0.25">
      <c r="S18659" s="102">
        <v>45180.333333333336</v>
      </c>
      <c r="T18659">
        <v>0.562700329</v>
      </c>
    </row>
    <row r="18660" spans="19:20" x14ac:dyDescent="0.25">
      <c r="S18660" s="102">
        <v>45180.34375</v>
      </c>
      <c r="T18660">
        <v>0.42386643899999998</v>
      </c>
    </row>
    <row r="18661" spans="19:20" x14ac:dyDescent="0.25">
      <c r="S18661" s="102">
        <v>45180.354166666664</v>
      </c>
      <c r="T18661">
        <v>0.59425534599999996</v>
      </c>
    </row>
    <row r="18662" spans="19:20" x14ac:dyDescent="0.25">
      <c r="S18662" s="102">
        <v>45180.364583333336</v>
      </c>
      <c r="T18662">
        <v>0.42386643899999998</v>
      </c>
    </row>
    <row r="18663" spans="19:20" x14ac:dyDescent="0.25">
      <c r="S18663" s="102">
        <v>45180.375</v>
      </c>
      <c r="T18663">
        <v>0.42386643899999998</v>
      </c>
    </row>
    <row r="18664" spans="19:20" x14ac:dyDescent="0.25">
      <c r="S18664" s="102">
        <v>45180.385416666664</v>
      </c>
      <c r="T18664">
        <v>0.50323377899999999</v>
      </c>
    </row>
    <row r="18665" spans="19:20" x14ac:dyDescent="0.25">
      <c r="S18665" s="102">
        <v>45180.395833333336</v>
      </c>
      <c r="T18665">
        <v>0.35506608000000001</v>
      </c>
    </row>
    <row r="18666" spans="19:20" x14ac:dyDescent="0.25">
      <c r="S18666" s="102">
        <v>45180.40625</v>
      </c>
      <c r="T18666">
        <v>0.50323377899999999</v>
      </c>
    </row>
    <row r="18667" spans="19:20" x14ac:dyDescent="0.25">
      <c r="S18667" s="102">
        <v>45180.416666666664</v>
      </c>
      <c r="T18667">
        <v>0.399936554</v>
      </c>
    </row>
    <row r="18668" spans="19:20" x14ac:dyDescent="0.25">
      <c r="S18668" s="102">
        <v>45180.427083333336</v>
      </c>
      <c r="T18668">
        <v>0.35506608000000001</v>
      </c>
    </row>
    <row r="18669" spans="19:20" x14ac:dyDescent="0.25">
      <c r="S18669" s="102">
        <v>45180.4375</v>
      </c>
      <c r="T18669">
        <v>0.475692385</v>
      </c>
    </row>
    <row r="18670" spans="19:20" x14ac:dyDescent="0.25">
      <c r="S18670" s="102">
        <v>45180.447916666664</v>
      </c>
      <c r="T18670">
        <v>0.475692385</v>
      </c>
    </row>
    <row r="18671" spans="19:20" x14ac:dyDescent="0.25">
      <c r="S18671" s="102">
        <v>45180.458333333336</v>
      </c>
      <c r="T18671">
        <v>0.475692385</v>
      </c>
    </row>
    <row r="18672" spans="19:20" x14ac:dyDescent="0.25">
      <c r="S18672" s="102">
        <v>45180.46875</v>
      </c>
      <c r="T18672">
        <v>0.475692385</v>
      </c>
    </row>
    <row r="18673" spans="19:20" x14ac:dyDescent="0.25">
      <c r="S18673" s="102">
        <v>45180.479166666664</v>
      </c>
      <c r="T18673">
        <v>0.66228851600000005</v>
      </c>
    </row>
    <row r="18674" spans="19:20" x14ac:dyDescent="0.25">
      <c r="S18674" s="102">
        <v>45180.489583333336</v>
      </c>
      <c r="T18674">
        <v>0.562700329</v>
      </c>
    </row>
    <row r="18675" spans="19:20" x14ac:dyDescent="0.25">
      <c r="S18675" s="102">
        <v>45180.5</v>
      </c>
      <c r="T18675">
        <v>0.50323377899999999</v>
      </c>
    </row>
    <row r="18676" spans="19:20" x14ac:dyDescent="0.25">
      <c r="S18676" s="102">
        <v>45180.510416666664</v>
      </c>
      <c r="T18676">
        <v>0.47522856800000002</v>
      </c>
    </row>
    <row r="18677" spans="19:20" x14ac:dyDescent="0.25">
      <c r="S18677" s="102">
        <v>45180.520833333336</v>
      </c>
      <c r="T18677">
        <v>0.53201108200000002</v>
      </c>
    </row>
    <row r="18678" spans="19:20" x14ac:dyDescent="0.25">
      <c r="S18678" s="102">
        <v>45180.53125</v>
      </c>
      <c r="T18678">
        <v>0.39953381599999999</v>
      </c>
    </row>
    <row r="18679" spans="19:20" x14ac:dyDescent="0.25">
      <c r="S18679" s="102">
        <v>45180.541666666664</v>
      </c>
      <c r="T18679">
        <v>0.50323377899999999</v>
      </c>
    </row>
    <row r="18680" spans="19:20" x14ac:dyDescent="0.25">
      <c r="S18680" s="102">
        <v>45180.552083333336</v>
      </c>
      <c r="T18680">
        <v>0.56216848100000005</v>
      </c>
    </row>
    <row r="18681" spans="19:20" x14ac:dyDescent="0.25">
      <c r="S18681" s="102">
        <v>45180.5625</v>
      </c>
      <c r="T18681">
        <v>0.47522856800000002</v>
      </c>
    </row>
    <row r="18682" spans="19:20" x14ac:dyDescent="0.25">
      <c r="S18682" s="102">
        <v>45180.572916666664</v>
      </c>
      <c r="T18682">
        <v>0.39953381599999999</v>
      </c>
    </row>
    <row r="18683" spans="19:20" x14ac:dyDescent="0.25">
      <c r="S18683" s="102">
        <v>45180.583333333336</v>
      </c>
      <c r="T18683">
        <v>0.39953381599999999</v>
      </c>
    </row>
    <row r="18684" spans="19:20" x14ac:dyDescent="0.25">
      <c r="S18684" s="102">
        <v>45180.59375</v>
      </c>
      <c r="T18684">
        <v>0.47522856800000002</v>
      </c>
    </row>
    <row r="18685" spans="19:20" x14ac:dyDescent="0.25">
      <c r="S18685" s="102">
        <v>45180.604166666664</v>
      </c>
      <c r="T18685">
        <v>0.475692385</v>
      </c>
    </row>
    <row r="18686" spans="19:20" x14ac:dyDescent="0.25">
      <c r="S18686" s="102">
        <v>45180.614583333336</v>
      </c>
      <c r="T18686">
        <v>0.475692385</v>
      </c>
    </row>
    <row r="18687" spans="19:20" x14ac:dyDescent="0.25">
      <c r="S18687" s="102">
        <v>45180.625</v>
      </c>
      <c r="T18687">
        <v>0.399936554</v>
      </c>
    </row>
    <row r="18688" spans="19:20" x14ac:dyDescent="0.25">
      <c r="S18688" s="102">
        <v>45180.635416666664</v>
      </c>
      <c r="T18688">
        <v>0.33439968599999997</v>
      </c>
    </row>
    <row r="18689" spans="19:20" x14ac:dyDescent="0.25">
      <c r="S18689" s="102">
        <v>45180.645833333336</v>
      </c>
      <c r="T18689">
        <v>0.399936554</v>
      </c>
    </row>
    <row r="18690" spans="19:20" x14ac:dyDescent="0.25">
      <c r="S18690" s="102">
        <v>45180.65625</v>
      </c>
      <c r="T18690">
        <v>0.475692385</v>
      </c>
    </row>
    <row r="18691" spans="19:20" x14ac:dyDescent="0.25">
      <c r="S18691" s="102">
        <v>45180.666666666664</v>
      </c>
      <c r="T18691">
        <v>0.475692385</v>
      </c>
    </row>
    <row r="18692" spans="19:20" x14ac:dyDescent="0.25">
      <c r="S18692" s="102">
        <v>45180.677083333336</v>
      </c>
      <c r="T18692">
        <v>0.475692385</v>
      </c>
    </row>
    <row r="18693" spans="19:20" x14ac:dyDescent="0.25">
      <c r="S18693" s="102">
        <v>45180.6875</v>
      </c>
      <c r="T18693">
        <v>0.33439968599999997</v>
      </c>
    </row>
    <row r="18694" spans="19:20" x14ac:dyDescent="0.25">
      <c r="S18694" s="102">
        <v>45180.697916666664</v>
      </c>
      <c r="T18694">
        <v>0.399936554</v>
      </c>
    </row>
    <row r="18695" spans="19:20" x14ac:dyDescent="0.25">
      <c r="S18695" s="102">
        <v>45180.708333333336</v>
      </c>
      <c r="T18695">
        <v>0.399936554</v>
      </c>
    </row>
    <row r="18696" spans="19:20" x14ac:dyDescent="0.25">
      <c r="S18696" s="102">
        <v>45180.71875</v>
      </c>
      <c r="T18696">
        <v>0.399936554</v>
      </c>
    </row>
    <row r="18697" spans="19:20" x14ac:dyDescent="0.25">
      <c r="S18697" s="102">
        <v>45180.729166666664</v>
      </c>
      <c r="T18697">
        <v>0.399936554</v>
      </c>
    </row>
    <row r="18698" spans="19:20" x14ac:dyDescent="0.25">
      <c r="S18698" s="102">
        <v>45180.739583333336</v>
      </c>
      <c r="T18698">
        <v>0.35506608000000001</v>
      </c>
    </row>
    <row r="18699" spans="19:20" x14ac:dyDescent="0.25">
      <c r="S18699" s="102">
        <v>45180.75</v>
      </c>
      <c r="T18699">
        <v>0.475692385</v>
      </c>
    </row>
    <row r="18700" spans="19:20" x14ac:dyDescent="0.25">
      <c r="S18700" s="102">
        <v>45180.760416666664</v>
      </c>
      <c r="T18700">
        <v>0.399936554</v>
      </c>
    </row>
    <row r="18701" spans="19:20" x14ac:dyDescent="0.25">
      <c r="S18701" s="102">
        <v>45180.770833333336</v>
      </c>
      <c r="T18701">
        <v>0.399936554</v>
      </c>
    </row>
    <row r="18702" spans="19:20" x14ac:dyDescent="0.25">
      <c r="S18702" s="102">
        <v>45180.78125</v>
      </c>
      <c r="T18702">
        <v>0.47522856800000002</v>
      </c>
    </row>
    <row r="18703" spans="19:20" x14ac:dyDescent="0.25">
      <c r="S18703" s="102">
        <v>45180.791666666664</v>
      </c>
      <c r="T18703">
        <v>0.39953381599999999</v>
      </c>
    </row>
    <row r="18704" spans="19:20" x14ac:dyDescent="0.25">
      <c r="S18704" s="102">
        <v>45180.802083333336</v>
      </c>
      <c r="T18704">
        <v>0.39953381599999999</v>
      </c>
    </row>
    <row r="18705" spans="19:20" x14ac:dyDescent="0.25">
      <c r="S18705" s="102">
        <v>45180.8125</v>
      </c>
      <c r="T18705">
        <v>0.47522856800000002</v>
      </c>
    </row>
    <row r="18706" spans="19:20" x14ac:dyDescent="0.25">
      <c r="S18706" s="102">
        <v>45180.822916666664</v>
      </c>
      <c r="T18706">
        <v>0.39953381599999999</v>
      </c>
    </row>
    <row r="18707" spans="19:20" x14ac:dyDescent="0.25">
      <c r="S18707" s="102">
        <v>45180.833333333336</v>
      </c>
      <c r="T18707">
        <v>0.39953381599999999</v>
      </c>
    </row>
    <row r="18708" spans="19:20" x14ac:dyDescent="0.25">
      <c r="S18708" s="102">
        <v>45180.84375</v>
      </c>
      <c r="T18708">
        <v>0.35506608000000001</v>
      </c>
    </row>
    <row r="18709" spans="19:20" x14ac:dyDescent="0.25">
      <c r="S18709" s="102">
        <v>45180.854166666664</v>
      </c>
      <c r="T18709">
        <v>0.31440712500000001</v>
      </c>
    </row>
    <row r="18710" spans="19:20" x14ac:dyDescent="0.25">
      <c r="S18710" s="102">
        <v>45180.864583333336</v>
      </c>
      <c r="T18710">
        <v>0.35506608000000001</v>
      </c>
    </row>
    <row r="18711" spans="19:20" x14ac:dyDescent="0.25">
      <c r="S18711" s="102">
        <v>45180.875</v>
      </c>
      <c r="T18711">
        <v>0.29572637699999998</v>
      </c>
    </row>
    <row r="18712" spans="19:20" x14ac:dyDescent="0.25">
      <c r="S18712" s="102">
        <v>45180.885416666664</v>
      </c>
      <c r="T18712">
        <v>0.31440712500000001</v>
      </c>
    </row>
    <row r="18713" spans="19:20" x14ac:dyDescent="0.25">
      <c r="S18713" s="102">
        <v>45180.895833333336</v>
      </c>
      <c r="T18713">
        <v>0.50323377899999999</v>
      </c>
    </row>
    <row r="18714" spans="19:20" x14ac:dyDescent="0.25">
      <c r="S18714" s="102">
        <v>45180.90625</v>
      </c>
      <c r="T18714">
        <v>0.42386643899999998</v>
      </c>
    </row>
    <row r="18715" spans="19:20" x14ac:dyDescent="0.25">
      <c r="S18715" s="102">
        <v>45180.916666666664</v>
      </c>
      <c r="T18715">
        <v>0.42386643899999998</v>
      </c>
    </row>
    <row r="18716" spans="19:20" x14ac:dyDescent="0.25">
      <c r="S18716" s="102">
        <v>45180.927083333336</v>
      </c>
      <c r="T18716">
        <v>0.35506608000000001</v>
      </c>
    </row>
    <row r="18717" spans="19:20" x14ac:dyDescent="0.25">
      <c r="S18717" s="102">
        <v>45180.9375</v>
      </c>
      <c r="T18717">
        <v>0.50323377899999999</v>
      </c>
    </row>
    <row r="18718" spans="19:20" x14ac:dyDescent="0.25">
      <c r="S18718" s="102">
        <v>45180.947916666664</v>
      </c>
      <c r="T18718">
        <v>0.35506608000000001</v>
      </c>
    </row>
    <row r="18719" spans="19:20" x14ac:dyDescent="0.25">
      <c r="S18719" s="102">
        <v>45180.958333333336</v>
      </c>
      <c r="T18719">
        <v>0.50323377899999999</v>
      </c>
    </row>
    <row r="18720" spans="19:20" x14ac:dyDescent="0.25">
      <c r="S18720" s="102">
        <v>45180.96875</v>
      </c>
      <c r="T18720">
        <v>0.42386643899999998</v>
      </c>
    </row>
    <row r="18721" spans="19:20" x14ac:dyDescent="0.25">
      <c r="S18721" s="102">
        <v>45180.979166666664</v>
      </c>
      <c r="T18721">
        <v>0.50323377899999999</v>
      </c>
    </row>
    <row r="18722" spans="19:20" x14ac:dyDescent="0.25">
      <c r="S18722" s="102">
        <v>45180.989583333336</v>
      </c>
      <c r="T18722">
        <v>0.42386643899999998</v>
      </c>
    </row>
    <row r="18723" spans="19:20" x14ac:dyDescent="0.25">
      <c r="S18723" s="102">
        <v>45181</v>
      </c>
      <c r="T18723">
        <v>0.377160934</v>
      </c>
    </row>
    <row r="18724" spans="19:20" x14ac:dyDescent="0.25">
      <c r="S18724" s="102">
        <v>45181.010416666664</v>
      </c>
      <c r="T18724">
        <v>0.44939223900000003</v>
      </c>
    </row>
    <row r="18725" spans="19:20" x14ac:dyDescent="0.25">
      <c r="S18725" s="102">
        <v>45181.020833333336</v>
      </c>
      <c r="T18725">
        <v>0.377160934</v>
      </c>
    </row>
    <row r="18726" spans="19:20" x14ac:dyDescent="0.25">
      <c r="S18726" s="102">
        <v>45181.03125</v>
      </c>
      <c r="T18726">
        <v>0.44939223900000003</v>
      </c>
    </row>
    <row r="18727" spans="19:20" x14ac:dyDescent="0.25">
      <c r="S18727" s="102">
        <v>45181.041666666664</v>
      </c>
      <c r="T18727">
        <v>0.44939223900000003</v>
      </c>
    </row>
    <row r="18728" spans="19:20" x14ac:dyDescent="0.25">
      <c r="S18728" s="102">
        <v>45181.052083333336</v>
      </c>
      <c r="T18728">
        <v>0.50323377899999999</v>
      </c>
    </row>
    <row r="18729" spans="19:20" x14ac:dyDescent="0.25">
      <c r="S18729" s="102">
        <v>45181.0625</v>
      </c>
      <c r="T18729">
        <v>0.377160934</v>
      </c>
    </row>
    <row r="18730" spans="19:20" x14ac:dyDescent="0.25">
      <c r="S18730" s="102">
        <v>45181.072916666664</v>
      </c>
      <c r="T18730">
        <v>0.42386643899999998</v>
      </c>
    </row>
    <row r="18731" spans="19:20" x14ac:dyDescent="0.25">
      <c r="S18731" s="102">
        <v>45181.083333333336</v>
      </c>
      <c r="T18731">
        <v>0.42386643899999998</v>
      </c>
    </row>
    <row r="18732" spans="19:20" x14ac:dyDescent="0.25">
      <c r="S18732" s="102">
        <v>45181.09375</v>
      </c>
      <c r="T18732">
        <v>0.42386643899999998</v>
      </c>
    </row>
    <row r="18733" spans="19:20" x14ac:dyDescent="0.25">
      <c r="S18733" s="102">
        <v>45181.104166666664</v>
      </c>
      <c r="T18733">
        <v>0.42386643899999998</v>
      </c>
    </row>
    <row r="18734" spans="19:20" x14ac:dyDescent="0.25">
      <c r="S18734" s="102">
        <v>45181.114583333336</v>
      </c>
      <c r="T18734">
        <v>0.50323377899999999</v>
      </c>
    </row>
    <row r="18735" spans="19:20" x14ac:dyDescent="0.25">
      <c r="S18735" s="102">
        <v>45181.125</v>
      </c>
      <c r="T18735">
        <v>0.35506608000000001</v>
      </c>
    </row>
    <row r="18736" spans="19:20" x14ac:dyDescent="0.25">
      <c r="S18736" s="102">
        <v>45181.135416666664</v>
      </c>
      <c r="T18736">
        <v>0.475692385</v>
      </c>
    </row>
    <row r="18737" spans="19:20" x14ac:dyDescent="0.25">
      <c r="S18737" s="102">
        <v>45181.145833333336</v>
      </c>
      <c r="T18737">
        <v>0.42386643899999998</v>
      </c>
    </row>
    <row r="18738" spans="19:20" x14ac:dyDescent="0.25">
      <c r="S18738" s="102">
        <v>45181.15625</v>
      </c>
      <c r="T18738">
        <v>0.69769667099999999</v>
      </c>
    </row>
    <row r="18739" spans="19:20" x14ac:dyDescent="0.25">
      <c r="S18739" s="102">
        <v>45181.166666666664</v>
      </c>
      <c r="T18739">
        <v>0.59425534599999996</v>
      </c>
    </row>
    <row r="18740" spans="19:20" x14ac:dyDescent="0.25">
      <c r="S18740" s="102">
        <v>45181.177083333336</v>
      </c>
      <c r="T18740">
        <v>0.772537527</v>
      </c>
    </row>
    <row r="18741" spans="19:20" x14ac:dyDescent="0.25">
      <c r="S18741" s="102">
        <v>45181.1875</v>
      </c>
      <c r="T18741">
        <v>0.772537527</v>
      </c>
    </row>
    <row r="18742" spans="19:20" x14ac:dyDescent="0.25">
      <c r="S18742" s="102">
        <v>45181.197916666664</v>
      </c>
      <c r="T18742">
        <v>0.89783227600000004</v>
      </c>
    </row>
    <row r="18743" spans="19:20" x14ac:dyDescent="0.25">
      <c r="S18743" s="102">
        <v>45181.208333333336</v>
      </c>
      <c r="T18743">
        <v>0.772537527</v>
      </c>
    </row>
    <row r="18744" spans="19:20" x14ac:dyDescent="0.25">
      <c r="S18744" s="102">
        <v>45181.21875</v>
      </c>
      <c r="T18744">
        <v>0.89859415399999998</v>
      </c>
    </row>
    <row r="18745" spans="19:20" x14ac:dyDescent="0.25">
      <c r="S18745" s="102">
        <v>45181.229166666664</v>
      </c>
      <c r="T18745">
        <v>0.77321039300000005</v>
      </c>
    </row>
    <row r="18746" spans="19:20" x14ac:dyDescent="0.25">
      <c r="S18746" s="102">
        <v>45181.239583333336</v>
      </c>
      <c r="T18746">
        <v>0.77321039300000005</v>
      </c>
    </row>
    <row r="18747" spans="19:20" x14ac:dyDescent="0.25">
      <c r="S18747" s="102">
        <v>45181.25</v>
      </c>
      <c r="T18747">
        <v>0.77321039300000005</v>
      </c>
    </row>
    <row r="18748" spans="19:20" x14ac:dyDescent="0.25">
      <c r="S18748" s="102">
        <v>45181.260416666664</v>
      </c>
      <c r="T18748">
        <v>0.77321039300000005</v>
      </c>
    </row>
    <row r="18749" spans="19:20" x14ac:dyDescent="0.25">
      <c r="S18749" s="102">
        <v>45181.270833333336</v>
      </c>
      <c r="T18749">
        <v>0.73497519099999997</v>
      </c>
    </row>
    <row r="18750" spans="19:20" x14ac:dyDescent="0.25">
      <c r="S18750" s="102">
        <v>45181.28125</v>
      </c>
      <c r="T18750">
        <v>0.66228851600000005</v>
      </c>
    </row>
    <row r="18751" spans="19:20" x14ac:dyDescent="0.25">
      <c r="S18751" s="102">
        <v>45181.291666666664</v>
      </c>
      <c r="T18751">
        <v>0.66228851600000005</v>
      </c>
    </row>
    <row r="18752" spans="19:20" x14ac:dyDescent="0.25">
      <c r="S18752" s="102">
        <v>45181.302083333336</v>
      </c>
      <c r="T18752">
        <v>0.77321039300000005</v>
      </c>
    </row>
    <row r="18753" spans="19:20" x14ac:dyDescent="0.25">
      <c r="S18753" s="102">
        <v>45181.3125</v>
      </c>
      <c r="T18753">
        <v>0.50323377899999999</v>
      </c>
    </row>
    <row r="18754" spans="19:20" x14ac:dyDescent="0.25">
      <c r="S18754" s="102">
        <v>45181.322916666664</v>
      </c>
      <c r="T18754">
        <v>0.66228851600000005</v>
      </c>
    </row>
    <row r="18755" spans="19:20" x14ac:dyDescent="0.25">
      <c r="S18755" s="102">
        <v>45181.333333333336</v>
      </c>
      <c r="T18755">
        <v>0.562700329</v>
      </c>
    </row>
    <row r="18756" spans="19:20" x14ac:dyDescent="0.25">
      <c r="S18756" s="102">
        <v>45181.34375</v>
      </c>
      <c r="T18756">
        <v>0.73497519099999997</v>
      </c>
    </row>
    <row r="18757" spans="19:20" x14ac:dyDescent="0.25">
      <c r="S18757" s="102">
        <v>45181.354166666664</v>
      </c>
      <c r="T18757">
        <v>0.50323377899999999</v>
      </c>
    </row>
    <row r="18758" spans="19:20" x14ac:dyDescent="0.25">
      <c r="S18758" s="102">
        <v>45181.364583333336</v>
      </c>
      <c r="T18758">
        <v>0.50323377899999999</v>
      </c>
    </row>
    <row r="18759" spans="19:20" x14ac:dyDescent="0.25">
      <c r="S18759" s="102">
        <v>45181.375</v>
      </c>
      <c r="T18759">
        <v>0.562700329</v>
      </c>
    </row>
    <row r="18760" spans="19:20" x14ac:dyDescent="0.25">
      <c r="S18760" s="102">
        <v>45181.385416666664</v>
      </c>
      <c r="T18760">
        <v>0.50323377899999999</v>
      </c>
    </row>
    <row r="18761" spans="19:20" x14ac:dyDescent="0.25">
      <c r="S18761" s="102">
        <v>45181.395833333336</v>
      </c>
      <c r="T18761">
        <v>0.59425534599999996</v>
      </c>
    </row>
    <row r="18762" spans="19:20" x14ac:dyDescent="0.25">
      <c r="S18762" s="102">
        <v>45181.40625</v>
      </c>
      <c r="T18762">
        <v>0.50323377899999999</v>
      </c>
    </row>
    <row r="18763" spans="19:20" x14ac:dyDescent="0.25">
      <c r="S18763" s="102">
        <v>45181.416666666664</v>
      </c>
      <c r="T18763">
        <v>0.562700329</v>
      </c>
    </row>
    <row r="18764" spans="19:20" x14ac:dyDescent="0.25">
      <c r="S18764" s="102">
        <v>45181.427083333336</v>
      </c>
      <c r="T18764">
        <v>0.42386643899999998</v>
      </c>
    </row>
    <row r="18765" spans="19:20" x14ac:dyDescent="0.25">
      <c r="S18765" s="102">
        <v>45181.4375</v>
      </c>
      <c r="T18765">
        <v>0.42386643899999998</v>
      </c>
    </row>
    <row r="18766" spans="19:20" x14ac:dyDescent="0.25">
      <c r="S18766" s="102">
        <v>45181.447916666664</v>
      </c>
      <c r="T18766">
        <v>0.42386643899999998</v>
      </c>
    </row>
    <row r="18767" spans="19:20" x14ac:dyDescent="0.25">
      <c r="S18767" s="102">
        <v>45181.458333333336</v>
      </c>
      <c r="T18767">
        <v>0.50323377899999999</v>
      </c>
    </row>
    <row r="18768" spans="19:20" x14ac:dyDescent="0.25">
      <c r="S18768" s="102">
        <v>45181.46875</v>
      </c>
      <c r="T18768">
        <v>0.50323377899999999</v>
      </c>
    </row>
    <row r="18769" spans="19:20" x14ac:dyDescent="0.25">
      <c r="S18769" s="102">
        <v>45181.479166666664</v>
      </c>
      <c r="T18769">
        <v>0.562700329</v>
      </c>
    </row>
    <row r="18770" spans="19:20" x14ac:dyDescent="0.25">
      <c r="S18770" s="102">
        <v>45181.489583333336</v>
      </c>
      <c r="T18770">
        <v>0.475692385</v>
      </c>
    </row>
    <row r="18771" spans="19:20" x14ac:dyDescent="0.25">
      <c r="S18771" s="102">
        <v>45181.5</v>
      </c>
      <c r="T18771">
        <v>0.50323377899999999</v>
      </c>
    </row>
    <row r="18772" spans="19:20" x14ac:dyDescent="0.25">
      <c r="S18772" s="102">
        <v>45181.510416666664</v>
      </c>
      <c r="T18772">
        <v>0.66228851600000005</v>
      </c>
    </row>
    <row r="18773" spans="19:20" x14ac:dyDescent="0.25">
      <c r="S18773" s="102">
        <v>45181.520833333336</v>
      </c>
      <c r="T18773">
        <v>0.66228851600000005</v>
      </c>
    </row>
    <row r="18774" spans="19:20" x14ac:dyDescent="0.25">
      <c r="S18774" s="102">
        <v>45181.53125</v>
      </c>
      <c r="T18774">
        <v>0.66228851600000005</v>
      </c>
    </row>
    <row r="18775" spans="19:20" x14ac:dyDescent="0.25">
      <c r="S18775" s="102">
        <v>45181.541666666664</v>
      </c>
      <c r="T18775">
        <v>0.77321039300000005</v>
      </c>
    </row>
    <row r="18776" spans="19:20" x14ac:dyDescent="0.25">
      <c r="S18776" s="102">
        <v>45181.552083333336</v>
      </c>
      <c r="T18776">
        <v>0.562700329</v>
      </c>
    </row>
    <row r="18777" spans="19:20" x14ac:dyDescent="0.25">
      <c r="S18777" s="102">
        <v>45181.5625</v>
      </c>
      <c r="T18777">
        <v>0.56216848100000005</v>
      </c>
    </row>
    <row r="18778" spans="19:20" x14ac:dyDescent="0.25">
      <c r="S18778" s="102">
        <v>45181.572916666664</v>
      </c>
      <c r="T18778">
        <v>0.73432993800000002</v>
      </c>
    </row>
    <row r="18779" spans="19:20" x14ac:dyDescent="0.25">
      <c r="S18779" s="102">
        <v>45181.583333333336</v>
      </c>
      <c r="T18779">
        <v>0.33439968599999997</v>
      </c>
    </row>
    <row r="18780" spans="19:20" x14ac:dyDescent="0.25">
      <c r="S18780" s="102">
        <v>45181.59375</v>
      </c>
      <c r="T18780">
        <v>0.562700329</v>
      </c>
    </row>
    <row r="18781" spans="19:20" x14ac:dyDescent="0.25">
      <c r="S18781" s="102">
        <v>45181.604166666664</v>
      </c>
      <c r="T18781">
        <v>0.62781390000000004</v>
      </c>
    </row>
    <row r="18782" spans="19:20" x14ac:dyDescent="0.25">
      <c r="S18782" s="102">
        <v>45181.614583333336</v>
      </c>
      <c r="T18782">
        <v>0.53251963199999997</v>
      </c>
    </row>
    <row r="18783" spans="19:20" x14ac:dyDescent="0.25">
      <c r="S18783" s="102">
        <v>45181.625</v>
      </c>
      <c r="T18783">
        <v>0.62781390000000004</v>
      </c>
    </row>
    <row r="18784" spans="19:20" x14ac:dyDescent="0.25">
      <c r="S18784" s="102">
        <v>45181.635416666664</v>
      </c>
      <c r="T18784">
        <v>0.53251963199999997</v>
      </c>
    </row>
    <row r="18785" spans="19:20" x14ac:dyDescent="0.25">
      <c r="S18785" s="102">
        <v>45181.645833333336</v>
      </c>
      <c r="T18785">
        <v>0.53251963199999997</v>
      </c>
    </row>
    <row r="18786" spans="19:20" x14ac:dyDescent="0.25">
      <c r="S18786" s="102">
        <v>45181.65625</v>
      </c>
      <c r="T18786">
        <v>0.475692385</v>
      </c>
    </row>
    <row r="18787" spans="19:20" x14ac:dyDescent="0.25">
      <c r="S18787" s="102">
        <v>45181.666666666664</v>
      </c>
      <c r="T18787">
        <v>0.562700329</v>
      </c>
    </row>
    <row r="18788" spans="19:20" x14ac:dyDescent="0.25">
      <c r="S18788" s="102">
        <v>45181.677083333336</v>
      </c>
      <c r="T18788">
        <v>0.33439968599999997</v>
      </c>
    </row>
    <row r="18789" spans="19:20" x14ac:dyDescent="0.25">
      <c r="S18789" s="102">
        <v>45181.6875</v>
      </c>
      <c r="T18789">
        <v>0.562700329</v>
      </c>
    </row>
    <row r="18790" spans="19:20" x14ac:dyDescent="0.25">
      <c r="S18790" s="102">
        <v>45181.697916666664</v>
      </c>
      <c r="T18790">
        <v>0.475692385</v>
      </c>
    </row>
    <row r="18791" spans="19:20" x14ac:dyDescent="0.25">
      <c r="S18791" s="102">
        <v>45181.708333333336</v>
      </c>
      <c r="T18791">
        <v>0.399936554</v>
      </c>
    </row>
    <row r="18792" spans="19:20" x14ac:dyDescent="0.25">
      <c r="S18792" s="102">
        <v>45181.71875</v>
      </c>
      <c r="T18792">
        <v>0.399936554</v>
      </c>
    </row>
    <row r="18793" spans="19:20" x14ac:dyDescent="0.25">
      <c r="S18793" s="102">
        <v>45181.729166666664</v>
      </c>
      <c r="T18793">
        <v>0.53201108200000002</v>
      </c>
    </row>
    <row r="18794" spans="19:20" x14ac:dyDescent="0.25">
      <c r="S18794" s="102">
        <v>45181.739583333336</v>
      </c>
      <c r="T18794">
        <v>0.475692385</v>
      </c>
    </row>
    <row r="18795" spans="19:20" x14ac:dyDescent="0.25">
      <c r="S18795" s="102">
        <v>45181.75</v>
      </c>
      <c r="T18795">
        <v>0.399936554</v>
      </c>
    </row>
    <row r="18796" spans="19:20" x14ac:dyDescent="0.25">
      <c r="S18796" s="102">
        <v>45181.760416666664</v>
      </c>
      <c r="T18796">
        <v>0.562700329</v>
      </c>
    </row>
    <row r="18797" spans="19:20" x14ac:dyDescent="0.25">
      <c r="S18797" s="102">
        <v>45181.770833333336</v>
      </c>
      <c r="T18797">
        <v>0.475692385</v>
      </c>
    </row>
    <row r="18798" spans="19:20" x14ac:dyDescent="0.25">
      <c r="S18798" s="102">
        <v>45181.78125</v>
      </c>
      <c r="T18798">
        <v>0.44894941300000002</v>
      </c>
    </row>
    <row r="18799" spans="19:20" x14ac:dyDescent="0.25">
      <c r="S18799" s="102">
        <v>45181.791666666664</v>
      </c>
      <c r="T18799">
        <v>0.399936554</v>
      </c>
    </row>
    <row r="18800" spans="19:20" x14ac:dyDescent="0.25">
      <c r="S18800" s="102">
        <v>45181.802083333336</v>
      </c>
      <c r="T18800">
        <v>0.44894941300000002</v>
      </c>
    </row>
    <row r="18801" spans="19:20" x14ac:dyDescent="0.25">
      <c r="S18801" s="102">
        <v>45181.8125</v>
      </c>
      <c r="T18801">
        <v>0.475692385</v>
      </c>
    </row>
    <row r="18802" spans="19:20" x14ac:dyDescent="0.25">
      <c r="S18802" s="102">
        <v>45181.822916666664</v>
      </c>
      <c r="T18802">
        <v>0.399936554</v>
      </c>
    </row>
    <row r="18803" spans="19:20" x14ac:dyDescent="0.25">
      <c r="S18803" s="102">
        <v>45181.833333333336</v>
      </c>
      <c r="T18803">
        <v>0.475692385</v>
      </c>
    </row>
    <row r="18804" spans="19:20" x14ac:dyDescent="0.25">
      <c r="S18804" s="102">
        <v>45181.84375</v>
      </c>
      <c r="T18804">
        <v>0.475692385</v>
      </c>
    </row>
    <row r="18805" spans="19:20" x14ac:dyDescent="0.25">
      <c r="S18805" s="102">
        <v>45181.854166666664</v>
      </c>
      <c r="T18805">
        <v>0.35506608000000001</v>
      </c>
    </row>
    <row r="18806" spans="19:20" x14ac:dyDescent="0.25">
      <c r="S18806" s="102">
        <v>45181.864583333336</v>
      </c>
      <c r="T18806">
        <v>0.475692385</v>
      </c>
    </row>
    <row r="18807" spans="19:20" x14ac:dyDescent="0.25">
      <c r="S18807" s="102">
        <v>45181.875</v>
      </c>
      <c r="T18807">
        <v>0.475692385</v>
      </c>
    </row>
    <row r="18808" spans="19:20" x14ac:dyDescent="0.25">
      <c r="S18808" s="102">
        <v>45181.885416666664</v>
      </c>
      <c r="T18808">
        <v>0.475692385</v>
      </c>
    </row>
    <row r="18809" spans="19:20" x14ac:dyDescent="0.25">
      <c r="S18809" s="102">
        <v>45181.895833333336</v>
      </c>
      <c r="T18809">
        <v>0.562700329</v>
      </c>
    </row>
    <row r="18810" spans="19:20" x14ac:dyDescent="0.25">
      <c r="S18810" s="102">
        <v>45181.90625</v>
      </c>
      <c r="T18810">
        <v>0.475692385</v>
      </c>
    </row>
    <row r="18811" spans="19:20" x14ac:dyDescent="0.25">
      <c r="S18811" s="102">
        <v>45181.916666666664</v>
      </c>
      <c r="T18811">
        <v>0.562700329</v>
      </c>
    </row>
    <row r="18812" spans="19:20" x14ac:dyDescent="0.25">
      <c r="S18812" s="102">
        <v>45181.927083333336</v>
      </c>
      <c r="T18812">
        <v>0.475692385</v>
      </c>
    </row>
    <row r="18813" spans="19:20" x14ac:dyDescent="0.25">
      <c r="S18813" s="102">
        <v>45181.9375</v>
      </c>
      <c r="T18813">
        <v>0.399936554</v>
      </c>
    </row>
    <row r="18814" spans="19:20" x14ac:dyDescent="0.25">
      <c r="S18814" s="102">
        <v>45181.947916666664</v>
      </c>
      <c r="T18814">
        <v>0.62723254799999995</v>
      </c>
    </row>
    <row r="18815" spans="19:20" x14ac:dyDescent="0.25">
      <c r="S18815" s="102">
        <v>45181.958333333336</v>
      </c>
      <c r="T18815">
        <v>0.562700329</v>
      </c>
    </row>
    <row r="18816" spans="19:20" x14ac:dyDescent="0.25">
      <c r="S18816" s="102">
        <v>45181.96875</v>
      </c>
      <c r="T18816">
        <v>0.399936554</v>
      </c>
    </row>
    <row r="18817" spans="19:20" x14ac:dyDescent="0.25">
      <c r="S18817" s="102">
        <v>45181.979166666664</v>
      </c>
      <c r="T18817">
        <v>0.399936554</v>
      </c>
    </row>
    <row r="18818" spans="19:20" x14ac:dyDescent="0.25">
      <c r="S18818" s="102">
        <v>45181.989583333336</v>
      </c>
      <c r="T18818">
        <v>0.562700329</v>
      </c>
    </row>
    <row r="18819" spans="19:20" x14ac:dyDescent="0.25">
      <c r="S18819" s="102">
        <v>45182</v>
      </c>
      <c r="T18819">
        <v>0.399936554</v>
      </c>
    </row>
    <row r="18820" spans="19:20" x14ac:dyDescent="0.25">
      <c r="S18820" s="102">
        <v>45182.010416666664</v>
      </c>
      <c r="T18820">
        <v>0.475692385</v>
      </c>
    </row>
    <row r="18821" spans="19:20" x14ac:dyDescent="0.25">
      <c r="S18821" s="102">
        <v>45182.020833333336</v>
      </c>
      <c r="T18821">
        <v>0.53251963199999997</v>
      </c>
    </row>
    <row r="18822" spans="19:20" x14ac:dyDescent="0.25">
      <c r="S18822" s="102">
        <v>45182.03125</v>
      </c>
      <c r="T18822">
        <v>0.53251963199999997</v>
      </c>
    </row>
    <row r="18823" spans="19:20" x14ac:dyDescent="0.25">
      <c r="S18823" s="102">
        <v>45182.041666666664</v>
      </c>
      <c r="T18823">
        <v>0.475692385</v>
      </c>
    </row>
    <row r="18824" spans="19:20" x14ac:dyDescent="0.25">
      <c r="S18824" s="102">
        <v>45182.052083333336</v>
      </c>
      <c r="T18824">
        <v>0.44939223900000003</v>
      </c>
    </row>
    <row r="18825" spans="19:20" x14ac:dyDescent="0.25">
      <c r="S18825" s="102">
        <v>45182.0625</v>
      </c>
      <c r="T18825">
        <v>0.562700329</v>
      </c>
    </row>
    <row r="18826" spans="19:20" x14ac:dyDescent="0.25">
      <c r="S18826" s="102">
        <v>45182.072916666664</v>
      </c>
      <c r="T18826">
        <v>0.475692385</v>
      </c>
    </row>
    <row r="18827" spans="19:20" x14ac:dyDescent="0.25">
      <c r="S18827" s="102">
        <v>45182.083333333336</v>
      </c>
      <c r="T18827">
        <v>0.399936554</v>
      </c>
    </row>
    <row r="18828" spans="19:20" x14ac:dyDescent="0.25">
      <c r="S18828" s="102">
        <v>45182.09375</v>
      </c>
      <c r="T18828">
        <v>0.44894941300000002</v>
      </c>
    </row>
    <row r="18829" spans="19:20" x14ac:dyDescent="0.25">
      <c r="S18829" s="102">
        <v>45182.104166666664</v>
      </c>
      <c r="T18829">
        <v>0.376777213</v>
      </c>
    </row>
    <row r="18830" spans="19:20" x14ac:dyDescent="0.25">
      <c r="S18830" s="102">
        <v>45182.114583333336</v>
      </c>
      <c r="T18830">
        <v>0.376777213</v>
      </c>
    </row>
    <row r="18831" spans="19:20" x14ac:dyDescent="0.25">
      <c r="S18831" s="102">
        <v>45182.125</v>
      </c>
      <c r="T18831">
        <v>0.376777213</v>
      </c>
    </row>
    <row r="18832" spans="19:20" x14ac:dyDescent="0.25">
      <c r="S18832" s="102">
        <v>45182.135416666664</v>
      </c>
      <c r="T18832">
        <v>0.44894941300000002</v>
      </c>
    </row>
    <row r="18833" spans="19:20" x14ac:dyDescent="0.25">
      <c r="S18833" s="102">
        <v>45182.145833333336</v>
      </c>
      <c r="T18833">
        <v>0.53201108200000002</v>
      </c>
    </row>
    <row r="18834" spans="19:20" x14ac:dyDescent="0.25">
      <c r="S18834" s="102">
        <v>45182.15625</v>
      </c>
      <c r="T18834">
        <v>0.39953381599999999</v>
      </c>
    </row>
    <row r="18835" spans="19:20" x14ac:dyDescent="0.25">
      <c r="S18835" s="102">
        <v>45182.166666666664</v>
      </c>
      <c r="T18835">
        <v>0.44894941300000002</v>
      </c>
    </row>
    <row r="18836" spans="19:20" x14ac:dyDescent="0.25">
      <c r="S18836" s="102">
        <v>45182.177083333336</v>
      </c>
      <c r="T18836">
        <v>0.59425534599999996</v>
      </c>
    </row>
    <row r="18837" spans="19:20" x14ac:dyDescent="0.25">
      <c r="S18837" s="102">
        <v>45182.1875</v>
      </c>
      <c r="T18837">
        <v>0.62723254799999995</v>
      </c>
    </row>
    <row r="18838" spans="19:20" x14ac:dyDescent="0.25">
      <c r="S18838" s="102">
        <v>45182.197916666664</v>
      </c>
      <c r="T18838">
        <v>0.44894941300000002</v>
      </c>
    </row>
    <row r="18839" spans="19:20" x14ac:dyDescent="0.25">
      <c r="S18839" s="102">
        <v>45182.208333333336</v>
      </c>
      <c r="T18839">
        <v>0.69769667099999999</v>
      </c>
    </row>
    <row r="18840" spans="19:20" x14ac:dyDescent="0.25">
      <c r="S18840" s="102">
        <v>45182.21875</v>
      </c>
      <c r="T18840">
        <v>0.53201108200000002</v>
      </c>
    </row>
    <row r="18841" spans="19:20" x14ac:dyDescent="0.25">
      <c r="S18841" s="102">
        <v>45182.229166666664</v>
      </c>
      <c r="T18841">
        <v>0.44894941300000002</v>
      </c>
    </row>
    <row r="18842" spans="19:20" x14ac:dyDescent="0.25">
      <c r="S18842" s="102">
        <v>45182.239583333336</v>
      </c>
      <c r="T18842">
        <v>0.59425534599999996</v>
      </c>
    </row>
    <row r="18843" spans="19:20" x14ac:dyDescent="0.25">
      <c r="S18843" s="102">
        <v>45182.25</v>
      </c>
      <c r="T18843">
        <v>0.53251963199999997</v>
      </c>
    </row>
    <row r="18844" spans="19:20" x14ac:dyDescent="0.25">
      <c r="S18844" s="102">
        <v>45182.260416666664</v>
      </c>
      <c r="T18844">
        <v>0.53251963199999997</v>
      </c>
    </row>
    <row r="18845" spans="19:20" x14ac:dyDescent="0.25">
      <c r="S18845" s="102">
        <v>45182.270833333336</v>
      </c>
      <c r="T18845">
        <v>0.44894941300000002</v>
      </c>
    </row>
    <row r="18846" spans="19:20" x14ac:dyDescent="0.25">
      <c r="S18846" s="102">
        <v>45182.28125</v>
      </c>
      <c r="T18846">
        <v>0.376777213</v>
      </c>
    </row>
    <row r="18847" spans="19:20" x14ac:dyDescent="0.25">
      <c r="S18847" s="102">
        <v>45182.291666666664</v>
      </c>
      <c r="T18847">
        <v>0.44894941300000002</v>
      </c>
    </row>
    <row r="18848" spans="19:20" x14ac:dyDescent="0.25">
      <c r="S18848" s="102">
        <v>45182.302083333336</v>
      </c>
      <c r="T18848">
        <v>0.44894941300000002</v>
      </c>
    </row>
    <row r="18849" spans="19:20" x14ac:dyDescent="0.25">
      <c r="S18849" s="102">
        <v>45182.3125</v>
      </c>
      <c r="T18849">
        <v>0.44894941300000002</v>
      </c>
    </row>
    <row r="18850" spans="19:20" x14ac:dyDescent="0.25">
      <c r="S18850" s="102">
        <v>45182.322916666664</v>
      </c>
      <c r="T18850">
        <v>0.44894941300000002</v>
      </c>
    </row>
    <row r="18851" spans="19:20" x14ac:dyDescent="0.25">
      <c r="S18851" s="102">
        <v>45182.333333333336</v>
      </c>
      <c r="T18851">
        <v>0.44894941300000002</v>
      </c>
    </row>
    <row r="18852" spans="19:20" x14ac:dyDescent="0.25">
      <c r="S18852" s="102">
        <v>45182.34375</v>
      </c>
      <c r="T18852">
        <v>0.376777213</v>
      </c>
    </row>
    <row r="18853" spans="19:20" x14ac:dyDescent="0.25">
      <c r="S18853" s="102">
        <v>45182.354166666664</v>
      </c>
      <c r="T18853">
        <v>0.62723254799999995</v>
      </c>
    </row>
    <row r="18854" spans="19:20" x14ac:dyDescent="0.25">
      <c r="S18854" s="102">
        <v>45182.364583333336</v>
      </c>
      <c r="T18854">
        <v>0.376777213</v>
      </c>
    </row>
    <row r="18855" spans="19:20" x14ac:dyDescent="0.25">
      <c r="S18855" s="102">
        <v>45182.375</v>
      </c>
      <c r="T18855">
        <v>0.44894941300000002</v>
      </c>
    </row>
    <row r="18856" spans="19:20" x14ac:dyDescent="0.25">
      <c r="S18856" s="102">
        <v>45182.385416666664</v>
      </c>
      <c r="T18856">
        <v>0.44894941300000002</v>
      </c>
    </row>
    <row r="18857" spans="19:20" x14ac:dyDescent="0.25">
      <c r="S18857" s="102">
        <v>45182.395833333336</v>
      </c>
      <c r="T18857">
        <v>0.44894941300000002</v>
      </c>
    </row>
    <row r="18858" spans="19:20" x14ac:dyDescent="0.25">
      <c r="S18858" s="102">
        <v>45182.40625</v>
      </c>
      <c r="T18858">
        <v>0.376777213</v>
      </c>
    </row>
    <row r="18859" spans="19:20" x14ac:dyDescent="0.25">
      <c r="S18859" s="102">
        <v>45182.416666666664</v>
      </c>
      <c r="T18859">
        <v>0.44894941300000002</v>
      </c>
    </row>
    <row r="18860" spans="19:20" x14ac:dyDescent="0.25">
      <c r="S18860" s="102">
        <v>45182.427083333336</v>
      </c>
      <c r="T18860">
        <v>0.44894941300000002</v>
      </c>
    </row>
    <row r="18861" spans="19:20" x14ac:dyDescent="0.25">
      <c r="S18861" s="102">
        <v>45182.4375</v>
      </c>
      <c r="T18861">
        <v>0.53201108200000002</v>
      </c>
    </row>
    <row r="18862" spans="19:20" x14ac:dyDescent="0.25">
      <c r="S18862" s="102">
        <v>45182.447916666664</v>
      </c>
      <c r="T18862">
        <v>0.376777213</v>
      </c>
    </row>
    <row r="18863" spans="19:20" x14ac:dyDescent="0.25">
      <c r="S18863" s="102">
        <v>45182.458333333336</v>
      </c>
      <c r="T18863">
        <v>0.44894941300000002</v>
      </c>
    </row>
    <row r="18864" spans="19:20" x14ac:dyDescent="0.25">
      <c r="S18864" s="102">
        <v>45182.46875</v>
      </c>
      <c r="T18864">
        <v>0.39953381599999999</v>
      </c>
    </row>
    <row r="18865" spans="19:20" x14ac:dyDescent="0.25">
      <c r="S18865" s="102">
        <v>45182.479166666664</v>
      </c>
      <c r="T18865">
        <v>0.81307424100000003</v>
      </c>
    </row>
    <row r="18866" spans="19:20" x14ac:dyDescent="0.25">
      <c r="S18866" s="102">
        <v>45182.489583333336</v>
      </c>
      <c r="T18866">
        <v>0.69769667099999999</v>
      </c>
    </row>
    <row r="18867" spans="19:20" x14ac:dyDescent="0.25">
      <c r="S18867" s="102">
        <v>45182.5</v>
      </c>
      <c r="T18867">
        <v>0.73432993800000002</v>
      </c>
    </row>
    <row r="18868" spans="19:20" x14ac:dyDescent="0.25">
      <c r="S18868" s="102">
        <v>45182.510416666664</v>
      </c>
      <c r="T18868">
        <v>0.69769667099999999</v>
      </c>
    </row>
    <row r="18869" spans="19:20" x14ac:dyDescent="0.25">
      <c r="S18869" s="102">
        <v>45182.520833333336</v>
      </c>
      <c r="T18869">
        <v>0.53251963199999997</v>
      </c>
    </row>
    <row r="18870" spans="19:20" x14ac:dyDescent="0.25">
      <c r="S18870" s="102">
        <v>45182.53125</v>
      </c>
      <c r="T18870">
        <v>0.53251963199999997</v>
      </c>
    </row>
    <row r="18871" spans="19:20" x14ac:dyDescent="0.25">
      <c r="S18871" s="102">
        <v>45182.541666666664</v>
      </c>
      <c r="T18871">
        <v>0.44939223900000003</v>
      </c>
    </row>
    <row r="18872" spans="19:20" x14ac:dyDescent="0.25">
      <c r="S18872" s="102">
        <v>45182.552083333336</v>
      </c>
      <c r="T18872">
        <v>0.44894941300000002</v>
      </c>
    </row>
    <row r="18873" spans="19:20" x14ac:dyDescent="0.25">
      <c r="S18873" s="102">
        <v>45182.5625</v>
      </c>
      <c r="T18873">
        <v>0.50323377899999999</v>
      </c>
    </row>
    <row r="18874" spans="19:20" x14ac:dyDescent="0.25">
      <c r="S18874" s="102">
        <v>45182.572916666664</v>
      </c>
      <c r="T18874">
        <v>0.59425534599999996</v>
      </c>
    </row>
    <row r="18875" spans="19:20" x14ac:dyDescent="0.25">
      <c r="S18875" s="102">
        <v>45182.583333333336</v>
      </c>
      <c r="T18875">
        <v>0.59425534599999996</v>
      </c>
    </row>
    <row r="18876" spans="19:20" x14ac:dyDescent="0.25">
      <c r="S18876" s="102">
        <v>45182.59375</v>
      </c>
      <c r="T18876">
        <v>0.59425534599999996</v>
      </c>
    </row>
    <row r="18877" spans="19:20" x14ac:dyDescent="0.25">
      <c r="S18877" s="102">
        <v>45182.604166666664</v>
      </c>
      <c r="T18877">
        <v>0.59425534599999996</v>
      </c>
    </row>
    <row r="18878" spans="19:20" x14ac:dyDescent="0.25">
      <c r="S18878" s="102">
        <v>45182.614583333336</v>
      </c>
      <c r="T18878">
        <v>0.53201108200000002</v>
      </c>
    </row>
    <row r="18879" spans="19:20" x14ac:dyDescent="0.25">
      <c r="S18879" s="102">
        <v>45182.625</v>
      </c>
      <c r="T18879">
        <v>0.50323377899999999</v>
      </c>
    </row>
    <row r="18880" spans="19:20" x14ac:dyDescent="0.25">
      <c r="S18880" s="102">
        <v>45182.635416666664</v>
      </c>
      <c r="T18880">
        <v>0.50323377899999999</v>
      </c>
    </row>
    <row r="18881" spans="19:20" x14ac:dyDescent="0.25">
      <c r="S18881" s="102">
        <v>45182.645833333336</v>
      </c>
      <c r="T18881">
        <v>0.44894941300000002</v>
      </c>
    </row>
    <row r="18882" spans="19:20" x14ac:dyDescent="0.25">
      <c r="S18882" s="102">
        <v>45182.65625</v>
      </c>
      <c r="T18882">
        <v>0.59425534599999996</v>
      </c>
    </row>
    <row r="18883" spans="19:20" x14ac:dyDescent="0.25">
      <c r="S18883" s="102">
        <v>45182.666666666664</v>
      </c>
      <c r="T18883">
        <v>0.50323377899999999</v>
      </c>
    </row>
    <row r="18884" spans="19:20" x14ac:dyDescent="0.25">
      <c r="S18884" s="102">
        <v>45182.677083333336</v>
      </c>
      <c r="T18884">
        <v>0.314737561</v>
      </c>
    </row>
    <row r="18885" spans="19:20" x14ac:dyDescent="0.25">
      <c r="S18885" s="102">
        <v>45182.6875</v>
      </c>
      <c r="T18885">
        <v>0.35506608000000001</v>
      </c>
    </row>
    <row r="18886" spans="19:20" x14ac:dyDescent="0.25">
      <c r="S18886" s="102">
        <v>45182.697916666664</v>
      </c>
      <c r="T18886">
        <v>0.42386643899999998</v>
      </c>
    </row>
    <row r="18887" spans="19:20" x14ac:dyDescent="0.25">
      <c r="S18887" s="102">
        <v>45182.708333333336</v>
      </c>
      <c r="T18887">
        <v>0.42386643899999998</v>
      </c>
    </row>
    <row r="18888" spans="19:20" x14ac:dyDescent="0.25">
      <c r="S18888" s="102">
        <v>45182.71875</v>
      </c>
      <c r="T18888">
        <v>0.50323377899999999</v>
      </c>
    </row>
    <row r="18889" spans="19:20" x14ac:dyDescent="0.25">
      <c r="S18889" s="102">
        <v>45182.729166666664</v>
      </c>
      <c r="T18889">
        <v>0.35506608000000001</v>
      </c>
    </row>
    <row r="18890" spans="19:20" x14ac:dyDescent="0.25">
      <c r="S18890" s="102">
        <v>45182.739583333336</v>
      </c>
      <c r="T18890">
        <v>0.42386643899999998</v>
      </c>
    </row>
    <row r="18891" spans="19:20" x14ac:dyDescent="0.25">
      <c r="S18891" s="102">
        <v>45182.75</v>
      </c>
      <c r="T18891">
        <v>0.42386643899999998</v>
      </c>
    </row>
    <row r="18892" spans="19:20" x14ac:dyDescent="0.25">
      <c r="S18892" s="102">
        <v>45182.760416666664</v>
      </c>
      <c r="T18892">
        <v>0.42386643899999998</v>
      </c>
    </row>
    <row r="18893" spans="19:20" x14ac:dyDescent="0.25">
      <c r="S18893" s="102">
        <v>45182.770833333336</v>
      </c>
      <c r="T18893">
        <v>0.35506608000000001</v>
      </c>
    </row>
    <row r="18894" spans="19:20" x14ac:dyDescent="0.25">
      <c r="S18894" s="102">
        <v>45182.78125</v>
      </c>
      <c r="T18894">
        <v>0.50323377899999999</v>
      </c>
    </row>
    <row r="18895" spans="19:20" x14ac:dyDescent="0.25">
      <c r="S18895" s="102">
        <v>45182.791666666664</v>
      </c>
      <c r="T18895">
        <v>0.44894941300000002</v>
      </c>
    </row>
    <row r="18896" spans="19:20" x14ac:dyDescent="0.25">
      <c r="S18896" s="102">
        <v>45182.802083333336</v>
      </c>
      <c r="T18896">
        <v>0.44894941300000002</v>
      </c>
    </row>
    <row r="18897" spans="19:20" x14ac:dyDescent="0.25">
      <c r="S18897" s="102">
        <v>45182.8125</v>
      </c>
      <c r="T18897">
        <v>0.42386643899999998</v>
      </c>
    </row>
    <row r="18898" spans="19:20" x14ac:dyDescent="0.25">
      <c r="S18898" s="102">
        <v>45182.822916666664</v>
      </c>
      <c r="T18898">
        <v>0.42386643899999998</v>
      </c>
    </row>
    <row r="18899" spans="19:20" x14ac:dyDescent="0.25">
      <c r="S18899" s="102">
        <v>45182.833333333336</v>
      </c>
      <c r="T18899">
        <v>0.35506608000000001</v>
      </c>
    </row>
    <row r="18900" spans="19:20" x14ac:dyDescent="0.25">
      <c r="S18900" s="102">
        <v>45182.84375</v>
      </c>
      <c r="T18900">
        <v>0.376777213</v>
      </c>
    </row>
    <row r="18901" spans="19:20" x14ac:dyDescent="0.25">
      <c r="S18901" s="102">
        <v>45182.854166666664</v>
      </c>
      <c r="T18901">
        <v>0.50323377899999999</v>
      </c>
    </row>
    <row r="18902" spans="19:20" x14ac:dyDescent="0.25">
      <c r="S18902" s="102">
        <v>45182.864583333336</v>
      </c>
      <c r="T18902">
        <v>0.53251963199999997</v>
      </c>
    </row>
    <row r="18903" spans="19:20" x14ac:dyDescent="0.25">
      <c r="S18903" s="102">
        <v>45182.875</v>
      </c>
      <c r="T18903">
        <v>0.44939223900000003</v>
      </c>
    </row>
    <row r="18904" spans="19:20" x14ac:dyDescent="0.25">
      <c r="S18904" s="102">
        <v>45182.885416666664</v>
      </c>
      <c r="T18904">
        <v>0.50323377899999999</v>
      </c>
    </row>
    <row r="18905" spans="19:20" x14ac:dyDescent="0.25">
      <c r="S18905" s="102">
        <v>45182.895833333336</v>
      </c>
      <c r="T18905">
        <v>0.44939223900000003</v>
      </c>
    </row>
    <row r="18906" spans="19:20" x14ac:dyDescent="0.25">
      <c r="S18906" s="102">
        <v>45182.90625</v>
      </c>
      <c r="T18906">
        <v>0.399936554</v>
      </c>
    </row>
    <row r="18907" spans="19:20" x14ac:dyDescent="0.25">
      <c r="S18907" s="102">
        <v>45182.916666666664</v>
      </c>
      <c r="T18907">
        <v>0.44939223900000003</v>
      </c>
    </row>
    <row r="18908" spans="19:20" x14ac:dyDescent="0.25">
      <c r="S18908" s="102">
        <v>45182.927083333336</v>
      </c>
      <c r="T18908">
        <v>0.44939223900000003</v>
      </c>
    </row>
    <row r="18909" spans="19:20" x14ac:dyDescent="0.25">
      <c r="S18909" s="102">
        <v>45182.9375</v>
      </c>
      <c r="T18909">
        <v>0.44939223900000003</v>
      </c>
    </row>
    <row r="18910" spans="19:20" x14ac:dyDescent="0.25">
      <c r="S18910" s="102">
        <v>45182.947916666664</v>
      </c>
      <c r="T18910">
        <v>0.44939223900000003</v>
      </c>
    </row>
    <row r="18911" spans="19:20" x14ac:dyDescent="0.25">
      <c r="S18911" s="102">
        <v>45182.958333333336</v>
      </c>
      <c r="T18911">
        <v>0.50323377899999999</v>
      </c>
    </row>
    <row r="18912" spans="19:20" x14ac:dyDescent="0.25">
      <c r="S18912" s="102">
        <v>45182.96875</v>
      </c>
      <c r="T18912">
        <v>0.44939223900000003</v>
      </c>
    </row>
    <row r="18913" spans="19:20" x14ac:dyDescent="0.25">
      <c r="S18913" s="102">
        <v>45182.979166666664</v>
      </c>
      <c r="T18913">
        <v>0.44939223900000003</v>
      </c>
    </row>
    <row r="18914" spans="19:20" x14ac:dyDescent="0.25">
      <c r="S18914" s="102">
        <v>45182.989583333336</v>
      </c>
      <c r="T18914">
        <v>0.377160934</v>
      </c>
    </row>
    <row r="18915" spans="19:20" x14ac:dyDescent="0.25">
      <c r="S18915" s="102">
        <v>45183</v>
      </c>
      <c r="T18915">
        <v>0.44939223900000003</v>
      </c>
    </row>
    <row r="18916" spans="19:20" x14ac:dyDescent="0.25">
      <c r="S18916" s="102">
        <v>45183.010416666664</v>
      </c>
      <c r="T18916">
        <v>0.44939223900000003</v>
      </c>
    </row>
    <row r="18917" spans="19:20" x14ac:dyDescent="0.25">
      <c r="S18917" s="102">
        <v>45183.020833333336</v>
      </c>
      <c r="T18917">
        <v>0.44894941300000002</v>
      </c>
    </row>
    <row r="18918" spans="19:20" x14ac:dyDescent="0.25">
      <c r="S18918" s="102">
        <v>45183.03125</v>
      </c>
      <c r="T18918">
        <v>0.59425534599999996</v>
      </c>
    </row>
    <row r="18919" spans="19:20" x14ac:dyDescent="0.25">
      <c r="S18919" s="102">
        <v>45183.041666666664</v>
      </c>
      <c r="T18919">
        <v>0.399936554</v>
      </c>
    </row>
    <row r="18920" spans="19:20" x14ac:dyDescent="0.25">
      <c r="S18920" s="102">
        <v>45183.052083333336</v>
      </c>
      <c r="T18920">
        <v>0.50323377899999999</v>
      </c>
    </row>
    <row r="18921" spans="19:20" x14ac:dyDescent="0.25">
      <c r="S18921" s="102">
        <v>45183.0625</v>
      </c>
      <c r="T18921">
        <v>0.53251963199999997</v>
      </c>
    </row>
    <row r="18922" spans="19:20" x14ac:dyDescent="0.25">
      <c r="S18922" s="102">
        <v>45183.072916666664</v>
      </c>
      <c r="T18922">
        <v>0.50323377899999999</v>
      </c>
    </row>
    <row r="18923" spans="19:20" x14ac:dyDescent="0.25">
      <c r="S18923" s="102">
        <v>45183.083333333336</v>
      </c>
      <c r="T18923">
        <v>0.50323377899999999</v>
      </c>
    </row>
    <row r="18924" spans="19:20" x14ac:dyDescent="0.25">
      <c r="S18924" s="102">
        <v>45183.09375</v>
      </c>
      <c r="T18924">
        <v>0.50323377899999999</v>
      </c>
    </row>
    <row r="18925" spans="19:20" x14ac:dyDescent="0.25">
      <c r="S18925" s="102">
        <v>45183.104166666664</v>
      </c>
      <c r="T18925">
        <v>0.53201108200000002</v>
      </c>
    </row>
    <row r="18926" spans="19:20" x14ac:dyDescent="0.25">
      <c r="S18926" s="102">
        <v>45183.114583333336</v>
      </c>
      <c r="T18926">
        <v>0.50323377899999999</v>
      </c>
    </row>
    <row r="18927" spans="19:20" x14ac:dyDescent="0.25">
      <c r="S18927" s="102">
        <v>45183.125</v>
      </c>
      <c r="T18927">
        <v>0.50323377899999999</v>
      </c>
    </row>
    <row r="18928" spans="19:20" x14ac:dyDescent="0.25">
      <c r="S18928" s="102">
        <v>45183.135416666664</v>
      </c>
      <c r="T18928">
        <v>0.44894941300000002</v>
      </c>
    </row>
    <row r="18929" spans="19:20" x14ac:dyDescent="0.25">
      <c r="S18929" s="102">
        <v>45183.145833333336</v>
      </c>
      <c r="T18929">
        <v>0.59425534599999996</v>
      </c>
    </row>
    <row r="18930" spans="19:20" x14ac:dyDescent="0.25">
      <c r="S18930" s="102">
        <v>45183.15625</v>
      </c>
      <c r="T18930">
        <v>0.44894941300000002</v>
      </c>
    </row>
    <row r="18931" spans="19:20" x14ac:dyDescent="0.25">
      <c r="S18931" s="102">
        <v>45183.166666666664</v>
      </c>
      <c r="T18931">
        <v>0.53201108200000002</v>
      </c>
    </row>
    <row r="18932" spans="19:20" x14ac:dyDescent="0.25">
      <c r="S18932" s="102">
        <v>45183.177083333336</v>
      </c>
      <c r="T18932">
        <v>0.53201108200000002</v>
      </c>
    </row>
    <row r="18933" spans="19:20" x14ac:dyDescent="0.25">
      <c r="S18933" s="102">
        <v>45183.1875</v>
      </c>
      <c r="T18933">
        <v>0.59425534599999996</v>
      </c>
    </row>
    <row r="18934" spans="19:20" x14ac:dyDescent="0.25">
      <c r="S18934" s="102">
        <v>45183.197916666664</v>
      </c>
      <c r="T18934">
        <v>0.50323377899999999</v>
      </c>
    </row>
    <row r="18935" spans="19:20" x14ac:dyDescent="0.25">
      <c r="S18935" s="102">
        <v>45183.208333333336</v>
      </c>
      <c r="T18935">
        <v>0.59425534599999996</v>
      </c>
    </row>
    <row r="18936" spans="19:20" x14ac:dyDescent="0.25">
      <c r="S18936" s="102">
        <v>45183.21875</v>
      </c>
      <c r="T18936">
        <v>0.44894941300000002</v>
      </c>
    </row>
    <row r="18937" spans="19:20" x14ac:dyDescent="0.25">
      <c r="S18937" s="102">
        <v>45183.229166666664</v>
      </c>
      <c r="T18937">
        <v>0.66228851600000005</v>
      </c>
    </row>
    <row r="18938" spans="19:20" x14ac:dyDescent="0.25">
      <c r="S18938" s="102">
        <v>45183.239583333336</v>
      </c>
      <c r="T18938">
        <v>0.44894941300000002</v>
      </c>
    </row>
    <row r="18939" spans="19:20" x14ac:dyDescent="0.25">
      <c r="S18939" s="102">
        <v>45183.25</v>
      </c>
      <c r="T18939">
        <v>0.59425534599999996</v>
      </c>
    </row>
    <row r="18940" spans="19:20" x14ac:dyDescent="0.25">
      <c r="S18940" s="102">
        <v>45183.260416666664</v>
      </c>
      <c r="T18940">
        <v>0.44894941300000002</v>
      </c>
    </row>
    <row r="18941" spans="19:20" x14ac:dyDescent="0.25">
      <c r="S18941" s="102">
        <v>45183.270833333336</v>
      </c>
      <c r="T18941">
        <v>0.44939223900000003</v>
      </c>
    </row>
    <row r="18942" spans="19:20" x14ac:dyDescent="0.25">
      <c r="S18942" s="102">
        <v>45183.28125</v>
      </c>
      <c r="T18942">
        <v>0.44939223900000003</v>
      </c>
    </row>
    <row r="18943" spans="19:20" x14ac:dyDescent="0.25">
      <c r="S18943" s="102">
        <v>45183.291666666664</v>
      </c>
      <c r="T18943">
        <v>0.44939223900000003</v>
      </c>
    </row>
    <row r="18944" spans="19:20" x14ac:dyDescent="0.25">
      <c r="S18944" s="102">
        <v>45183.302083333336</v>
      </c>
      <c r="T18944">
        <v>0.44894941300000002</v>
      </c>
    </row>
    <row r="18945" spans="19:20" x14ac:dyDescent="0.25">
      <c r="S18945" s="102">
        <v>45183.3125</v>
      </c>
      <c r="T18945">
        <v>0.53201108200000002</v>
      </c>
    </row>
    <row r="18946" spans="19:20" x14ac:dyDescent="0.25">
      <c r="S18946" s="102">
        <v>45183.322916666664</v>
      </c>
      <c r="T18946">
        <v>0.44894941300000002</v>
      </c>
    </row>
    <row r="18947" spans="19:20" x14ac:dyDescent="0.25">
      <c r="S18947" s="102">
        <v>45183.333333333336</v>
      </c>
      <c r="T18947">
        <v>0.39953381599999999</v>
      </c>
    </row>
    <row r="18948" spans="19:20" x14ac:dyDescent="0.25">
      <c r="S18948" s="102">
        <v>45183.34375</v>
      </c>
      <c r="T18948">
        <v>0.47522856800000002</v>
      </c>
    </row>
    <row r="18949" spans="19:20" x14ac:dyDescent="0.25">
      <c r="S18949" s="102">
        <v>45183.354166666664</v>
      </c>
      <c r="T18949">
        <v>0.62723254799999995</v>
      </c>
    </row>
    <row r="18950" spans="19:20" x14ac:dyDescent="0.25">
      <c r="S18950" s="102">
        <v>45183.364583333336</v>
      </c>
      <c r="T18950">
        <v>0.39953381599999999</v>
      </c>
    </row>
    <row r="18951" spans="19:20" x14ac:dyDescent="0.25">
      <c r="S18951" s="102">
        <v>45183.375</v>
      </c>
      <c r="T18951">
        <v>0.39953381599999999</v>
      </c>
    </row>
    <row r="18952" spans="19:20" x14ac:dyDescent="0.25">
      <c r="S18952" s="102">
        <v>45183.385416666664</v>
      </c>
      <c r="T18952">
        <v>0.44894941300000002</v>
      </c>
    </row>
    <row r="18953" spans="19:20" x14ac:dyDescent="0.25">
      <c r="S18953" s="102">
        <v>45183.395833333336</v>
      </c>
      <c r="T18953">
        <v>0.29572637699999998</v>
      </c>
    </row>
    <row r="18954" spans="19:20" x14ac:dyDescent="0.25">
      <c r="S18954" s="102">
        <v>45183.40625</v>
      </c>
      <c r="T18954">
        <v>0.376777213</v>
      </c>
    </row>
    <row r="18955" spans="19:20" x14ac:dyDescent="0.25">
      <c r="S18955" s="102">
        <v>45183.416666666664</v>
      </c>
      <c r="T18955">
        <v>0.376777213</v>
      </c>
    </row>
    <row r="18956" spans="19:20" x14ac:dyDescent="0.25">
      <c r="S18956" s="102">
        <v>45183.427083333336</v>
      </c>
      <c r="T18956">
        <v>0.33439968599999997</v>
      </c>
    </row>
    <row r="18957" spans="19:20" x14ac:dyDescent="0.25">
      <c r="S18957" s="102">
        <v>45183.4375</v>
      </c>
      <c r="T18957">
        <v>0.399936554</v>
      </c>
    </row>
    <row r="18958" spans="19:20" x14ac:dyDescent="0.25">
      <c r="S18958" s="102">
        <v>45183.447916666664</v>
      </c>
      <c r="T18958">
        <v>0.44894941300000002</v>
      </c>
    </row>
    <row r="18959" spans="19:20" x14ac:dyDescent="0.25">
      <c r="S18959" s="102">
        <v>45183.458333333336</v>
      </c>
      <c r="T18959">
        <v>0.376777213</v>
      </c>
    </row>
    <row r="18960" spans="19:20" x14ac:dyDescent="0.25">
      <c r="S18960" s="102">
        <v>45183.46875</v>
      </c>
      <c r="T18960">
        <v>0.44894941300000002</v>
      </c>
    </row>
    <row r="18961" spans="19:20" x14ac:dyDescent="0.25">
      <c r="S18961" s="102">
        <v>45183.479166666664</v>
      </c>
      <c r="T18961">
        <v>0.44894941300000002</v>
      </c>
    </row>
    <row r="18962" spans="19:20" x14ac:dyDescent="0.25">
      <c r="S18962" s="102">
        <v>45183.489583333336</v>
      </c>
      <c r="T18962">
        <v>0.44894941300000002</v>
      </c>
    </row>
    <row r="18963" spans="19:20" x14ac:dyDescent="0.25">
      <c r="S18963" s="102">
        <v>45183.5</v>
      </c>
      <c r="T18963">
        <v>0.44894941300000002</v>
      </c>
    </row>
    <row r="18964" spans="19:20" x14ac:dyDescent="0.25">
      <c r="S18964" s="102">
        <v>45183.510416666664</v>
      </c>
      <c r="T18964">
        <v>0.44894941300000002</v>
      </c>
    </row>
    <row r="18965" spans="19:20" x14ac:dyDescent="0.25">
      <c r="S18965" s="102">
        <v>45183.520833333336</v>
      </c>
      <c r="T18965">
        <v>0.376777213</v>
      </c>
    </row>
    <row r="18966" spans="19:20" x14ac:dyDescent="0.25">
      <c r="S18966" s="102">
        <v>45183.53125</v>
      </c>
      <c r="T18966">
        <v>0.44894941300000002</v>
      </c>
    </row>
    <row r="18967" spans="19:20" x14ac:dyDescent="0.25">
      <c r="S18967" s="102">
        <v>45183.541666666664</v>
      </c>
      <c r="T18967">
        <v>0.47522856800000002</v>
      </c>
    </row>
    <row r="18968" spans="19:20" x14ac:dyDescent="0.25">
      <c r="S18968" s="102">
        <v>45183.552083333336</v>
      </c>
      <c r="T18968">
        <v>0.47522856800000002</v>
      </c>
    </row>
    <row r="18969" spans="19:20" x14ac:dyDescent="0.25">
      <c r="S18969" s="102">
        <v>45183.5625</v>
      </c>
      <c r="T18969">
        <v>0.47522856800000002</v>
      </c>
    </row>
    <row r="18970" spans="19:20" x14ac:dyDescent="0.25">
      <c r="S18970" s="102">
        <v>45183.572916666664</v>
      </c>
      <c r="T18970">
        <v>0.44894941300000002</v>
      </c>
    </row>
    <row r="18971" spans="19:20" x14ac:dyDescent="0.25">
      <c r="S18971" s="102">
        <v>45183.583333333336</v>
      </c>
      <c r="T18971">
        <v>0.44894941300000002</v>
      </c>
    </row>
    <row r="18972" spans="19:20" x14ac:dyDescent="0.25">
      <c r="S18972" s="102">
        <v>45183.59375</v>
      </c>
      <c r="T18972">
        <v>0.53201108200000002</v>
      </c>
    </row>
    <row r="18973" spans="19:20" x14ac:dyDescent="0.25">
      <c r="S18973" s="102">
        <v>45183.604166666664</v>
      </c>
      <c r="T18973">
        <v>0.81307424100000003</v>
      </c>
    </row>
    <row r="18974" spans="19:20" x14ac:dyDescent="0.25">
      <c r="S18974" s="102">
        <v>45183.614583333336</v>
      </c>
      <c r="T18974">
        <v>1.200201638</v>
      </c>
    </row>
    <row r="18975" spans="19:20" x14ac:dyDescent="0.25">
      <c r="S18975" s="102">
        <v>45183.625</v>
      </c>
      <c r="T18975">
        <v>1.9748874890000001</v>
      </c>
    </row>
    <row r="18976" spans="19:20" x14ac:dyDescent="0.25">
      <c r="S18976" s="102">
        <v>45183.635416666664</v>
      </c>
      <c r="T18976">
        <v>1.5125919880000001</v>
      </c>
    </row>
    <row r="18977" spans="19:20" x14ac:dyDescent="0.25">
      <c r="S18977" s="102">
        <v>45183.645833333336</v>
      </c>
      <c r="T18977">
        <v>1.0404225359999999</v>
      </c>
    </row>
    <row r="18978" spans="19:20" x14ac:dyDescent="0.25">
      <c r="S18978" s="102">
        <v>45183.65625</v>
      </c>
      <c r="T18978">
        <v>1.8086265969999999</v>
      </c>
    </row>
    <row r="18979" spans="19:20" x14ac:dyDescent="0.25">
      <c r="S18979" s="102">
        <v>45183.666666666664</v>
      </c>
      <c r="T18979">
        <v>1.9734137430000001</v>
      </c>
    </row>
    <row r="18980" spans="19:20" x14ac:dyDescent="0.25">
      <c r="S18980" s="102">
        <v>45183.677083333336</v>
      </c>
      <c r="T18980">
        <v>2.8809824239999999</v>
      </c>
    </row>
    <row r="18981" spans="19:20" x14ac:dyDescent="0.25">
      <c r="S18981" s="102">
        <v>45183.6875</v>
      </c>
      <c r="T18981">
        <v>2.8809824239999999</v>
      </c>
    </row>
    <row r="18982" spans="19:20" x14ac:dyDescent="0.25">
      <c r="S18982" s="102">
        <v>45183.697916666664</v>
      </c>
      <c r="T18982">
        <v>2.5469425430000001</v>
      </c>
    </row>
    <row r="18983" spans="19:20" x14ac:dyDescent="0.25">
      <c r="S18983" s="102">
        <v>45183.708333333336</v>
      </c>
      <c r="T18983">
        <v>3.3680623299999999</v>
      </c>
    </row>
    <row r="18984" spans="19:20" x14ac:dyDescent="0.25">
      <c r="S18984" s="102">
        <v>45183.71875</v>
      </c>
      <c r="T18984">
        <v>2.8809824239999999</v>
      </c>
    </row>
    <row r="18985" spans="19:20" x14ac:dyDescent="0.25">
      <c r="S18985" s="102">
        <v>45183.729166666664</v>
      </c>
      <c r="T18985">
        <v>2.7664001109999998</v>
      </c>
    </row>
    <row r="18986" spans="19:20" x14ac:dyDescent="0.25">
      <c r="S18986" s="102">
        <v>45183.739583333336</v>
      </c>
      <c r="T18986">
        <v>3.8698277910000001</v>
      </c>
    </row>
    <row r="18987" spans="19:20" x14ac:dyDescent="0.25">
      <c r="S18987" s="102">
        <v>45183.75</v>
      </c>
      <c r="T18987">
        <v>6.6940258559999997</v>
      </c>
    </row>
    <row r="18988" spans="19:20" x14ac:dyDescent="0.25">
      <c r="S18988" s="102">
        <v>45183.760416666664</v>
      </c>
      <c r="T18988">
        <v>2.6558198119999998</v>
      </c>
    </row>
    <row r="18989" spans="19:20" x14ac:dyDescent="0.25">
      <c r="S18989" s="102">
        <v>45183.770833333336</v>
      </c>
      <c r="T18989">
        <v>2.247064306</v>
      </c>
    </row>
    <row r="18990" spans="19:20" x14ac:dyDescent="0.25">
      <c r="S18990" s="102">
        <v>45183.78125</v>
      </c>
      <c r="T18990">
        <v>2.3436582540000002</v>
      </c>
    </row>
    <row r="18991" spans="19:20" x14ac:dyDescent="0.25">
      <c r="S18991" s="102">
        <v>45183.791666666664</v>
      </c>
      <c r="T18991">
        <v>2.247064306</v>
      </c>
    </row>
    <row r="18992" spans="19:20" x14ac:dyDescent="0.25">
      <c r="S18992" s="102">
        <v>45183.802083333336</v>
      </c>
      <c r="T18992">
        <v>2.247064306</v>
      </c>
    </row>
    <row r="18993" spans="19:20" x14ac:dyDescent="0.25">
      <c r="S18993" s="102">
        <v>45183.8125</v>
      </c>
      <c r="T18993">
        <v>2.0619739560000001</v>
      </c>
    </row>
    <row r="18994" spans="19:20" x14ac:dyDescent="0.25">
      <c r="S18994" s="102">
        <v>45183.822916666664</v>
      </c>
      <c r="T18994">
        <v>1.8086265969999999</v>
      </c>
    </row>
    <row r="18995" spans="19:20" x14ac:dyDescent="0.25">
      <c r="S18995" s="102">
        <v>45183.833333333336</v>
      </c>
      <c r="T18995">
        <v>2.0619739560000001</v>
      </c>
    </row>
    <row r="18996" spans="19:20" x14ac:dyDescent="0.25">
      <c r="S18996" s="102">
        <v>45183.84375</v>
      </c>
      <c r="T18996">
        <v>1.88950475</v>
      </c>
    </row>
    <row r="18997" spans="19:20" x14ac:dyDescent="0.25">
      <c r="S18997" s="102">
        <v>45183.854166666664</v>
      </c>
      <c r="T18997">
        <v>1.5821856839999999</v>
      </c>
    </row>
    <row r="18998" spans="19:20" x14ac:dyDescent="0.25">
      <c r="S18998" s="102">
        <v>45183.864583333336</v>
      </c>
      <c r="T18998">
        <v>1.5821856839999999</v>
      </c>
    </row>
    <row r="18999" spans="19:20" x14ac:dyDescent="0.25">
      <c r="S18999" s="102">
        <v>45183.875</v>
      </c>
      <c r="T18999">
        <v>1.5821856839999999</v>
      </c>
    </row>
    <row r="19000" spans="19:20" x14ac:dyDescent="0.25">
      <c r="S19000" s="102">
        <v>45183.885416666664</v>
      </c>
      <c r="T19000">
        <v>1.5821856839999999</v>
      </c>
    </row>
    <row r="19001" spans="19:20" x14ac:dyDescent="0.25">
      <c r="S19001" s="102">
        <v>45183.895833333336</v>
      </c>
      <c r="T19001">
        <v>1.5821856839999999</v>
      </c>
    </row>
    <row r="19002" spans="19:20" x14ac:dyDescent="0.25">
      <c r="S19002" s="102">
        <v>45183.90625</v>
      </c>
      <c r="T19002">
        <v>1.3790541089999999</v>
      </c>
    </row>
    <row r="19003" spans="19:20" x14ac:dyDescent="0.25">
      <c r="S19003" s="102">
        <v>45183.916666666664</v>
      </c>
      <c r="T19003">
        <v>1.4444654269999999</v>
      </c>
    </row>
    <row r="19004" spans="19:20" x14ac:dyDescent="0.25">
      <c r="S19004" s="102">
        <v>45183.927083333336</v>
      </c>
      <c r="T19004">
        <v>1.3790541089999999</v>
      </c>
    </row>
    <row r="19005" spans="19:20" x14ac:dyDescent="0.25">
      <c r="S19005" s="102">
        <v>45183.9375</v>
      </c>
      <c r="T19005">
        <v>1.4444654269999999</v>
      </c>
    </row>
    <row r="19006" spans="19:20" x14ac:dyDescent="0.25">
      <c r="S19006" s="102">
        <v>45183.947916666664</v>
      </c>
      <c r="T19006">
        <v>2.060445487</v>
      </c>
    </row>
    <row r="19007" spans="19:20" x14ac:dyDescent="0.25">
      <c r="S19007" s="102">
        <v>45183.958333333336</v>
      </c>
      <c r="T19007">
        <v>1.3790541089999999</v>
      </c>
    </row>
    <row r="19008" spans="19:20" x14ac:dyDescent="0.25">
      <c r="S19008" s="102">
        <v>45183.96875</v>
      </c>
      <c r="T19008">
        <v>1.5809633519999999</v>
      </c>
    </row>
    <row r="19009" spans="19:20" x14ac:dyDescent="0.25">
      <c r="S19009" s="102">
        <v>45183.979166666664</v>
      </c>
      <c r="T19009">
        <v>1.4444654269999999</v>
      </c>
    </row>
    <row r="19010" spans="19:20" x14ac:dyDescent="0.25">
      <c r="S19010" s="102">
        <v>45183.989583333336</v>
      </c>
      <c r="T19010">
        <v>1.091323134</v>
      </c>
    </row>
    <row r="19011" spans="19:20" x14ac:dyDescent="0.25">
      <c r="S19011" s="102">
        <v>45184</v>
      </c>
      <c r="T19011">
        <v>1.091323134</v>
      </c>
    </row>
    <row r="19012" spans="19:20" x14ac:dyDescent="0.25">
      <c r="S19012" s="102">
        <v>45184.010416666664</v>
      </c>
      <c r="T19012">
        <v>1.4444654269999999</v>
      </c>
    </row>
    <row r="19013" spans="19:20" x14ac:dyDescent="0.25">
      <c r="S19013" s="102">
        <v>45184.020833333336</v>
      </c>
      <c r="T19013">
        <v>0.94370650300000003</v>
      </c>
    </row>
    <row r="19014" spans="19:20" x14ac:dyDescent="0.25">
      <c r="S19014" s="102">
        <v>45184.03125</v>
      </c>
      <c r="T19014">
        <v>0.94370650300000003</v>
      </c>
    </row>
    <row r="19015" spans="19:20" x14ac:dyDescent="0.25">
      <c r="S19015" s="102">
        <v>45184.041666666664</v>
      </c>
      <c r="T19015">
        <v>1.091323134</v>
      </c>
    </row>
    <row r="19016" spans="19:20" x14ac:dyDescent="0.25">
      <c r="S19016" s="102">
        <v>45184.052083333336</v>
      </c>
      <c r="T19016">
        <v>0.85535298199999998</v>
      </c>
    </row>
    <row r="19017" spans="19:20" x14ac:dyDescent="0.25">
      <c r="S19017" s="102">
        <v>45184.0625</v>
      </c>
      <c r="T19017">
        <v>0.94370650300000003</v>
      </c>
    </row>
    <row r="19018" spans="19:20" x14ac:dyDescent="0.25">
      <c r="S19018" s="102">
        <v>45184.072916666664</v>
      </c>
      <c r="T19018">
        <v>1.1992331839999999</v>
      </c>
    </row>
    <row r="19019" spans="19:20" x14ac:dyDescent="0.25">
      <c r="S19019" s="102">
        <v>45184.083333333336</v>
      </c>
      <c r="T19019">
        <v>0.99150227300000005</v>
      </c>
    </row>
    <row r="19020" spans="19:20" x14ac:dyDescent="0.25">
      <c r="S19020" s="102">
        <v>45184.09375</v>
      </c>
      <c r="T19020">
        <v>1.091323134</v>
      </c>
    </row>
    <row r="19021" spans="19:20" x14ac:dyDescent="0.25">
      <c r="S19021" s="102">
        <v>45184.104166666664</v>
      </c>
      <c r="T19021">
        <v>0.94370650300000003</v>
      </c>
    </row>
    <row r="19022" spans="19:20" x14ac:dyDescent="0.25">
      <c r="S19022" s="102">
        <v>45184.114583333336</v>
      </c>
      <c r="T19022">
        <v>0.81307424100000003</v>
      </c>
    </row>
    <row r="19023" spans="19:20" x14ac:dyDescent="0.25">
      <c r="S19023" s="102">
        <v>45184.125</v>
      </c>
      <c r="T19023">
        <v>0.81307424100000003</v>
      </c>
    </row>
    <row r="19024" spans="19:20" x14ac:dyDescent="0.25">
      <c r="S19024" s="102">
        <v>45184.135416666664</v>
      </c>
      <c r="T19024">
        <v>0.81307424100000003</v>
      </c>
    </row>
    <row r="19025" spans="19:20" x14ac:dyDescent="0.25">
      <c r="S19025" s="102">
        <v>45184.145833333336</v>
      </c>
      <c r="T19025">
        <v>0.81307424100000003</v>
      </c>
    </row>
    <row r="19026" spans="19:20" x14ac:dyDescent="0.25">
      <c r="S19026" s="102">
        <v>45184.15625</v>
      </c>
      <c r="T19026">
        <v>0.94370650300000003</v>
      </c>
    </row>
    <row r="19027" spans="19:20" x14ac:dyDescent="0.25">
      <c r="S19027" s="102">
        <v>45184.166666666664</v>
      </c>
      <c r="T19027">
        <v>0.94370650300000003</v>
      </c>
    </row>
    <row r="19028" spans="19:20" x14ac:dyDescent="0.25">
      <c r="S19028" s="102">
        <v>45184.177083333336</v>
      </c>
      <c r="T19028">
        <v>0.73432993800000002</v>
      </c>
    </row>
    <row r="19029" spans="19:20" x14ac:dyDescent="0.25">
      <c r="S19029" s="102">
        <v>45184.1875</v>
      </c>
      <c r="T19029">
        <v>0.85462156099999997</v>
      </c>
    </row>
    <row r="19030" spans="19:20" x14ac:dyDescent="0.25">
      <c r="S19030" s="102">
        <v>45184.197916666664</v>
      </c>
      <c r="T19030">
        <v>1.091323134</v>
      </c>
    </row>
    <row r="19031" spans="19:20" x14ac:dyDescent="0.25">
      <c r="S19031" s="102">
        <v>45184.208333333336</v>
      </c>
      <c r="T19031">
        <v>0.94370650300000003</v>
      </c>
    </row>
    <row r="19032" spans="19:20" x14ac:dyDescent="0.25">
      <c r="S19032" s="102">
        <v>45184.21875</v>
      </c>
      <c r="T19032">
        <v>0.73432993800000002</v>
      </c>
    </row>
    <row r="19033" spans="19:20" x14ac:dyDescent="0.25">
      <c r="S19033" s="102">
        <v>45184.229166666664</v>
      </c>
      <c r="T19033">
        <v>0.81307424100000003</v>
      </c>
    </row>
    <row r="19034" spans="19:20" x14ac:dyDescent="0.25">
      <c r="S19034" s="102">
        <v>45184.239583333336</v>
      </c>
      <c r="T19034">
        <v>0.81307424100000003</v>
      </c>
    </row>
    <row r="19035" spans="19:20" x14ac:dyDescent="0.25">
      <c r="S19035" s="102">
        <v>45184.25</v>
      </c>
      <c r="T19035">
        <v>0.85535298199999998</v>
      </c>
    </row>
    <row r="19036" spans="19:20" x14ac:dyDescent="0.25">
      <c r="S19036" s="102">
        <v>45184.260416666664</v>
      </c>
      <c r="T19036">
        <v>0.73497519099999997</v>
      </c>
    </row>
    <row r="19037" spans="19:20" x14ac:dyDescent="0.25">
      <c r="S19037" s="102">
        <v>45184.270833333336</v>
      </c>
      <c r="T19037">
        <v>0.73497519099999997</v>
      </c>
    </row>
    <row r="19038" spans="19:20" x14ac:dyDescent="0.25">
      <c r="S19038" s="102">
        <v>45184.28125</v>
      </c>
      <c r="T19038">
        <v>0.73497519099999997</v>
      </c>
    </row>
    <row r="19039" spans="19:20" x14ac:dyDescent="0.25">
      <c r="S19039" s="102">
        <v>45184.291666666664</v>
      </c>
      <c r="T19039">
        <v>0.85535298199999998</v>
      </c>
    </row>
    <row r="19040" spans="19:20" x14ac:dyDescent="0.25">
      <c r="S19040" s="102">
        <v>45184.302083333336</v>
      </c>
      <c r="T19040">
        <v>0.81307424100000003</v>
      </c>
    </row>
    <row r="19041" spans="19:20" x14ac:dyDescent="0.25">
      <c r="S19041" s="102">
        <v>45184.3125</v>
      </c>
      <c r="T19041">
        <v>0.73432993800000002</v>
      </c>
    </row>
    <row r="19042" spans="19:20" x14ac:dyDescent="0.25">
      <c r="S19042" s="102">
        <v>45184.322916666664</v>
      </c>
      <c r="T19042">
        <v>0.62723254799999995</v>
      </c>
    </row>
    <row r="19043" spans="19:20" x14ac:dyDescent="0.25">
      <c r="S19043" s="102">
        <v>45184.333333333336</v>
      </c>
      <c r="T19043">
        <v>0.62723254799999995</v>
      </c>
    </row>
    <row r="19044" spans="19:20" x14ac:dyDescent="0.25">
      <c r="S19044" s="102">
        <v>45184.34375</v>
      </c>
      <c r="T19044">
        <v>0.73432993800000002</v>
      </c>
    </row>
    <row r="19045" spans="19:20" x14ac:dyDescent="0.25">
      <c r="S19045" s="102">
        <v>45184.354166666664</v>
      </c>
      <c r="T19045">
        <v>0.53201108200000002</v>
      </c>
    </row>
    <row r="19046" spans="19:20" x14ac:dyDescent="0.25">
      <c r="S19046" s="102">
        <v>45184.364583333336</v>
      </c>
      <c r="T19046">
        <v>0.56216848100000005</v>
      </c>
    </row>
    <row r="19047" spans="19:20" x14ac:dyDescent="0.25">
      <c r="S19047" s="102">
        <v>45184.375</v>
      </c>
      <c r="T19047">
        <v>0.66168135500000003</v>
      </c>
    </row>
    <row r="19048" spans="19:20" x14ac:dyDescent="0.25">
      <c r="S19048" s="102">
        <v>45184.385416666664</v>
      </c>
      <c r="T19048">
        <v>0.66168135500000003</v>
      </c>
    </row>
    <row r="19049" spans="19:20" x14ac:dyDescent="0.25">
      <c r="S19049" s="102">
        <v>45184.395833333336</v>
      </c>
      <c r="T19049">
        <v>0.39953381599999999</v>
      </c>
    </row>
    <row r="19050" spans="19:20" x14ac:dyDescent="0.25">
      <c r="S19050" s="102">
        <v>45184.40625</v>
      </c>
      <c r="T19050">
        <v>0.42386643899999998</v>
      </c>
    </row>
    <row r="19051" spans="19:20" x14ac:dyDescent="0.25">
      <c r="S19051" s="102">
        <v>45184.416666666664</v>
      </c>
      <c r="T19051">
        <v>0.475692385</v>
      </c>
    </row>
    <row r="19052" spans="19:20" x14ac:dyDescent="0.25">
      <c r="S19052" s="102">
        <v>45184.427083333336</v>
      </c>
      <c r="T19052">
        <v>0.35506608000000001</v>
      </c>
    </row>
    <row r="19053" spans="19:20" x14ac:dyDescent="0.25">
      <c r="S19053" s="102">
        <v>45184.4375</v>
      </c>
      <c r="T19053">
        <v>0.42386643899999998</v>
      </c>
    </row>
    <row r="19054" spans="19:20" x14ac:dyDescent="0.25">
      <c r="S19054" s="102">
        <v>45184.447916666664</v>
      </c>
      <c r="T19054">
        <v>0.562700329</v>
      </c>
    </row>
    <row r="19055" spans="19:20" x14ac:dyDescent="0.25">
      <c r="S19055" s="102">
        <v>45184.458333333336</v>
      </c>
      <c r="T19055">
        <v>0.562700329</v>
      </c>
    </row>
    <row r="19056" spans="19:20" x14ac:dyDescent="0.25">
      <c r="S19056" s="102">
        <v>45184.46875</v>
      </c>
      <c r="T19056">
        <v>0.66228851600000005</v>
      </c>
    </row>
    <row r="19057" spans="19:20" x14ac:dyDescent="0.25">
      <c r="S19057" s="102">
        <v>45184.479166666664</v>
      </c>
      <c r="T19057">
        <v>0.50323377899999999</v>
      </c>
    </row>
    <row r="19058" spans="19:20" x14ac:dyDescent="0.25">
      <c r="S19058" s="102">
        <v>45184.489583333336</v>
      </c>
      <c r="T19058">
        <v>0.66228851600000005</v>
      </c>
    </row>
    <row r="19059" spans="19:20" x14ac:dyDescent="0.25">
      <c r="S19059" s="102">
        <v>45184.5</v>
      </c>
      <c r="T19059">
        <v>0.475692385</v>
      </c>
    </row>
    <row r="19060" spans="19:20" x14ac:dyDescent="0.25">
      <c r="S19060" s="102">
        <v>45184.510416666664</v>
      </c>
      <c r="T19060">
        <v>0.562700329</v>
      </c>
    </row>
    <row r="19061" spans="19:20" x14ac:dyDescent="0.25">
      <c r="S19061" s="102">
        <v>45184.520833333336</v>
      </c>
      <c r="T19061">
        <v>0.562700329</v>
      </c>
    </row>
    <row r="19062" spans="19:20" x14ac:dyDescent="0.25">
      <c r="S19062" s="102">
        <v>45184.53125</v>
      </c>
      <c r="T19062">
        <v>0.47522856800000002</v>
      </c>
    </row>
    <row r="19063" spans="19:20" x14ac:dyDescent="0.25">
      <c r="S19063" s="102">
        <v>45184.541666666664</v>
      </c>
      <c r="T19063">
        <v>0.56216848100000005</v>
      </c>
    </row>
    <row r="19064" spans="19:20" x14ac:dyDescent="0.25">
      <c r="S19064" s="102">
        <v>45184.552083333336</v>
      </c>
      <c r="T19064">
        <v>0.39953381599999999</v>
      </c>
    </row>
    <row r="19065" spans="19:20" x14ac:dyDescent="0.25">
      <c r="S19065" s="102">
        <v>45184.5625</v>
      </c>
      <c r="T19065">
        <v>0.42386643899999998</v>
      </c>
    </row>
    <row r="19066" spans="19:20" x14ac:dyDescent="0.25">
      <c r="S19066" s="102">
        <v>45184.572916666664</v>
      </c>
      <c r="T19066">
        <v>0.475692385</v>
      </c>
    </row>
    <row r="19067" spans="19:20" x14ac:dyDescent="0.25">
      <c r="S19067" s="102">
        <v>45184.583333333336</v>
      </c>
      <c r="T19067">
        <v>0.399936554</v>
      </c>
    </row>
    <row r="19068" spans="19:20" x14ac:dyDescent="0.25">
      <c r="S19068" s="102">
        <v>45184.59375</v>
      </c>
      <c r="T19068">
        <v>0.475692385</v>
      </c>
    </row>
    <row r="19069" spans="19:20" x14ac:dyDescent="0.25">
      <c r="S19069" s="102">
        <v>45184.604166666664</v>
      </c>
      <c r="T19069">
        <v>0.475692385</v>
      </c>
    </row>
    <row r="19070" spans="19:20" x14ac:dyDescent="0.25">
      <c r="S19070" s="102">
        <v>45184.614583333336</v>
      </c>
      <c r="T19070">
        <v>0.399936554</v>
      </c>
    </row>
    <row r="19071" spans="19:20" x14ac:dyDescent="0.25">
      <c r="S19071" s="102">
        <v>45184.625</v>
      </c>
      <c r="T19071">
        <v>0.33439968599999997</v>
      </c>
    </row>
    <row r="19072" spans="19:20" x14ac:dyDescent="0.25">
      <c r="S19072" s="102">
        <v>45184.635416666664</v>
      </c>
      <c r="T19072">
        <v>0.399936554</v>
      </c>
    </row>
    <row r="19073" spans="19:20" x14ac:dyDescent="0.25">
      <c r="S19073" s="102">
        <v>45184.645833333336</v>
      </c>
      <c r="T19073">
        <v>0.475692385</v>
      </c>
    </row>
    <row r="19074" spans="19:20" x14ac:dyDescent="0.25">
      <c r="S19074" s="102">
        <v>45184.65625</v>
      </c>
      <c r="T19074">
        <v>0.39953381599999999</v>
      </c>
    </row>
    <row r="19075" spans="19:20" x14ac:dyDescent="0.25">
      <c r="S19075" s="102">
        <v>45184.666666666664</v>
      </c>
      <c r="T19075">
        <v>0.39953381599999999</v>
      </c>
    </row>
    <row r="19076" spans="19:20" x14ac:dyDescent="0.25">
      <c r="S19076" s="102">
        <v>45184.677083333336</v>
      </c>
      <c r="T19076">
        <v>0.35506608000000001</v>
      </c>
    </row>
    <row r="19077" spans="19:20" x14ac:dyDescent="0.25">
      <c r="S19077" s="102">
        <v>45184.6875</v>
      </c>
      <c r="T19077">
        <v>0.33439968599999997</v>
      </c>
    </row>
    <row r="19078" spans="19:20" x14ac:dyDescent="0.25">
      <c r="S19078" s="102">
        <v>45184.697916666664</v>
      </c>
      <c r="T19078">
        <v>0.562700329</v>
      </c>
    </row>
    <row r="19079" spans="19:20" x14ac:dyDescent="0.25">
      <c r="S19079" s="102">
        <v>45184.708333333336</v>
      </c>
      <c r="T19079">
        <v>0.399936554</v>
      </c>
    </row>
    <row r="19080" spans="19:20" x14ac:dyDescent="0.25">
      <c r="S19080" s="102">
        <v>45184.71875</v>
      </c>
      <c r="T19080">
        <v>0.562700329</v>
      </c>
    </row>
    <row r="19081" spans="19:20" x14ac:dyDescent="0.25">
      <c r="S19081" s="102">
        <v>45184.729166666664</v>
      </c>
      <c r="T19081">
        <v>0.62723254799999995</v>
      </c>
    </row>
    <row r="19082" spans="19:20" x14ac:dyDescent="0.25">
      <c r="S19082" s="102">
        <v>45184.739583333336</v>
      </c>
      <c r="T19082">
        <v>0.475692385</v>
      </c>
    </row>
    <row r="19083" spans="19:20" x14ac:dyDescent="0.25">
      <c r="S19083" s="102">
        <v>45184.75</v>
      </c>
      <c r="T19083">
        <v>0.42386643899999998</v>
      </c>
    </row>
    <row r="19084" spans="19:20" x14ac:dyDescent="0.25">
      <c r="S19084" s="102">
        <v>45184.760416666664</v>
      </c>
      <c r="T19084">
        <v>0.35506608000000001</v>
      </c>
    </row>
    <row r="19085" spans="19:20" x14ac:dyDescent="0.25">
      <c r="S19085" s="102">
        <v>45184.770833333336</v>
      </c>
      <c r="T19085">
        <v>0.47522856800000002</v>
      </c>
    </row>
    <row r="19086" spans="19:20" x14ac:dyDescent="0.25">
      <c r="S19086" s="102">
        <v>45184.78125</v>
      </c>
      <c r="T19086">
        <v>0.39953381599999999</v>
      </c>
    </row>
    <row r="19087" spans="19:20" x14ac:dyDescent="0.25">
      <c r="S19087" s="102">
        <v>45184.791666666664</v>
      </c>
      <c r="T19087">
        <v>0.39953381599999999</v>
      </c>
    </row>
    <row r="19088" spans="19:20" x14ac:dyDescent="0.25">
      <c r="S19088" s="102">
        <v>45184.802083333336</v>
      </c>
      <c r="T19088">
        <v>0.475692385</v>
      </c>
    </row>
    <row r="19089" spans="19:20" x14ac:dyDescent="0.25">
      <c r="S19089" s="102">
        <v>45184.8125</v>
      </c>
      <c r="T19089">
        <v>0.42386643899999998</v>
      </c>
    </row>
    <row r="19090" spans="19:20" x14ac:dyDescent="0.25">
      <c r="S19090" s="102">
        <v>45184.822916666664</v>
      </c>
      <c r="T19090">
        <v>0.35506608000000001</v>
      </c>
    </row>
    <row r="19091" spans="19:20" x14ac:dyDescent="0.25">
      <c r="S19091" s="102">
        <v>45184.833333333336</v>
      </c>
      <c r="T19091">
        <v>0.399936554</v>
      </c>
    </row>
    <row r="19092" spans="19:20" x14ac:dyDescent="0.25">
      <c r="S19092" s="102">
        <v>45184.84375</v>
      </c>
      <c r="T19092">
        <v>0.35506608000000001</v>
      </c>
    </row>
    <row r="19093" spans="19:20" x14ac:dyDescent="0.25">
      <c r="S19093" s="102">
        <v>45184.854166666664</v>
      </c>
      <c r="T19093">
        <v>0.562700329</v>
      </c>
    </row>
    <row r="19094" spans="19:20" x14ac:dyDescent="0.25">
      <c r="S19094" s="102">
        <v>45184.864583333336</v>
      </c>
      <c r="T19094">
        <v>0.562700329</v>
      </c>
    </row>
    <row r="19095" spans="19:20" x14ac:dyDescent="0.25">
      <c r="S19095" s="102">
        <v>45184.875</v>
      </c>
      <c r="T19095">
        <v>0.475692385</v>
      </c>
    </row>
    <row r="19096" spans="19:20" x14ac:dyDescent="0.25">
      <c r="S19096" s="102">
        <v>45184.885416666664</v>
      </c>
      <c r="T19096">
        <v>0.475692385</v>
      </c>
    </row>
    <row r="19097" spans="19:20" x14ac:dyDescent="0.25">
      <c r="S19097" s="102">
        <v>45184.895833333336</v>
      </c>
      <c r="T19097">
        <v>0.35506608000000001</v>
      </c>
    </row>
    <row r="19098" spans="19:20" x14ac:dyDescent="0.25">
      <c r="S19098" s="102">
        <v>45184.90625</v>
      </c>
      <c r="T19098">
        <v>0.42386643899999998</v>
      </c>
    </row>
    <row r="19099" spans="19:20" x14ac:dyDescent="0.25">
      <c r="S19099" s="102">
        <v>45184.916666666664</v>
      </c>
      <c r="T19099">
        <v>0.42386643899999998</v>
      </c>
    </row>
    <row r="19100" spans="19:20" x14ac:dyDescent="0.25">
      <c r="S19100" s="102">
        <v>45184.927083333336</v>
      </c>
      <c r="T19100">
        <v>0.562700329</v>
      </c>
    </row>
    <row r="19101" spans="19:20" x14ac:dyDescent="0.25">
      <c r="S19101" s="102">
        <v>45184.9375</v>
      </c>
      <c r="T19101">
        <v>0.562700329</v>
      </c>
    </row>
    <row r="19102" spans="19:20" x14ac:dyDescent="0.25">
      <c r="S19102" s="102">
        <v>45184.947916666664</v>
      </c>
      <c r="T19102">
        <v>0.42386643899999998</v>
      </c>
    </row>
    <row r="19103" spans="19:20" x14ac:dyDescent="0.25">
      <c r="S19103" s="102">
        <v>45184.958333333336</v>
      </c>
      <c r="T19103">
        <v>0.66228851600000005</v>
      </c>
    </row>
    <row r="19104" spans="19:20" x14ac:dyDescent="0.25">
      <c r="S19104" s="102">
        <v>45184.96875</v>
      </c>
      <c r="T19104">
        <v>0.475692385</v>
      </c>
    </row>
    <row r="19105" spans="19:20" x14ac:dyDescent="0.25">
      <c r="S19105" s="102">
        <v>45184.979166666664</v>
      </c>
      <c r="T19105">
        <v>0.562700329</v>
      </c>
    </row>
    <row r="19106" spans="19:20" x14ac:dyDescent="0.25">
      <c r="S19106" s="102">
        <v>45184.989583333336</v>
      </c>
      <c r="T19106">
        <v>0.66228851600000005</v>
      </c>
    </row>
    <row r="19107" spans="19:20" x14ac:dyDescent="0.25">
      <c r="S19107" s="102">
        <v>45185</v>
      </c>
      <c r="T19107">
        <v>0.475692385</v>
      </c>
    </row>
    <row r="19108" spans="19:20" x14ac:dyDescent="0.25">
      <c r="S19108" s="102">
        <v>45185.010416666664</v>
      </c>
      <c r="T19108">
        <v>0.50323377899999999</v>
      </c>
    </row>
    <row r="19109" spans="19:20" x14ac:dyDescent="0.25">
      <c r="S19109" s="102">
        <v>45185.020833333336</v>
      </c>
      <c r="T19109">
        <v>0.50323377899999999</v>
      </c>
    </row>
    <row r="19110" spans="19:20" x14ac:dyDescent="0.25">
      <c r="S19110" s="102">
        <v>45185.03125</v>
      </c>
      <c r="T19110">
        <v>0.50323377899999999</v>
      </c>
    </row>
    <row r="19111" spans="19:20" x14ac:dyDescent="0.25">
      <c r="S19111" s="102">
        <v>45185.041666666664</v>
      </c>
      <c r="T19111">
        <v>0.562700329</v>
      </c>
    </row>
    <row r="19112" spans="19:20" x14ac:dyDescent="0.25">
      <c r="S19112" s="102">
        <v>45185.052083333336</v>
      </c>
      <c r="T19112">
        <v>0.50323377899999999</v>
      </c>
    </row>
    <row r="19113" spans="19:20" x14ac:dyDescent="0.25">
      <c r="S19113" s="102">
        <v>45185.0625</v>
      </c>
      <c r="T19113">
        <v>0.59425534599999996</v>
      </c>
    </row>
    <row r="19114" spans="19:20" x14ac:dyDescent="0.25">
      <c r="S19114" s="102">
        <v>45185.072916666664</v>
      </c>
      <c r="T19114">
        <v>0.562700329</v>
      </c>
    </row>
    <row r="19115" spans="19:20" x14ac:dyDescent="0.25">
      <c r="S19115" s="102">
        <v>45185.083333333336</v>
      </c>
      <c r="T19115">
        <v>0.42386643899999998</v>
      </c>
    </row>
    <row r="19116" spans="19:20" x14ac:dyDescent="0.25">
      <c r="S19116" s="102">
        <v>45185.09375</v>
      </c>
      <c r="T19116">
        <v>0.475692385</v>
      </c>
    </row>
    <row r="19117" spans="19:20" x14ac:dyDescent="0.25">
      <c r="S19117" s="102">
        <v>45185.104166666664</v>
      </c>
      <c r="T19117">
        <v>0.59425534599999996</v>
      </c>
    </row>
    <row r="19118" spans="19:20" x14ac:dyDescent="0.25">
      <c r="S19118" s="102">
        <v>45185.114583333336</v>
      </c>
      <c r="T19118">
        <v>0.59425534599999996</v>
      </c>
    </row>
    <row r="19119" spans="19:20" x14ac:dyDescent="0.25">
      <c r="S19119" s="102">
        <v>45185.125</v>
      </c>
      <c r="T19119">
        <v>0.562700329</v>
      </c>
    </row>
    <row r="19120" spans="19:20" x14ac:dyDescent="0.25">
      <c r="S19120" s="102">
        <v>45185.135416666664</v>
      </c>
      <c r="T19120">
        <v>0.562700329</v>
      </c>
    </row>
    <row r="19121" spans="19:20" x14ac:dyDescent="0.25">
      <c r="S19121" s="102">
        <v>45185.145833333336</v>
      </c>
      <c r="T19121">
        <v>0.66228851600000005</v>
      </c>
    </row>
    <row r="19122" spans="19:20" x14ac:dyDescent="0.25">
      <c r="S19122" s="102">
        <v>45185.15625</v>
      </c>
      <c r="T19122">
        <v>0.562700329</v>
      </c>
    </row>
    <row r="19123" spans="19:20" x14ac:dyDescent="0.25">
      <c r="S19123" s="102">
        <v>45185.166666666664</v>
      </c>
      <c r="T19123">
        <v>0.66228851600000005</v>
      </c>
    </row>
    <row r="19124" spans="19:20" x14ac:dyDescent="0.25">
      <c r="S19124" s="102">
        <v>45185.177083333336</v>
      </c>
      <c r="T19124">
        <v>0.562700329</v>
      </c>
    </row>
    <row r="19125" spans="19:20" x14ac:dyDescent="0.25">
      <c r="S19125" s="102">
        <v>45185.1875</v>
      </c>
      <c r="T19125">
        <v>0.73497519099999997</v>
      </c>
    </row>
    <row r="19126" spans="19:20" x14ac:dyDescent="0.25">
      <c r="S19126" s="102">
        <v>45185.197916666664</v>
      </c>
      <c r="T19126">
        <v>0.59425534599999996</v>
      </c>
    </row>
    <row r="19127" spans="19:20" x14ac:dyDescent="0.25">
      <c r="S19127" s="102">
        <v>45185.208333333336</v>
      </c>
      <c r="T19127">
        <v>0.59425534599999996</v>
      </c>
    </row>
    <row r="19128" spans="19:20" x14ac:dyDescent="0.25">
      <c r="S19128" s="102">
        <v>45185.21875</v>
      </c>
      <c r="T19128">
        <v>0.66228851600000005</v>
      </c>
    </row>
    <row r="19129" spans="19:20" x14ac:dyDescent="0.25">
      <c r="S19129" s="102">
        <v>45185.229166666664</v>
      </c>
      <c r="T19129">
        <v>0.50323377899999999</v>
      </c>
    </row>
    <row r="19130" spans="19:20" x14ac:dyDescent="0.25">
      <c r="S19130" s="102">
        <v>45185.239583333336</v>
      </c>
      <c r="T19130">
        <v>0.562700329</v>
      </c>
    </row>
    <row r="19131" spans="19:20" x14ac:dyDescent="0.25">
      <c r="S19131" s="102">
        <v>45185.25</v>
      </c>
      <c r="T19131">
        <v>0.50323377899999999</v>
      </c>
    </row>
    <row r="19132" spans="19:20" x14ac:dyDescent="0.25">
      <c r="S19132" s="102">
        <v>45185.260416666664</v>
      </c>
      <c r="T19132">
        <v>0.50323377899999999</v>
      </c>
    </row>
    <row r="19133" spans="19:20" x14ac:dyDescent="0.25">
      <c r="S19133" s="102">
        <v>45185.270833333336</v>
      </c>
      <c r="T19133">
        <v>0.69769667099999999</v>
      </c>
    </row>
    <row r="19134" spans="19:20" x14ac:dyDescent="0.25">
      <c r="S19134" s="102">
        <v>45185.28125</v>
      </c>
      <c r="T19134">
        <v>0.50323377899999999</v>
      </c>
    </row>
    <row r="19135" spans="19:20" x14ac:dyDescent="0.25">
      <c r="S19135" s="102">
        <v>45185.291666666664</v>
      </c>
      <c r="T19135">
        <v>0.53251963199999997</v>
      </c>
    </row>
    <row r="19136" spans="19:20" x14ac:dyDescent="0.25">
      <c r="S19136" s="102">
        <v>45185.302083333336</v>
      </c>
      <c r="T19136">
        <v>0.59425534599999996</v>
      </c>
    </row>
    <row r="19137" spans="19:20" x14ac:dyDescent="0.25">
      <c r="S19137" s="102">
        <v>45185.3125</v>
      </c>
      <c r="T19137">
        <v>0.69769667099999999</v>
      </c>
    </row>
    <row r="19138" spans="19:20" x14ac:dyDescent="0.25">
      <c r="S19138" s="102">
        <v>45185.322916666664</v>
      </c>
      <c r="T19138">
        <v>0.69769667099999999</v>
      </c>
    </row>
    <row r="19139" spans="19:20" x14ac:dyDescent="0.25">
      <c r="S19139" s="102">
        <v>45185.333333333336</v>
      </c>
      <c r="T19139">
        <v>0.53201108200000002</v>
      </c>
    </row>
    <row r="19140" spans="19:20" x14ac:dyDescent="0.25">
      <c r="S19140" s="102">
        <v>45185.34375</v>
      </c>
      <c r="T19140">
        <v>0.59425534599999996</v>
      </c>
    </row>
    <row r="19141" spans="19:20" x14ac:dyDescent="0.25">
      <c r="S19141" s="102">
        <v>45185.354166666664</v>
      </c>
      <c r="T19141">
        <v>0.53201108200000002</v>
      </c>
    </row>
    <row r="19142" spans="19:20" x14ac:dyDescent="0.25">
      <c r="S19142" s="102">
        <v>45185.364583333336</v>
      </c>
      <c r="T19142">
        <v>0.53201108200000002</v>
      </c>
    </row>
    <row r="19143" spans="19:20" x14ac:dyDescent="0.25">
      <c r="S19143" s="102">
        <v>45185.375</v>
      </c>
      <c r="T19143">
        <v>0.39953381599999999</v>
      </c>
    </row>
    <row r="19144" spans="19:20" x14ac:dyDescent="0.25">
      <c r="S19144" s="102">
        <v>45185.385416666664</v>
      </c>
      <c r="T19144">
        <v>0.44894941300000002</v>
      </c>
    </row>
    <row r="19145" spans="19:20" x14ac:dyDescent="0.25">
      <c r="S19145" s="102">
        <v>45185.395833333336</v>
      </c>
      <c r="T19145">
        <v>0.376777213</v>
      </c>
    </row>
    <row r="19146" spans="19:20" x14ac:dyDescent="0.25">
      <c r="S19146" s="102">
        <v>45185.40625</v>
      </c>
      <c r="T19146">
        <v>0.376777213</v>
      </c>
    </row>
    <row r="19147" spans="19:20" x14ac:dyDescent="0.25">
      <c r="S19147" s="102">
        <v>45185.416666666664</v>
      </c>
      <c r="T19147">
        <v>0.33439968599999997</v>
      </c>
    </row>
    <row r="19148" spans="19:20" x14ac:dyDescent="0.25">
      <c r="S19148" s="102">
        <v>45185.427083333336</v>
      </c>
      <c r="T19148">
        <v>0.22967421900000001</v>
      </c>
    </row>
    <row r="19149" spans="19:20" x14ac:dyDescent="0.25">
      <c r="S19149" s="102">
        <v>45185.4375</v>
      </c>
      <c r="T19149">
        <v>0.33439968599999997</v>
      </c>
    </row>
    <row r="19150" spans="19:20" x14ac:dyDescent="0.25">
      <c r="S19150" s="102">
        <v>45185.447916666664</v>
      </c>
      <c r="T19150">
        <v>0.377160934</v>
      </c>
    </row>
    <row r="19151" spans="19:20" x14ac:dyDescent="0.25">
      <c r="S19151" s="102">
        <v>45185.458333333336</v>
      </c>
      <c r="T19151">
        <v>0.44939223900000003</v>
      </c>
    </row>
    <row r="19152" spans="19:20" x14ac:dyDescent="0.25">
      <c r="S19152" s="102">
        <v>45185.46875</v>
      </c>
      <c r="T19152">
        <v>0.399936554</v>
      </c>
    </row>
    <row r="19153" spans="19:20" x14ac:dyDescent="0.25">
      <c r="S19153" s="102">
        <v>45185.479166666664</v>
      </c>
      <c r="T19153">
        <v>0.53201108200000002</v>
      </c>
    </row>
    <row r="19154" spans="19:20" x14ac:dyDescent="0.25">
      <c r="S19154" s="102">
        <v>45185.489583333336</v>
      </c>
      <c r="T19154">
        <v>0.44894941300000002</v>
      </c>
    </row>
    <row r="19155" spans="19:20" x14ac:dyDescent="0.25">
      <c r="S19155" s="102">
        <v>45185.5</v>
      </c>
      <c r="T19155">
        <v>0.44894941300000002</v>
      </c>
    </row>
    <row r="19156" spans="19:20" x14ac:dyDescent="0.25">
      <c r="S19156" s="102">
        <v>45185.510416666664</v>
      </c>
      <c r="T19156">
        <v>0.44894941300000002</v>
      </c>
    </row>
    <row r="19157" spans="19:20" x14ac:dyDescent="0.25">
      <c r="S19157" s="102">
        <v>45185.520833333336</v>
      </c>
      <c r="T19157">
        <v>0.44894941300000002</v>
      </c>
    </row>
    <row r="19158" spans="19:20" x14ac:dyDescent="0.25">
      <c r="S19158" s="102">
        <v>45185.53125</v>
      </c>
      <c r="T19158">
        <v>0.376777213</v>
      </c>
    </row>
    <row r="19159" spans="19:20" x14ac:dyDescent="0.25">
      <c r="S19159" s="102">
        <v>45185.541666666664</v>
      </c>
      <c r="T19159">
        <v>0.44894941300000002</v>
      </c>
    </row>
    <row r="19160" spans="19:20" x14ac:dyDescent="0.25">
      <c r="S19160" s="102">
        <v>45185.552083333336</v>
      </c>
      <c r="T19160">
        <v>0.376777213</v>
      </c>
    </row>
    <row r="19161" spans="19:20" x14ac:dyDescent="0.25">
      <c r="S19161" s="102">
        <v>45185.5625</v>
      </c>
      <c r="T19161">
        <v>0.376777213</v>
      </c>
    </row>
    <row r="19162" spans="19:20" x14ac:dyDescent="0.25">
      <c r="S19162" s="102">
        <v>45185.572916666664</v>
      </c>
      <c r="T19162">
        <v>0.44894941300000002</v>
      </c>
    </row>
    <row r="19163" spans="19:20" x14ac:dyDescent="0.25">
      <c r="S19163" s="102">
        <v>45185.583333333336</v>
      </c>
      <c r="T19163">
        <v>0.42386643899999998</v>
      </c>
    </row>
    <row r="19164" spans="19:20" x14ac:dyDescent="0.25">
      <c r="S19164" s="102">
        <v>45185.59375</v>
      </c>
      <c r="T19164">
        <v>0.376777213</v>
      </c>
    </row>
    <row r="19165" spans="19:20" x14ac:dyDescent="0.25">
      <c r="S19165" s="102">
        <v>45185.604166666664</v>
      </c>
      <c r="T19165">
        <v>0.376777213</v>
      </c>
    </row>
    <row r="19166" spans="19:20" x14ac:dyDescent="0.25">
      <c r="S19166" s="102">
        <v>45185.614583333336</v>
      </c>
      <c r="T19166">
        <v>0.44894941300000002</v>
      </c>
    </row>
    <row r="19167" spans="19:20" x14ac:dyDescent="0.25">
      <c r="S19167" s="102">
        <v>45185.625</v>
      </c>
      <c r="T19167">
        <v>0.44894941300000002</v>
      </c>
    </row>
    <row r="19168" spans="19:20" x14ac:dyDescent="0.25">
      <c r="S19168" s="102">
        <v>45185.635416666664</v>
      </c>
      <c r="T19168">
        <v>0.42386643899999998</v>
      </c>
    </row>
    <row r="19169" spans="19:20" x14ac:dyDescent="0.25">
      <c r="S19169" s="102">
        <v>45185.645833333336</v>
      </c>
      <c r="T19169">
        <v>0.42386643899999998</v>
      </c>
    </row>
    <row r="19170" spans="19:20" x14ac:dyDescent="0.25">
      <c r="S19170" s="102">
        <v>45185.65625</v>
      </c>
      <c r="T19170">
        <v>0.50323377899999999</v>
      </c>
    </row>
    <row r="19171" spans="19:20" x14ac:dyDescent="0.25">
      <c r="S19171" s="102">
        <v>45185.666666666664</v>
      </c>
      <c r="T19171">
        <v>0.42386643899999998</v>
      </c>
    </row>
    <row r="19172" spans="19:20" x14ac:dyDescent="0.25">
      <c r="S19172" s="102">
        <v>45185.677083333336</v>
      </c>
      <c r="T19172">
        <v>0.35506608000000001</v>
      </c>
    </row>
    <row r="19173" spans="19:20" x14ac:dyDescent="0.25">
      <c r="S19173" s="102">
        <v>45185.6875</v>
      </c>
      <c r="T19173">
        <v>0.376777213</v>
      </c>
    </row>
    <row r="19174" spans="19:20" x14ac:dyDescent="0.25">
      <c r="S19174" s="102">
        <v>45185.697916666664</v>
      </c>
      <c r="T19174">
        <v>0.31440712500000001</v>
      </c>
    </row>
    <row r="19175" spans="19:20" x14ac:dyDescent="0.25">
      <c r="S19175" s="102">
        <v>45185.708333333336</v>
      </c>
      <c r="T19175">
        <v>0.44894941300000002</v>
      </c>
    </row>
    <row r="19176" spans="19:20" x14ac:dyDescent="0.25">
      <c r="S19176" s="102">
        <v>45185.71875</v>
      </c>
      <c r="T19176">
        <v>0.376777213</v>
      </c>
    </row>
    <row r="19177" spans="19:20" x14ac:dyDescent="0.25">
      <c r="S19177" s="102">
        <v>45185.729166666664</v>
      </c>
      <c r="T19177">
        <v>0.376777213</v>
      </c>
    </row>
    <row r="19178" spans="19:20" x14ac:dyDescent="0.25">
      <c r="S19178" s="102">
        <v>45185.739583333336</v>
      </c>
      <c r="T19178">
        <v>0.31440712500000001</v>
      </c>
    </row>
    <row r="19179" spans="19:20" x14ac:dyDescent="0.25">
      <c r="S19179" s="102">
        <v>45185.75</v>
      </c>
      <c r="T19179">
        <v>0.376777213</v>
      </c>
    </row>
    <row r="19180" spans="19:20" x14ac:dyDescent="0.25">
      <c r="S19180" s="102">
        <v>45185.760416666664</v>
      </c>
      <c r="T19180">
        <v>0.376777213</v>
      </c>
    </row>
    <row r="19181" spans="19:20" x14ac:dyDescent="0.25">
      <c r="S19181" s="102">
        <v>45185.770833333336</v>
      </c>
      <c r="T19181">
        <v>0.44894941300000002</v>
      </c>
    </row>
    <row r="19182" spans="19:20" x14ac:dyDescent="0.25">
      <c r="S19182" s="102">
        <v>45185.78125</v>
      </c>
      <c r="T19182">
        <v>0.44894941300000002</v>
      </c>
    </row>
    <row r="19183" spans="19:20" x14ac:dyDescent="0.25">
      <c r="S19183" s="102">
        <v>45185.791666666664</v>
      </c>
      <c r="T19183">
        <v>0.44894941300000002</v>
      </c>
    </row>
    <row r="19184" spans="19:20" x14ac:dyDescent="0.25">
      <c r="S19184" s="102">
        <v>45185.802083333336</v>
      </c>
      <c r="T19184">
        <v>0.50323377899999999</v>
      </c>
    </row>
    <row r="19185" spans="19:20" x14ac:dyDescent="0.25">
      <c r="S19185" s="102">
        <v>45185.8125</v>
      </c>
      <c r="T19185">
        <v>0.44894941300000002</v>
      </c>
    </row>
    <row r="19186" spans="19:20" x14ac:dyDescent="0.25">
      <c r="S19186" s="102">
        <v>45185.822916666664</v>
      </c>
      <c r="T19186">
        <v>0.44894941300000002</v>
      </c>
    </row>
    <row r="19187" spans="19:20" x14ac:dyDescent="0.25">
      <c r="S19187" s="102">
        <v>45185.833333333336</v>
      </c>
      <c r="T19187">
        <v>0.33405227900000001</v>
      </c>
    </row>
    <row r="19188" spans="19:20" x14ac:dyDescent="0.25">
      <c r="S19188" s="102">
        <v>45185.84375</v>
      </c>
      <c r="T19188">
        <v>0.44894941300000002</v>
      </c>
    </row>
    <row r="19189" spans="19:20" x14ac:dyDescent="0.25">
      <c r="S19189" s="102">
        <v>45185.854166666664</v>
      </c>
      <c r="T19189">
        <v>0.50323377899999999</v>
      </c>
    </row>
    <row r="19190" spans="19:20" x14ac:dyDescent="0.25">
      <c r="S19190" s="102">
        <v>45185.864583333336</v>
      </c>
      <c r="T19190">
        <v>0.376777213</v>
      </c>
    </row>
    <row r="19191" spans="19:20" x14ac:dyDescent="0.25">
      <c r="S19191" s="102">
        <v>45185.875</v>
      </c>
      <c r="T19191">
        <v>0.44894941300000002</v>
      </c>
    </row>
    <row r="19192" spans="19:20" x14ac:dyDescent="0.25">
      <c r="S19192" s="102">
        <v>45185.885416666664</v>
      </c>
      <c r="T19192">
        <v>0.44894941300000002</v>
      </c>
    </row>
    <row r="19193" spans="19:20" x14ac:dyDescent="0.25">
      <c r="S19193" s="102">
        <v>45185.895833333336</v>
      </c>
      <c r="T19193">
        <v>0.399936554</v>
      </c>
    </row>
    <row r="19194" spans="19:20" x14ac:dyDescent="0.25">
      <c r="S19194" s="102">
        <v>45185.90625</v>
      </c>
      <c r="T19194">
        <v>0.377160934</v>
      </c>
    </row>
    <row r="19195" spans="19:20" x14ac:dyDescent="0.25">
      <c r="S19195" s="102">
        <v>45185.916666666664</v>
      </c>
      <c r="T19195">
        <v>0.475692385</v>
      </c>
    </row>
    <row r="19196" spans="19:20" x14ac:dyDescent="0.25">
      <c r="S19196" s="102">
        <v>45185.927083333336</v>
      </c>
      <c r="T19196">
        <v>0.44939223900000003</v>
      </c>
    </row>
    <row r="19197" spans="19:20" x14ac:dyDescent="0.25">
      <c r="S19197" s="102">
        <v>45185.9375</v>
      </c>
      <c r="T19197">
        <v>0.475692385</v>
      </c>
    </row>
    <row r="19198" spans="19:20" x14ac:dyDescent="0.25">
      <c r="S19198" s="102">
        <v>45185.947916666664</v>
      </c>
      <c r="T19198">
        <v>0.53251963199999997</v>
      </c>
    </row>
    <row r="19199" spans="19:20" x14ac:dyDescent="0.25">
      <c r="S19199" s="102">
        <v>45185.958333333336</v>
      </c>
      <c r="T19199">
        <v>0.44939223900000003</v>
      </c>
    </row>
    <row r="19200" spans="19:20" x14ac:dyDescent="0.25">
      <c r="S19200" s="102">
        <v>45185.96875</v>
      </c>
      <c r="T19200">
        <v>0.44939223900000003</v>
      </c>
    </row>
    <row r="19201" spans="19:20" x14ac:dyDescent="0.25">
      <c r="S19201" s="102">
        <v>45185.979166666664</v>
      </c>
      <c r="T19201">
        <v>0.44939223900000003</v>
      </c>
    </row>
    <row r="19202" spans="19:20" x14ac:dyDescent="0.25">
      <c r="S19202" s="102">
        <v>45185.989583333336</v>
      </c>
      <c r="T19202">
        <v>0.377160934</v>
      </c>
    </row>
    <row r="19203" spans="19:20" x14ac:dyDescent="0.25">
      <c r="S19203" s="102">
        <v>45186</v>
      </c>
      <c r="T19203">
        <v>0.53201108200000002</v>
      </c>
    </row>
    <row r="19204" spans="19:20" x14ac:dyDescent="0.25">
      <c r="S19204" s="102">
        <v>45186.010416666664</v>
      </c>
      <c r="T19204">
        <v>0.475692385</v>
      </c>
    </row>
    <row r="19205" spans="19:20" x14ac:dyDescent="0.25">
      <c r="S19205" s="102">
        <v>45186.020833333336</v>
      </c>
      <c r="T19205">
        <v>0.475692385</v>
      </c>
    </row>
    <row r="19206" spans="19:20" x14ac:dyDescent="0.25">
      <c r="S19206" s="102">
        <v>45186.03125</v>
      </c>
      <c r="T19206">
        <v>0.475692385</v>
      </c>
    </row>
    <row r="19207" spans="19:20" x14ac:dyDescent="0.25">
      <c r="S19207" s="102">
        <v>45186.041666666664</v>
      </c>
      <c r="T19207">
        <v>0.62781390000000004</v>
      </c>
    </row>
    <row r="19208" spans="19:20" x14ac:dyDescent="0.25">
      <c r="S19208" s="102">
        <v>45186.052083333336</v>
      </c>
      <c r="T19208">
        <v>0.53251963199999997</v>
      </c>
    </row>
    <row r="19209" spans="19:20" x14ac:dyDescent="0.25">
      <c r="S19209" s="102">
        <v>45186.0625</v>
      </c>
      <c r="T19209">
        <v>0.377160934</v>
      </c>
    </row>
    <row r="19210" spans="19:20" x14ac:dyDescent="0.25">
      <c r="S19210" s="102">
        <v>45186.072916666664</v>
      </c>
      <c r="T19210">
        <v>0.44939223900000003</v>
      </c>
    </row>
    <row r="19211" spans="19:20" x14ac:dyDescent="0.25">
      <c r="S19211" s="102">
        <v>45186.083333333336</v>
      </c>
      <c r="T19211">
        <v>0.377160934</v>
      </c>
    </row>
    <row r="19212" spans="19:20" x14ac:dyDescent="0.25">
      <c r="S19212" s="102">
        <v>45186.09375</v>
      </c>
      <c r="T19212">
        <v>0.44939223900000003</v>
      </c>
    </row>
    <row r="19213" spans="19:20" x14ac:dyDescent="0.25">
      <c r="S19213" s="102">
        <v>45186.104166666664</v>
      </c>
      <c r="T19213">
        <v>0.44939223900000003</v>
      </c>
    </row>
    <row r="19214" spans="19:20" x14ac:dyDescent="0.25">
      <c r="S19214" s="102">
        <v>45186.114583333336</v>
      </c>
      <c r="T19214">
        <v>0.53251963199999997</v>
      </c>
    </row>
    <row r="19215" spans="19:20" x14ac:dyDescent="0.25">
      <c r="S19215" s="102">
        <v>45186.125</v>
      </c>
      <c r="T19215">
        <v>0.53251963199999997</v>
      </c>
    </row>
    <row r="19216" spans="19:20" x14ac:dyDescent="0.25">
      <c r="S19216" s="102">
        <v>45186.135416666664</v>
      </c>
      <c r="T19216">
        <v>0.53251963199999997</v>
      </c>
    </row>
    <row r="19217" spans="19:20" x14ac:dyDescent="0.25">
      <c r="S19217" s="102">
        <v>45186.145833333336</v>
      </c>
      <c r="T19217">
        <v>0.59425534599999996</v>
      </c>
    </row>
    <row r="19218" spans="19:20" x14ac:dyDescent="0.25">
      <c r="S19218" s="102">
        <v>45186.15625</v>
      </c>
      <c r="T19218">
        <v>0.475692385</v>
      </c>
    </row>
    <row r="19219" spans="19:20" x14ac:dyDescent="0.25">
      <c r="S19219" s="102">
        <v>45186.166666666664</v>
      </c>
      <c r="T19219">
        <v>0.53251963199999997</v>
      </c>
    </row>
    <row r="19220" spans="19:20" x14ac:dyDescent="0.25">
      <c r="S19220" s="102">
        <v>45186.177083333336</v>
      </c>
      <c r="T19220">
        <v>0.69769667099999999</v>
      </c>
    </row>
    <row r="19221" spans="19:20" x14ac:dyDescent="0.25">
      <c r="S19221" s="102">
        <v>45186.1875</v>
      </c>
      <c r="T19221">
        <v>0.53251963199999997</v>
      </c>
    </row>
    <row r="19222" spans="19:20" x14ac:dyDescent="0.25">
      <c r="S19222" s="102">
        <v>45186.197916666664</v>
      </c>
      <c r="T19222">
        <v>0.59425534599999996</v>
      </c>
    </row>
    <row r="19223" spans="19:20" x14ac:dyDescent="0.25">
      <c r="S19223" s="102">
        <v>45186.208333333336</v>
      </c>
      <c r="T19223">
        <v>0.53251963199999997</v>
      </c>
    </row>
    <row r="19224" spans="19:20" x14ac:dyDescent="0.25">
      <c r="S19224" s="102">
        <v>45186.21875</v>
      </c>
      <c r="T19224">
        <v>0.53251963199999997</v>
      </c>
    </row>
    <row r="19225" spans="19:20" x14ac:dyDescent="0.25">
      <c r="S19225" s="102">
        <v>45186.229166666664</v>
      </c>
      <c r="T19225">
        <v>0.475692385</v>
      </c>
    </row>
    <row r="19226" spans="19:20" x14ac:dyDescent="0.25">
      <c r="S19226" s="102">
        <v>45186.239583333336</v>
      </c>
      <c r="T19226">
        <v>0.44939223900000003</v>
      </c>
    </row>
    <row r="19227" spans="19:20" x14ac:dyDescent="0.25">
      <c r="S19227" s="102">
        <v>45186.25</v>
      </c>
      <c r="T19227">
        <v>0.59425534599999996</v>
      </c>
    </row>
    <row r="19228" spans="19:20" x14ac:dyDescent="0.25">
      <c r="S19228" s="102">
        <v>45186.260416666664</v>
      </c>
      <c r="T19228">
        <v>0.44939223900000003</v>
      </c>
    </row>
    <row r="19229" spans="19:20" x14ac:dyDescent="0.25">
      <c r="S19229" s="102">
        <v>45186.270833333336</v>
      </c>
      <c r="T19229">
        <v>0.59425534599999996</v>
      </c>
    </row>
    <row r="19230" spans="19:20" x14ac:dyDescent="0.25">
      <c r="S19230" s="102">
        <v>45186.28125</v>
      </c>
      <c r="T19230">
        <v>0.62781390000000004</v>
      </c>
    </row>
    <row r="19231" spans="19:20" x14ac:dyDescent="0.25">
      <c r="S19231" s="102">
        <v>45186.291666666664</v>
      </c>
      <c r="T19231">
        <v>0.59425534599999996</v>
      </c>
    </row>
    <row r="19232" spans="19:20" x14ac:dyDescent="0.25">
      <c r="S19232" s="102">
        <v>45186.302083333336</v>
      </c>
      <c r="T19232">
        <v>0.44939223900000003</v>
      </c>
    </row>
    <row r="19233" spans="19:20" x14ac:dyDescent="0.25">
      <c r="S19233" s="102">
        <v>45186.3125</v>
      </c>
      <c r="T19233">
        <v>0.62781390000000004</v>
      </c>
    </row>
    <row r="19234" spans="19:20" x14ac:dyDescent="0.25">
      <c r="S19234" s="102">
        <v>45186.322916666664</v>
      </c>
      <c r="T19234">
        <v>0.475692385</v>
      </c>
    </row>
    <row r="19235" spans="19:20" x14ac:dyDescent="0.25">
      <c r="S19235" s="102">
        <v>45186.333333333336</v>
      </c>
      <c r="T19235">
        <v>0.475692385</v>
      </c>
    </row>
    <row r="19236" spans="19:20" x14ac:dyDescent="0.25">
      <c r="S19236" s="102">
        <v>45186.34375</v>
      </c>
      <c r="T19236">
        <v>0.53201108200000002</v>
      </c>
    </row>
    <row r="19237" spans="19:20" x14ac:dyDescent="0.25">
      <c r="S19237" s="102">
        <v>45186.354166666664</v>
      </c>
      <c r="T19237">
        <v>0.53201108200000002</v>
      </c>
    </row>
    <row r="19238" spans="19:20" x14ac:dyDescent="0.25">
      <c r="S19238" s="102">
        <v>45186.364583333336</v>
      </c>
      <c r="T19238">
        <v>0.53201108200000002</v>
      </c>
    </row>
    <row r="19239" spans="19:20" x14ac:dyDescent="0.25">
      <c r="S19239" s="102">
        <v>45186.375</v>
      </c>
      <c r="T19239">
        <v>0.33439968599999997</v>
      </c>
    </row>
    <row r="19240" spans="19:20" x14ac:dyDescent="0.25">
      <c r="S19240" s="102">
        <v>45186.385416666664</v>
      </c>
      <c r="T19240">
        <v>0.53201108200000002</v>
      </c>
    </row>
    <row r="19241" spans="19:20" x14ac:dyDescent="0.25">
      <c r="S19241" s="102">
        <v>45186.395833333336</v>
      </c>
      <c r="T19241">
        <v>0.376777213</v>
      </c>
    </row>
    <row r="19242" spans="19:20" x14ac:dyDescent="0.25">
      <c r="S19242" s="102">
        <v>45186.40625</v>
      </c>
      <c r="T19242">
        <v>0.376777213</v>
      </c>
    </row>
    <row r="19243" spans="19:20" x14ac:dyDescent="0.25">
      <c r="S19243" s="102">
        <v>45186.416666666664</v>
      </c>
      <c r="T19243">
        <v>0.31440712500000001</v>
      </c>
    </row>
    <row r="19244" spans="19:20" x14ac:dyDescent="0.25">
      <c r="S19244" s="102">
        <v>45186.427083333336</v>
      </c>
      <c r="T19244">
        <v>0.33405227900000001</v>
      </c>
    </row>
    <row r="19245" spans="19:20" x14ac:dyDescent="0.25">
      <c r="S19245" s="102">
        <v>45186.4375</v>
      </c>
      <c r="T19245">
        <v>0.376777213</v>
      </c>
    </row>
    <row r="19246" spans="19:20" x14ac:dyDescent="0.25">
      <c r="S19246" s="102">
        <v>45186.447916666664</v>
      </c>
      <c r="T19246">
        <v>0.44894941300000002</v>
      </c>
    </row>
    <row r="19247" spans="19:20" x14ac:dyDescent="0.25">
      <c r="S19247" s="102">
        <v>45186.458333333336</v>
      </c>
      <c r="T19247">
        <v>0.44894941300000002</v>
      </c>
    </row>
    <row r="19248" spans="19:20" x14ac:dyDescent="0.25">
      <c r="S19248" s="102">
        <v>45186.46875</v>
      </c>
      <c r="T19248">
        <v>0.53201108200000002</v>
      </c>
    </row>
    <row r="19249" spans="19:20" x14ac:dyDescent="0.25">
      <c r="S19249" s="102">
        <v>45186.479166666664</v>
      </c>
      <c r="T19249">
        <v>0.376777213</v>
      </c>
    </row>
    <row r="19250" spans="19:20" x14ac:dyDescent="0.25">
      <c r="S19250" s="102">
        <v>45186.489583333336</v>
      </c>
      <c r="T19250">
        <v>0.44894941300000002</v>
      </c>
    </row>
    <row r="19251" spans="19:20" x14ac:dyDescent="0.25">
      <c r="S19251" s="102">
        <v>45186.5</v>
      </c>
      <c r="T19251">
        <v>0.62723254799999995</v>
      </c>
    </row>
    <row r="19252" spans="19:20" x14ac:dyDescent="0.25">
      <c r="S19252" s="102">
        <v>45186.510416666664</v>
      </c>
      <c r="T19252">
        <v>0.59425534599999996</v>
      </c>
    </row>
    <row r="19253" spans="19:20" x14ac:dyDescent="0.25">
      <c r="S19253" s="102">
        <v>45186.520833333336</v>
      </c>
      <c r="T19253">
        <v>0.44939223900000003</v>
      </c>
    </row>
    <row r="19254" spans="19:20" x14ac:dyDescent="0.25">
      <c r="S19254" s="102">
        <v>45186.53125</v>
      </c>
      <c r="T19254">
        <v>0.53251963199999997</v>
      </c>
    </row>
    <row r="19255" spans="19:20" x14ac:dyDescent="0.25">
      <c r="S19255" s="102">
        <v>45186.541666666664</v>
      </c>
      <c r="T19255">
        <v>0.376777213</v>
      </c>
    </row>
    <row r="19256" spans="19:20" x14ac:dyDescent="0.25">
      <c r="S19256" s="102">
        <v>45186.552083333336</v>
      </c>
      <c r="T19256">
        <v>0.44894941300000002</v>
      </c>
    </row>
    <row r="19257" spans="19:20" x14ac:dyDescent="0.25">
      <c r="S19257" s="102">
        <v>45186.5625</v>
      </c>
      <c r="T19257">
        <v>0.53201108200000002</v>
      </c>
    </row>
    <row r="19258" spans="19:20" x14ac:dyDescent="0.25">
      <c r="S19258" s="102">
        <v>45186.572916666664</v>
      </c>
      <c r="T19258">
        <v>0.42386643899999998</v>
      </c>
    </row>
    <row r="19259" spans="19:20" x14ac:dyDescent="0.25">
      <c r="S19259" s="102">
        <v>45186.583333333336</v>
      </c>
      <c r="T19259">
        <v>0.50323377899999999</v>
      </c>
    </row>
    <row r="19260" spans="19:20" x14ac:dyDescent="0.25">
      <c r="S19260" s="102">
        <v>45186.59375</v>
      </c>
      <c r="T19260">
        <v>0.59425534599999996</v>
      </c>
    </row>
    <row r="19261" spans="19:20" x14ac:dyDescent="0.25">
      <c r="S19261" s="102">
        <v>45186.604166666664</v>
      </c>
      <c r="T19261">
        <v>0.50323377899999999</v>
      </c>
    </row>
    <row r="19262" spans="19:20" x14ac:dyDescent="0.25">
      <c r="S19262" s="102">
        <v>45186.614583333336</v>
      </c>
      <c r="T19262">
        <v>0.42386643899999998</v>
      </c>
    </row>
    <row r="19263" spans="19:20" x14ac:dyDescent="0.25">
      <c r="S19263" s="102">
        <v>45186.625</v>
      </c>
      <c r="T19263">
        <v>0.42386643899999998</v>
      </c>
    </row>
    <row r="19264" spans="19:20" x14ac:dyDescent="0.25">
      <c r="S19264" s="102">
        <v>45186.635416666664</v>
      </c>
      <c r="T19264">
        <v>0.42386643899999998</v>
      </c>
    </row>
    <row r="19265" spans="19:20" x14ac:dyDescent="0.25">
      <c r="S19265" s="102">
        <v>45186.645833333336</v>
      </c>
      <c r="T19265">
        <v>0.44939223900000003</v>
      </c>
    </row>
    <row r="19266" spans="19:20" x14ac:dyDescent="0.25">
      <c r="S19266" s="102">
        <v>45186.65625</v>
      </c>
      <c r="T19266">
        <v>0.50323377899999999</v>
      </c>
    </row>
    <row r="19267" spans="19:20" x14ac:dyDescent="0.25">
      <c r="S19267" s="102">
        <v>45186.666666666664</v>
      </c>
      <c r="T19267">
        <v>0.35506608000000001</v>
      </c>
    </row>
    <row r="19268" spans="19:20" x14ac:dyDescent="0.25">
      <c r="S19268" s="102">
        <v>45186.677083333336</v>
      </c>
      <c r="T19268">
        <v>0.35506608000000001</v>
      </c>
    </row>
    <row r="19269" spans="19:20" x14ac:dyDescent="0.25">
      <c r="S19269" s="102">
        <v>45186.6875</v>
      </c>
      <c r="T19269">
        <v>0.42386643899999998</v>
      </c>
    </row>
    <row r="19270" spans="19:20" x14ac:dyDescent="0.25">
      <c r="S19270" s="102">
        <v>45186.697916666664</v>
      </c>
      <c r="T19270">
        <v>0.35506608000000001</v>
      </c>
    </row>
    <row r="19271" spans="19:20" x14ac:dyDescent="0.25">
      <c r="S19271" s="102">
        <v>45186.708333333336</v>
      </c>
      <c r="T19271">
        <v>0.35506608000000001</v>
      </c>
    </row>
    <row r="19272" spans="19:20" x14ac:dyDescent="0.25">
      <c r="S19272" s="102">
        <v>45186.71875</v>
      </c>
      <c r="T19272">
        <v>0.35506608000000001</v>
      </c>
    </row>
    <row r="19273" spans="19:20" x14ac:dyDescent="0.25">
      <c r="S19273" s="102">
        <v>45186.729166666664</v>
      </c>
      <c r="T19273">
        <v>0.42386643899999998</v>
      </c>
    </row>
    <row r="19274" spans="19:20" x14ac:dyDescent="0.25">
      <c r="S19274" s="102">
        <v>45186.739583333336</v>
      </c>
      <c r="T19274">
        <v>0.42386643899999998</v>
      </c>
    </row>
    <row r="19275" spans="19:20" x14ac:dyDescent="0.25">
      <c r="S19275" s="102">
        <v>45186.75</v>
      </c>
      <c r="T19275">
        <v>0.42386643899999998</v>
      </c>
    </row>
    <row r="19276" spans="19:20" x14ac:dyDescent="0.25">
      <c r="S19276" s="102">
        <v>45186.760416666664</v>
      </c>
      <c r="T19276">
        <v>0.35506608000000001</v>
      </c>
    </row>
    <row r="19277" spans="19:20" x14ac:dyDescent="0.25">
      <c r="S19277" s="102">
        <v>45186.770833333336</v>
      </c>
      <c r="T19277">
        <v>0.377160934</v>
      </c>
    </row>
    <row r="19278" spans="19:20" x14ac:dyDescent="0.25">
      <c r="S19278" s="102">
        <v>45186.78125</v>
      </c>
      <c r="T19278">
        <v>0.314737561</v>
      </c>
    </row>
    <row r="19279" spans="19:20" x14ac:dyDescent="0.25">
      <c r="S19279" s="102">
        <v>45186.791666666664</v>
      </c>
      <c r="T19279">
        <v>0.377160934</v>
      </c>
    </row>
    <row r="19280" spans="19:20" x14ac:dyDescent="0.25">
      <c r="S19280" s="102">
        <v>45186.802083333336</v>
      </c>
      <c r="T19280">
        <v>0.50323377899999999</v>
      </c>
    </row>
    <row r="19281" spans="19:20" x14ac:dyDescent="0.25">
      <c r="S19281" s="102">
        <v>45186.8125</v>
      </c>
      <c r="T19281">
        <v>0.377160934</v>
      </c>
    </row>
    <row r="19282" spans="19:20" x14ac:dyDescent="0.25">
      <c r="S19282" s="102">
        <v>45186.822916666664</v>
      </c>
      <c r="T19282">
        <v>0.377160934</v>
      </c>
    </row>
    <row r="19283" spans="19:20" x14ac:dyDescent="0.25">
      <c r="S19283" s="102">
        <v>45186.833333333336</v>
      </c>
      <c r="T19283">
        <v>0.44939223900000003</v>
      </c>
    </row>
    <row r="19284" spans="19:20" x14ac:dyDescent="0.25">
      <c r="S19284" s="102">
        <v>45186.84375</v>
      </c>
      <c r="T19284">
        <v>0.42386643899999998</v>
      </c>
    </row>
    <row r="19285" spans="19:20" x14ac:dyDescent="0.25">
      <c r="S19285" s="102">
        <v>45186.854166666664</v>
      </c>
      <c r="T19285">
        <v>0.42386643899999998</v>
      </c>
    </row>
    <row r="19286" spans="19:20" x14ac:dyDescent="0.25">
      <c r="S19286" s="102">
        <v>45186.864583333336</v>
      </c>
      <c r="T19286">
        <v>0.44939223900000003</v>
      </c>
    </row>
    <row r="19287" spans="19:20" x14ac:dyDescent="0.25">
      <c r="S19287" s="102">
        <v>45186.875</v>
      </c>
      <c r="T19287">
        <v>0.42386643899999998</v>
      </c>
    </row>
    <row r="19288" spans="19:20" x14ac:dyDescent="0.25">
      <c r="S19288" s="102">
        <v>45186.885416666664</v>
      </c>
      <c r="T19288">
        <v>0.42386643899999998</v>
      </c>
    </row>
    <row r="19289" spans="19:20" x14ac:dyDescent="0.25">
      <c r="S19289" s="102">
        <v>45186.895833333336</v>
      </c>
      <c r="T19289">
        <v>0.44939223900000003</v>
      </c>
    </row>
    <row r="19290" spans="19:20" x14ac:dyDescent="0.25">
      <c r="S19290" s="102">
        <v>45186.90625</v>
      </c>
      <c r="T19290">
        <v>0.44939223900000003</v>
      </c>
    </row>
    <row r="19291" spans="19:20" x14ac:dyDescent="0.25">
      <c r="S19291" s="102">
        <v>45186.916666666664</v>
      </c>
      <c r="T19291">
        <v>0.59425534599999996</v>
      </c>
    </row>
    <row r="19292" spans="19:20" x14ac:dyDescent="0.25">
      <c r="S19292" s="102">
        <v>45186.927083333336</v>
      </c>
      <c r="T19292">
        <v>0.50323377899999999</v>
      </c>
    </row>
    <row r="19293" spans="19:20" x14ac:dyDescent="0.25">
      <c r="S19293" s="102">
        <v>45186.9375</v>
      </c>
      <c r="T19293">
        <v>0.44939223900000003</v>
      </c>
    </row>
    <row r="19294" spans="19:20" x14ac:dyDescent="0.25">
      <c r="S19294" s="102">
        <v>45186.947916666664</v>
      </c>
      <c r="T19294">
        <v>0.59425534599999996</v>
      </c>
    </row>
    <row r="19295" spans="19:20" x14ac:dyDescent="0.25">
      <c r="S19295" s="102">
        <v>45186.958333333336</v>
      </c>
      <c r="T19295">
        <v>0.50323377899999999</v>
      </c>
    </row>
    <row r="19296" spans="19:20" x14ac:dyDescent="0.25">
      <c r="S19296" s="102">
        <v>45186.96875</v>
      </c>
      <c r="T19296">
        <v>0.50323377899999999</v>
      </c>
    </row>
    <row r="19297" spans="19:20" x14ac:dyDescent="0.25">
      <c r="S19297" s="102">
        <v>45186.979166666664</v>
      </c>
      <c r="T19297">
        <v>0.69769667099999999</v>
      </c>
    </row>
    <row r="19298" spans="19:20" x14ac:dyDescent="0.25">
      <c r="S19298" s="102">
        <v>45186.989583333336</v>
      </c>
      <c r="T19298">
        <v>0.59425534599999996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C3D3-D0B5-44A7-9BA9-612BFCD90AC8}">
  <dimension ref="A1:U23"/>
  <sheetViews>
    <sheetView workbookViewId="0">
      <selection activeCell="K18" sqref="K18"/>
    </sheetView>
  </sheetViews>
  <sheetFormatPr defaultRowHeight="15" x14ac:dyDescent="0.25"/>
  <cols>
    <col min="2" max="3" width="9" bestFit="1" customWidth="1"/>
    <col min="4" max="4" width="9.5703125" bestFit="1" customWidth="1"/>
    <col min="5" max="5" width="9" bestFit="1" customWidth="1"/>
    <col min="8" max="8" width="9" bestFit="1" customWidth="1"/>
    <col min="10" max="10" width="12.42578125" customWidth="1"/>
  </cols>
  <sheetData>
    <row r="1" spans="1:21" x14ac:dyDescent="0.25">
      <c r="A1" s="56" t="s">
        <v>40</v>
      </c>
      <c r="J1" s="56" t="s">
        <v>40</v>
      </c>
      <c r="S1" s="56" t="s">
        <v>40</v>
      </c>
    </row>
    <row r="2" spans="1:21" x14ac:dyDescent="0.25">
      <c r="A2" s="124" t="s">
        <v>44</v>
      </c>
      <c r="B2" s="124" t="s">
        <v>2</v>
      </c>
      <c r="C2" s="124" t="s">
        <v>6</v>
      </c>
      <c r="D2" s="124" t="s">
        <v>39</v>
      </c>
      <c r="E2" s="124" t="s">
        <v>7</v>
      </c>
      <c r="F2" s="124" t="s">
        <v>8</v>
      </c>
      <c r="G2" s="124" t="s">
        <v>9</v>
      </c>
      <c r="H2" s="124" t="s">
        <v>10</v>
      </c>
      <c r="J2" s="124" t="s">
        <v>38</v>
      </c>
      <c r="K2" s="124" t="s">
        <v>2</v>
      </c>
      <c r="L2" s="124" t="s">
        <v>6</v>
      </c>
      <c r="M2" s="124" t="s">
        <v>39</v>
      </c>
      <c r="N2" s="124" t="s">
        <v>7</v>
      </c>
      <c r="O2" s="124" t="s">
        <v>8</v>
      </c>
      <c r="P2" s="124" t="s">
        <v>9</v>
      </c>
      <c r="Q2" s="124" t="s">
        <v>10</v>
      </c>
      <c r="T2" s="3" t="s">
        <v>35</v>
      </c>
      <c r="U2" s="126" t="s">
        <v>36</v>
      </c>
    </row>
    <row r="3" spans="1:21" x14ac:dyDescent="0.25">
      <c r="A3" s="2" t="s">
        <v>35</v>
      </c>
      <c r="B3" s="100">
        <f>'storms - seasonal amp funct'!C122</f>
        <v>8.8489164842372787</v>
      </c>
      <c r="C3" s="120">
        <f>'storms - seasonal amp funct'!K128</f>
        <v>18.054408336132155</v>
      </c>
      <c r="D3" s="100">
        <f>'storms - seasonal amp funct'!BK27</f>
        <v>67.452256098018765</v>
      </c>
      <c r="E3" s="100">
        <f>'storms - seasonal amp funct'!T129</f>
        <v>17.690877828627698</v>
      </c>
      <c r="F3" s="100" t="s">
        <v>45</v>
      </c>
      <c r="G3" s="100" t="s">
        <v>45</v>
      </c>
      <c r="H3" s="100">
        <f>'storms - seasonal amp funct'!AS129</f>
        <v>1.4936989577409605</v>
      </c>
      <c r="J3" s="2" t="s">
        <v>35</v>
      </c>
      <c r="K3" s="100">
        <f>B3/(1650*9.81*0.04364)</f>
        <v>1.2527153607396008E-2</v>
      </c>
      <c r="L3" s="100">
        <f t="shared" ref="L3:Q4" si="0">C3/(1650*9.81*0.04364)</f>
        <v>2.5559100588219977E-2</v>
      </c>
      <c r="M3" s="100">
        <f t="shared" si="0"/>
        <v>9.5490196433708069E-2</v>
      </c>
      <c r="N3" s="100">
        <f t="shared" si="0"/>
        <v>2.5044461025670702E-2</v>
      </c>
      <c r="O3" s="100" t="s">
        <v>45</v>
      </c>
      <c r="P3" s="100" t="s">
        <v>45</v>
      </c>
      <c r="Q3" s="100">
        <f t="shared" si="0"/>
        <v>2.1145861552835268E-3</v>
      </c>
      <c r="S3" t="s">
        <v>46</v>
      </c>
      <c r="T3" s="100">
        <f>MIN(K3:Q3)</f>
        <v>2.1145861552835268E-3</v>
      </c>
      <c r="U3" s="25">
        <f>MIN(K4:Q4)</f>
        <v>9.3918103906927064E-2</v>
      </c>
    </row>
    <row r="4" spans="1:21" x14ac:dyDescent="0.25">
      <c r="A4" s="91" t="s">
        <v>36</v>
      </c>
      <c r="B4" s="122">
        <f>'storms - seasonal amp funct'!D122</f>
        <v>66.912425378311355</v>
      </c>
      <c r="C4" s="122">
        <f>'storms - seasonal amp funct'!L128</f>
        <v>72.370164511034233</v>
      </c>
      <c r="D4" s="122">
        <f>'storms - seasonal amp funct'!BL27</f>
        <v>114.7630715</v>
      </c>
      <c r="E4" s="122">
        <f>'storms - seasonal amp funct'!U129</f>
        <v>77.803592516854394</v>
      </c>
      <c r="F4" s="122" t="s">
        <v>45</v>
      </c>
      <c r="G4" s="122" t="s">
        <v>45</v>
      </c>
      <c r="H4" s="122">
        <f>'storms - seasonal amp funct'!AT129</f>
        <v>66.341763171136677</v>
      </c>
      <c r="J4" s="91" t="s">
        <v>36</v>
      </c>
      <c r="K4" s="122">
        <f>B4/(1650*9.81*0.04364)</f>
        <v>9.4725973790200008E-2</v>
      </c>
      <c r="L4" s="122">
        <f t="shared" si="0"/>
        <v>0.10245233628740566</v>
      </c>
      <c r="M4" s="122">
        <f t="shared" si="0"/>
        <v>0.16246674128951141</v>
      </c>
      <c r="N4" s="122">
        <f t="shared" si="0"/>
        <v>0.11014428222958768</v>
      </c>
      <c r="O4" s="122" t="s">
        <v>45</v>
      </c>
      <c r="P4" s="122" t="s">
        <v>45</v>
      </c>
      <c r="Q4" s="122">
        <f t="shared" si="0"/>
        <v>9.3918103906927064E-2</v>
      </c>
      <c r="S4" t="s">
        <v>47</v>
      </c>
      <c r="T4" s="100">
        <f>MAX(K3:Q3)</f>
        <v>9.5490196433708069E-2</v>
      </c>
      <c r="U4" s="25">
        <f>MAX(K4:Q4)</f>
        <v>0.16246674128951141</v>
      </c>
    </row>
    <row r="5" spans="1:21" x14ac:dyDescent="0.25">
      <c r="A5" s="2"/>
      <c r="B5" s="100"/>
      <c r="C5" s="100"/>
      <c r="D5" s="100"/>
      <c r="E5" s="100"/>
      <c r="F5" s="100"/>
      <c r="G5" s="100"/>
      <c r="H5" s="100"/>
      <c r="J5" s="2"/>
      <c r="K5" s="100"/>
      <c r="L5" s="100"/>
      <c r="M5" s="100"/>
      <c r="N5" s="100"/>
      <c r="O5" s="100"/>
      <c r="P5" s="100"/>
      <c r="Q5" s="100"/>
    </row>
    <row r="6" spans="1:21" x14ac:dyDescent="0.25">
      <c r="A6" s="2"/>
      <c r="B6" s="100"/>
      <c r="C6" s="100"/>
      <c r="D6" s="100"/>
      <c r="E6" s="100"/>
      <c r="F6" s="100"/>
      <c r="G6" s="100"/>
      <c r="H6" s="100"/>
      <c r="J6" s="2"/>
      <c r="K6" s="100"/>
      <c r="L6" s="100"/>
      <c r="M6" s="100"/>
      <c r="N6" s="100"/>
      <c r="O6" s="100"/>
      <c r="P6" s="100"/>
      <c r="Q6" s="100"/>
    </row>
    <row r="7" spans="1:21" x14ac:dyDescent="0.25">
      <c r="A7" s="123" t="s">
        <v>41</v>
      </c>
      <c r="B7" s="100"/>
      <c r="C7" s="100"/>
      <c r="D7" s="100"/>
      <c r="E7" s="100"/>
      <c r="F7" s="100"/>
      <c r="G7" s="100"/>
      <c r="H7" s="100"/>
      <c r="J7" s="123" t="s">
        <v>41</v>
      </c>
      <c r="K7" s="100"/>
      <c r="L7" s="100"/>
      <c r="M7" s="100"/>
      <c r="N7" s="100"/>
      <c r="O7" s="100"/>
      <c r="P7" s="100"/>
      <c r="Q7" s="100"/>
      <c r="S7" s="123" t="s">
        <v>41</v>
      </c>
    </row>
    <row r="8" spans="1:21" x14ac:dyDescent="0.25">
      <c r="A8" s="124" t="s">
        <v>44</v>
      </c>
      <c r="B8" s="125" t="s">
        <v>2</v>
      </c>
      <c r="C8" s="125" t="s">
        <v>6</v>
      </c>
      <c r="D8" s="125" t="s">
        <v>39</v>
      </c>
      <c r="E8" s="125" t="s">
        <v>7</v>
      </c>
      <c r="F8" s="125" t="s">
        <v>8</v>
      </c>
      <c r="G8" s="125" t="s">
        <v>9</v>
      </c>
      <c r="H8" s="125" t="s">
        <v>10</v>
      </c>
      <c r="J8" s="124" t="s">
        <v>38</v>
      </c>
      <c r="K8" s="125" t="s">
        <v>2</v>
      </c>
      <c r="L8" s="125" t="s">
        <v>6</v>
      </c>
      <c r="M8" s="125" t="s">
        <v>39</v>
      </c>
      <c r="N8" s="125" t="s">
        <v>7</v>
      </c>
      <c r="O8" s="125" t="s">
        <v>8</v>
      </c>
      <c r="P8" s="125" t="s">
        <v>9</v>
      </c>
      <c r="Q8" s="125" t="s">
        <v>10</v>
      </c>
      <c r="T8" s="3" t="s">
        <v>35</v>
      </c>
      <c r="U8" s="126" t="s">
        <v>36</v>
      </c>
    </row>
    <row r="9" spans="1:21" x14ac:dyDescent="0.25">
      <c r="A9" s="2" t="s">
        <v>35</v>
      </c>
      <c r="B9" s="100">
        <f>'storms - seasonal amp funct'!C126</f>
        <v>12.6789259225</v>
      </c>
      <c r="C9" s="120">
        <f>'storms - seasonal amp funct'!K132</f>
        <v>21.08342828</v>
      </c>
      <c r="D9" s="100">
        <f>'storms - seasonal amp funct'!BK31</f>
        <v>66.655723199999997</v>
      </c>
      <c r="E9" s="100">
        <f>'storms - seasonal amp funct'!T133</f>
        <v>20.131538750000001</v>
      </c>
      <c r="F9" s="100" t="s">
        <v>45</v>
      </c>
      <c r="G9" s="100" t="s">
        <v>45</v>
      </c>
      <c r="H9" s="100">
        <f>'storms - seasonal amp funct'!AS133</f>
        <v>2.060445487</v>
      </c>
      <c r="J9" s="2" t="s">
        <v>35</v>
      </c>
      <c r="K9" s="100">
        <f>B9/(1650*9.81*0.04364)</f>
        <v>1.7949186534970768E-2</v>
      </c>
      <c r="L9" s="100">
        <f t="shared" ref="L9:Q10" si="1">C9/(1650*9.81*0.04364)</f>
        <v>2.9847195993379531E-2</v>
      </c>
      <c r="M9" s="100">
        <f t="shared" si="1"/>
        <v>9.4362567985117801E-2</v>
      </c>
      <c r="N9" s="100">
        <f t="shared" si="1"/>
        <v>2.8499633680996631E-2</v>
      </c>
      <c r="O9" s="100" t="s">
        <v>45</v>
      </c>
      <c r="P9" s="100" t="s">
        <v>45</v>
      </c>
      <c r="Q9" s="100">
        <f t="shared" si="1"/>
        <v>2.9169127272580045E-3</v>
      </c>
      <c r="S9" t="s">
        <v>46</v>
      </c>
      <c r="T9" s="100">
        <f>MIN(K9:Q9)</f>
        <v>2.9169127272580045E-3</v>
      </c>
      <c r="U9" s="25">
        <f>MIN(K10:Q10)</f>
        <v>9.7639919929087354E-2</v>
      </c>
    </row>
    <row r="10" spans="1:21" x14ac:dyDescent="0.25">
      <c r="A10" s="91" t="s">
        <v>36</v>
      </c>
      <c r="B10" s="122">
        <f>'storms - seasonal amp funct'!D126</f>
        <v>70.196899209999998</v>
      </c>
      <c r="C10" s="122">
        <f>'storms - seasonal amp funct'!L132</f>
        <v>73.387016439999996</v>
      </c>
      <c r="D10" s="122">
        <f>'storms - seasonal amp funct'!BL31</f>
        <v>114.7630715</v>
      </c>
      <c r="E10" s="122">
        <f>'storms - seasonal amp funct'!U133</f>
        <v>79.767295559999994</v>
      </c>
      <c r="F10" s="122" t="s">
        <v>45</v>
      </c>
      <c r="G10" s="122" t="s">
        <v>45</v>
      </c>
      <c r="H10" s="122">
        <f>'storms - seasonal amp funct'!AT133</f>
        <v>68.970775329999995</v>
      </c>
      <c r="J10" s="91" t="s">
        <v>36</v>
      </c>
      <c r="K10" s="122">
        <f>B10/(1650*9.81*0.04364)</f>
        <v>9.9375707831913324E-2</v>
      </c>
      <c r="L10" s="122">
        <f t="shared" si="1"/>
        <v>0.10389186397792256</v>
      </c>
      <c r="M10" s="122">
        <f t="shared" si="1"/>
        <v>0.16246674128951141</v>
      </c>
      <c r="N10" s="122">
        <f t="shared" si="1"/>
        <v>0.11292423949380366</v>
      </c>
      <c r="O10" s="122" t="s">
        <v>45</v>
      </c>
      <c r="P10" s="122" t="s">
        <v>45</v>
      </c>
      <c r="Q10" s="122">
        <f t="shared" si="1"/>
        <v>9.7639919929087354E-2</v>
      </c>
      <c r="S10" t="s">
        <v>47</v>
      </c>
      <c r="T10" s="100">
        <f>MAX(K9:Q9)</f>
        <v>9.4362567985117801E-2</v>
      </c>
      <c r="U10" s="25">
        <f>MAX(K10:Q10)</f>
        <v>0.16246674128951141</v>
      </c>
    </row>
    <row r="11" spans="1:21" x14ac:dyDescent="0.25">
      <c r="A11" s="2"/>
      <c r="B11" s="100"/>
      <c r="C11" s="100"/>
      <c r="D11" s="100"/>
      <c r="E11" s="100"/>
      <c r="F11" s="100"/>
      <c r="G11" s="100"/>
      <c r="H11" s="100"/>
      <c r="J11" s="2"/>
      <c r="K11" s="100"/>
      <c r="L11" s="100"/>
      <c r="M11" s="100"/>
      <c r="N11" s="100"/>
      <c r="O11" s="100"/>
      <c r="P11" s="100"/>
      <c r="Q11" s="100"/>
    </row>
    <row r="12" spans="1:21" x14ac:dyDescent="0.25">
      <c r="A12" s="2"/>
      <c r="B12" s="100"/>
      <c r="C12" s="100"/>
      <c r="D12" s="100"/>
      <c r="E12" s="100"/>
      <c r="F12" s="100"/>
      <c r="G12" s="100"/>
      <c r="H12" s="100"/>
      <c r="J12" s="2"/>
      <c r="K12" s="100"/>
      <c r="L12" s="100"/>
      <c r="M12" s="100"/>
      <c r="N12" s="100"/>
      <c r="O12" s="100"/>
      <c r="P12" s="100"/>
      <c r="Q12" s="100"/>
    </row>
    <row r="13" spans="1:21" x14ac:dyDescent="0.25">
      <c r="A13" s="123" t="s">
        <v>42</v>
      </c>
      <c r="B13" s="100"/>
      <c r="C13" s="100"/>
      <c r="D13" s="100"/>
      <c r="E13" s="100"/>
      <c r="F13" s="100"/>
      <c r="G13" s="100"/>
      <c r="H13" s="100"/>
      <c r="J13" s="123" t="s">
        <v>42</v>
      </c>
      <c r="K13" s="100"/>
      <c r="L13" s="100"/>
      <c r="M13" s="100"/>
      <c r="N13" s="100"/>
      <c r="O13" s="100"/>
      <c r="P13" s="100"/>
      <c r="Q13" s="100"/>
      <c r="S13" s="123" t="s">
        <v>42</v>
      </c>
    </row>
    <row r="14" spans="1:21" x14ac:dyDescent="0.25">
      <c r="A14" s="124" t="s">
        <v>44</v>
      </c>
      <c r="B14" s="125" t="s">
        <v>2</v>
      </c>
      <c r="C14" s="125" t="s">
        <v>6</v>
      </c>
      <c r="D14" s="125" t="s">
        <v>39</v>
      </c>
      <c r="E14" s="125" t="s">
        <v>7</v>
      </c>
      <c r="F14" s="125" t="s">
        <v>8</v>
      </c>
      <c r="G14" s="125" t="s">
        <v>9</v>
      </c>
      <c r="H14" s="125" t="s">
        <v>10</v>
      </c>
      <c r="J14" s="124" t="s">
        <v>38</v>
      </c>
      <c r="K14" s="125" t="s">
        <v>2</v>
      </c>
      <c r="L14" s="125" t="s">
        <v>6</v>
      </c>
      <c r="M14" s="125" t="s">
        <v>39</v>
      </c>
      <c r="N14" s="125" t="s">
        <v>7</v>
      </c>
      <c r="O14" s="125" t="s">
        <v>8</v>
      </c>
      <c r="P14" s="125" t="s">
        <v>9</v>
      </c>
      <c r="Q14" s="125" t="s">
        <v>10</v>
      </c>
      <c r="T14" s="3" t="s">
        <v>35</v>
      </c>
      <c r="U14" s="126" t="s">
        <v>36</v>
      </c>
    </row>
    <row r="15" spans="1:21" x14ac:dyDescent="0.25">
      <c r="A15" s="2" t="s">
        <v>35</v>
      </c>
      <c r="B15" s="100">
        <f>'storms - seasonal amp funct'!C132</f>
        <v>21.423904458822609</v>
      </c>
      <c r="C15" s="120">
        <f>'storms - seasonal amp funct'!K138</f>
        <v>14.636341021592367</v>
      </c>
      <c r="D15" s="100">
        <f>'storms - seasonal amp funct'!BK37</f>
        <v>101.85511326042339</v>
      </c>
      <c r="E15" s="100">
        <f>'storms - seasonal amp funct'!T139</f>
        <v>15.590032404687442</v>
      </c>
      <c r="F15" s="100" t="s">
        <v>45</v>
      </c>
      <c r="G15" s="100" t="s">
        <v>45</v>
      </c>
      <c r="H15" s="100">
        <f>'storms - seasonal amp funct'!AS139</f>
        <v>2.0006167921750695</v>
      </c>
      <c r="J15" s="2" t="s">
        <v>35</v>
      </c>
      <c r="K15" s="100">
        <f>B15/(1650*9.81*0.04364)</f>
        <v>3.0329198213579905E-2</v>
      </c>
      <c r="L15" s="100">
        <f t="shared" ref="L15:Q16" si="2">C15/(1650*9.81*0.04364)</f>
        <v>2.0720242139738394E-2</v>
      </c>
      <c r="M15" s="100">
        <f t="shared" si="2"/>
        <v>0.14419332036695351</v>
      </c>
      <c r="N15" s="100">
        <f t="shared" si="2"/>
        <v>2.207035528312306E-2</v>
      </c>
      <c r="O15" s="100" t="s">
        <v>45</v>
      </c>
      <c r="P15" s="100" t="s">
        <v>45</v>
      </c>
      <c r="Q15" s="100">
        <f t="shared" si="2"/>
        <v>2.8322149847109946E-3</v>
      </c>
      <c r="S15" t="s">
        <v>46</v>
      </c>
      <c r="T15" s="100">
        <f>MIN(K15:Q15)</f>
        <v>2.8322149847109946E-3</v>
      </c>
      <c r="U15" s="25">
        <f>MIN(K16:Q16)</f>
        <v>9.428652280556836E-2</v>
      </c>
    </row>
    <row r="16" spans="1:21" x14ac:dyDescent="0.25">
      <c r="A16" s="91" t="s">
        <v>36</v>
      </c>
      <c r="B16" s="122">
        <f>'storms - seasonal amp funct'!D132</f>
        <v>70.047299813652785</v>
      </c>
      <c r="C16" s="122">
        <f>'storms - seasonal amp funct'!L138</f>
        <v>66.602006492761376</v>
      </c>
      <c r="D16" s="122">
        <f>'storms - seasonal amp funct'!BL37</f>
        <v>118.61361277602226</v>
      </c>
      <c r="E16" s="122">
        <f>'storms - seasonal amp funct'!U139</f>
        <v>76.964331530536583</v>
      </c>
      <c r="F16" s="122" t="s">
        <v>45</v>
      </c>
      <c r="G16" s="122" t="s">
        <v>45</v>
      </c>
      <c r="H16" s="122">
        <f>'storms - seasonal amp funct'!AT139</f>
        <v>68.712742197404765</v>
      </c>
      <c r="J16" s="91" t="s">
        <v>36</v>
      </c>
      <c r="K16" s="122">
        <f>B16/(1650*9.81*0.04364)</f>
        <v>9.9163924319100927E-2</v>
      </c>
      <c r="L16" s="122">
        <f t="shared" si="2"/>
        <v>9.428652280556836E-2</v>
      </c>
      <c r="M16" s="122">
        <f t="shared" si="2"/>
        <v>0.16791784054242828</v>
      </c>
      <c r="N16" s="122">
        <f t="shared" si="2"/>
        <v>0.10895616486956672</v>
      </c>
      <c r="O16" s="122" t="s">
        <v>45</v>
      </c>
      <c r="P16" s="122" t="s">
        <v>45</v>
      </c>
      <c r="Q16" s="122">
        <f t="shared" si="2"/>
        <v>9.727462993074959E-2</v>
      </c>
      <c r="S16" t="s">
        <v>47</v>
      </c>
      <c r="T16" s="100">
        <f>MAX(K15:Q15)</f>
        <v>0.14419332036695351</v>
      </c>
      <c r="U16" s="25">
        <f>MAX(K16:Q16)</f>
        <v>0.16791784054242828</v>
      </c>
    </row>
    <row r="17" spans="1:21" x14ac:dyDescent="0.25">
      <c r="A17" s="2"/>
      <c r="B17" s="100"/>
      <c r="C17" s="100"/>
      <c r="D17" s="100"/>
      <c r="E17" s="100"/>
      <c r="F17" s="100"/>
      <c r="G17" s="100"/>
      <c r="H17" s="100"/>
      <c r="J17" s="2"/>
      <c r="K17" s="100"/>
      <c r="L17" s="100"/>
      <c r="M17" s="100"/>
      <c r="N17" s="100"/>
      <c r="O17" s="100"/>
      <c r="P17" s="100"/>
      <c r="Q17" s="100"/>
    </row>
    <row r="18" spans="1:21" x14ac:dyDescent="0.25">
      <c r="A18" s="2"/>
      <c r="B18" s="100"/>
      <c r="C18" s="100"/>
      <c r="D18" s="100"/>
      <c r="E18" s="100"/>
      <c r="F18" s="100"/>
      <c r="G18" s="100"/>
      <c r="H18" s="100"/>
      <c r="J18" s="2"/>
      <c r="K18" s="100"/>
      <c r="L18" s="100"/>
      <c r="M18" s="100"/>
      <c r="N18" s="100"/>
      <c r="O18" s="100"/>
      <c r="P18" s="100"/>
      <c r="Q18" s="100"/>
    </row>
    <row r="19" spans="1:21" x14ac:dyDescent="0.25">
      <c r="A19" s="123" t="s">
        <v>43</v>
      </c>
      <c r="B19" s="100"/>
      <c r="C19" s="100"/>
      <c r="D19" s="100"/>
      <c r="E19" s="100"/>
      <c r="F19" s="100"/>
      <c r="G19" s="100"/>
      <c r="H19" s="100"/>
      <c r="J19" s="123" t="s">
        <v>43</v>
      </c>
      <c r="K19" s="100"/>
      <c r="L19" s="100"/>
      <c r="M19" s="100"/>
      <c r="N19" s="100"/>
      <c r="O19" s="100"/>
      <c r="P19" s="100"/>
      <c r="Q19" s="100"/>
      <c r="S19" s="123" t="s">
        <v>43</v>
      </c>
    </row>
    <row r="20" spans="1:21" x14ac:dyDescent="0.25">
      <c r="A20" s="124" t="s">
        <v>44</v>
      </c>
      <c r="B20" s="125" t="s">
        <v>2</v>
      </c>
      <c r="C20" s="125" t="s">
        <v>6</v>
      </c>
      <c r="D20" s="125" t="s">
        <v>39</v>
      </c>
      <c r="E20" s="125" t="s">
        <v>7</v>
      </c>
      <c r="F20" s="125" t="s">
        <v>8</v>
      </c>
      <c r="G20" s="125" t="s">
        <v>9</v>
      </c>
      <c r="H20" s="125" t="s">
        <v>10</v>
      </c>
      <c r="J20" s="124" t="s">
        <v>38</v>
      </c>
      <c r="K20" s="125" t="s">
        <v>2</v>
      </c>
      <c r="L20" s="125" t="s">
        <v>6</v>
      </c>
      <c r="M20" s="125" t="s">
        <v>39</v>
      </c>
      <c r="N20" s="125" t="s">
        <v>7</v>
      </c>
      <c r="O20" s="125" t="s">
        <v>8</v>
      </c>
      <c r="P20" s="125" t="s">
        <v>9</v>
      </c>
      <c r="Q20" s="125" t="s">
        <v>10</v>
      </c>
      <c r="T20" s="3" t="s">
        <v>35</v>
      </c>
      <c r="U20" s="126" t="s">
        <v>36</v>
      </c>
    </row>
    <row r="21" spans="1:21" x14ac:dyDescent="0.25">
      <c r="A21" s="2" t="s">
        <v>35</v>
      </c>
      <c r="B21" s="100">
        <f>'storms - seasonal amp funct'!C136</f>
        <v>22.620213794999898</v>
      </c>
      <c r="C21" s="100">
        <f>'storms - seasonal amp funct'!K142</f>
        <v>13.768905965</v>
      </c>
      <c r="D21" s="100">
        <f>'storms - seasonal amp funct'!BK41</f>
        <v>101.7628931</v>
      </c>
      <c r="E21" s="100">
        <f>'storms - seasonal amp funct'!T143</f>
        <v>10.529934320000001</v>
      </c>
      <c r="F21" s="100" t="s">
        <v>45</v>
      </c>
      <c r="G21" s="100" t="s">
        <v>45</v>
      </c>
      <c r="H21" s="100">
        <f>'storms - seasonal amp funct'!AS143</f>
        <v>1.3790541089999999</v>
      </c>
      <c r="J21" s="2" t="s">
        <v>35</v>
      </c>
      <c r="K21" s="100">
        <f>B21/(1650*9.81*0.04364)</f>
        <v>3.2022778534170605E-2</v>
      </c>
      <c r="L21" s="100">
        <f t="shared" ref="L21:Q22" si="3">C21/(1650*9.81*0.04364)</f>
        <v>1.9492239568154688E-2</v>
      </c>
      <c r="M21" s="100">
        <f t="shared" si="3"/>
        <v>0.14406276696898887</v>
      </c>
      <c r="N21" s="100">
        <f t="shared" si="3"/>
        <v>1.4906921648249782E-2</v>
      </c>
      <c r="O21" s="100" t="s">
        <v>45</v>
      </c>
      <c r="P21" s="100" t="s">
        <v>45</v>
      </c>
      <c r="Q21" s="100">
        <f t="shared" si="3"/>
        <v>1.9522867785142948E-3</v>
      </c>
      <c r="S21" t="s">
        <v>46</v>
      </c>
      <c r="T21" s="100">
        <f>MIN(K21:Q21)</f>
        <v>1.9522867785142948E-3</v>
      </c>
      <c r="U21" s="25">
        <f>MIN(K22:Q22)</f>
        <v>9.3479617651638119E-2</v>
      </c>
    </row>
    <row r="22" spans="1:21" x14ac:dyDescent="0.25">
      <c r="A22" s="91" t="s">
        <v>36</v>
      </c>
      <c r="B22" s="122">
        <f>'storms - seasonal amp funct'!D136</f>
        <v>70.026834679999993</v>
      </c>
      <c r="C22" s="122">
        <f>'storms - seasonal amp funct'!L142</f>
        <v>66.988235689999996</v>
      </c>
      <c r="D22" s="122">
        <f>'storms - seasonal amp funct'!BL41</f>
        <v>118.62282329999999</v>
      </c>
      <c r="E22" s="122">
        <f>'storms - seasonal amp funct'!U143</f>
        <v>73.841298809999998</v>
      </c>
      <c r="F22" s="122" t="s">
        <v>45</v>
      </c>
      <c r="G22" s="122" t="s">
        <v>45</v>
      </c>
      <c r="H22" s="122">
        <f>'storms - seasonal amp funct'!AT143</f>
        <v>66.032025750000003</v>
      </c>
      <c r="J22" s="91" t="s">
        <v>36</v>
      </c>
      <c r="K22" s="122">
        <f>B22/(1650*9.81*0.04364)</f>
        <v>9.9134952424821995E-2</v>
      </c>
      <c r="L22" s="122">
        <f t="shared" si="3"/>
        <v>9.4833296242755633E-2</v>
      </c>
      <c r="M22" s="122">
        <f t="shared" si="3"/>
        <v>0.16793087961324324</v>
      </c>
      <c r="N22" s="122">
        <f t="shared" si="3"/>
        <v>0.10453497831178017</v>
      </c>
      <c r="O22" s="122" t="s">
        <v>45</v>
      </c>
      <c r="P22" s="122" t="s">
        <v>45</v>
      </c>
      <c r="Q22" s="122">
        <f t="shared" si="3"/>
        <v>9.3479617651638119E-2</v>
      </c>
      <c r="S22" t="s">
        <v>47</v>
      </c>
      <c r="T22" s="100">
        <f>MAX(K21:Q21)</f>
        <v>0.14406276696898887</v>
      </c>
      <c r="U22" s="25">
        <f>MAX(K22:Q22)</f>
        <v>0.16793087961324324</v>
      </c>
    </row>
    <row r="23" spans="1:21" x14ac:dyDescent="0.25">
      <c r="B23" s="2"/>
      <c r="C23" s="2"/>
      <c r="D23" s="2"/>
      <c r="E23" s="2"/>
      <c r="F23" s="2"/>
      <c r="G23" s="2"/>
      <c r="H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storms - seasonal amp funct</vt:lpstr>
      <vt:lpstr>spring</vt:lpstr>
      <vt:lpstr>tauc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2026-04-11T00:06:14Z</dcterms:modified>
</cp:coreProperties>
</file>