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D3" i="1"/>
  <c r="D4" i="1"/>
  <c r="D5" i="1"/>
  <c r="D6" i="1"/>
  <c r="D7" i="1"/>
  <c r="D8" i="1"/>
  <c r="D2" i="1"/>
</calcChain>
</file>

<file path=xl/comments1.xml><?xml version="1.0" encoding="utf-8"?>
<comments xmlns="http://schemas.openxmlformats.org/spreadsheetml/2006/main">
  <authors>
    <author>Nicole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Nicole:</t>
        </r>
        <r>
          <rPr>
            <sz val="9"/>
            <color indexed="81"/>
            <rFont val="Tahoma"/>
            <family val="2"/>
          </rPr>
          <t xml:space="preserve">
Assumption of Poisson distribution is that mean and variance are equal.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Nicole:</t>
        </r>
        <r>
          <rPr>
            <sz val="9"/>
            <color indexed="81"/>
            <rFont val="Tahoma"/>
            <family val="2"/>
          </rPr>
          <t xml:space="preserve">
if 0 then Poisson (random patterns); if positive then positive binomial for uniform patterns; if negative then negative binomial for clumped patterns (Ludwig and Reynolds 1988 p.21)</t>
        </r>
      </text>
    </comment>
  </commentList>
</comments>
</file>

<file path=xl/sharedStrings.xml><?xml version="1.0" encoding="utf-8"?>
<sst xmlns="http://schemas.openxmlformats.org/spreadsheetml/2006/main" count="14" uniqueCount="14">
  <si>
    <t>Variable</t>
  </si>
  <si>
    <t>Coral_Richness</t>
  </si>
  <si>
    <t>Fish_Richness</t>
  </si>
  <si>
    <t>Sponge_Richness</t>
  </si>
  <si>
    <t>Rugosity</t>
  </si>
  <si>
    <t>Percent_Coral_Cover</t>
  </si>
  <si>
    <t>Sponge_and_Fish_Richness</t>
  </si>
  <si>
    <t>Combined_Richness</t>
  </si>
  <si>
    <t>Mean</t>
  </si>
  <si>
    <t>Variance</t>
  </si>
  <si>
    <t>SD</t>
  </si>
  <si>
    <t>mean-var</t>
  </si>
  <si>
    <t>Function</t>
  </si>
  <si>
    <t>Poisson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</si>
</sst>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 applyAlignment="1">
      <alignment vertical="center"/>
    </xf>
    <xf numFmtId="0" fontId="1" fillId="2" borderId="0" xfId="0" applyFont="1" applyFill="1"/>
    <xf numFmtId="2" fontId="2" fillId="2" borderId="0" xfId="0" applyNumberFormat="1" applyFont="1" applyFill="1" applyAlignment="1">
      <alignment vertical="center"/>
    </xf>
    <xf numFmtId="2" fontId="1" fillId="2" borderId="0" xfId="0" applyNumberFormat="1" applyFon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7" sqref="F7"/>
    </sheetView>
  </sheetViews>
  <sheetFormatPr defaultRowHeight="14.4" x14ac:dyDescent="0.3"/>
  <cols>
    <col min="1" max="1" width="27" bestFit="1" customWidth="1"/>
    <col min="2" max="2" width="6" bestFit="1" customWidth="1"/>
    <col min="3" max="3" width="8.77734375" bestFit="1" customWidth="1"/>
    <col min="4" max="4" width="6" bestFit="1" customWidth="1"/>
  </cols>
  <sheetData>
    <row r="1" spans="1:6" x14ac:dyDescent="0.3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 spans="1:6" x14ac:dyDescent="0.3">
      <c r="A2" s="5" t="s">
        <v>1</v>
      </c>
      <c r="B2" s="6">
        <v>12.837960000000001</v>
      </c>
      <c r="C2" s="6">
        <v>12.97362</v>
      </c>
      <c r="D2" s="7">
        <f>SQRT(C2)</f>
        <v>3.6018911699272649</v>
      </c>
      <c r="E2" s="8">
        <f>B2-C2</f>
        <v>-0.13565999999999967</v>
      </c>
      <c r="F2" t="s">
        <v>13</v>
      </c>
    </row>
    <row r="3" spans="1:6" x14ac:dyDescent="0.3">
      <c r="A3" s="5" t="s">
        <v>2</v>
      </c>
      <c r="B3" s="6">
        <v>24.203700000000001</v>
      </c>
      <c r="C3" s="6">
        <v>35.716450000000002</v>
      </c>
      <c r="D3" s="7">
        <f t="shared" ref="D3:D8" si="0">SQRT(C3)</f>
        <v>5.9763241210630467</v>
      </c>
      <c r="E3" s="8">
        <f t="shared" ref="E3:E8" si="1">B3-C3</f>
        <v>-11.51275</v>
      </c>
    </row>
    <row r="4" spans="1:6" x14ac:dyDescent="0.3">
      <c r="A4" s="5" t="s">
        <v>3</v>
      </c>
      <c r="B4" s="6">
        <v>21.78659</v>
      </c>
      <c r="C4" s="6">
        <v>27.408159999999999</v>
      </c>
      <c r="D4" s="7">
        <f t="shared" si="0"/>
        <v>5.2352803172323066</v>
      </c>
      <c r="E4" s="8">
        <f t="shared" si="1"/>
        <v>-5.6215699999999984</v>
      </c>
    </row>
    <row r="5" spans="1:6" x14ac:dyDescent="0.3">
      <c r="A5" s="2" t="s">
        <v>4</v>
      </c>
      <c r="B5" s="4">
        <v>45.370370000000001</v>
      </c>
      <c r="C5" s="4">
        <v>249.3785</v>
      </c>
      <c r="D5" s="3">
        <f t="shared" si="0"/>
        <v>15.791722515292625</v>
      </c>
      <c r="E5" s="1">
        <f t="shared" si="1"/>
        <v>-204.00812999999999</v>
      </c>
    </row>
    <row r="6" spans="1:6" x14ac:dyDescent="0.3">
      <c r="A6" s="2" t="s">
        <v>5</v>
      </c>
      <c r="B6" s="4">
        <v>21.519659999999998</v>
      </c>
      <c r="C6" s="4">
        <v>196.40880000000001</v>
      </c>
      <c r="D6" s="3">
        <f t="shared" si="0"/>
        <v>14.014592395071645</v>
      </c>
      <c r="E6" s="1">
        <f t="shared" si="1"/>
        <v>-174.88914000000003</v>
      </c>
    </row>
    <row r="7" spans="1:6" x14ac:dyDescent="0.3">
      <c r="A7" s="5" t="s">
        <v>6</v>
      </c>
      <c r="B7" s="6">
        <v>46.006100000000004</v>
      </c>
      <c r="C7" s="6">
        <v>41.895670000000003</v>
      </c>
      <c r="D7" s="7">
        <f t="shared" si="0"/>
        <v>6.4726864592686706</v>
      </c>
      <c r="E7" s="8">
        <f t="shared" si="1"/>
        <v>4.1104300000000009</v>
      </c>
    </row>
    <row r="8" spans="1:6" x14ac:dyDescent="0.3">
      <c r="A8" s="5" t="s">
        <v>7</v>
      </c>
      <c r="B8" s="6">
        <v>58.829270000000001</v>
      </c>
      <c r="C8" s="6">
        <v>66.216070000000002</v>
      </c>
      <c r="D8" s="7">
        <f t="shared" si="0"/>
        <v>8.1373257277805955</v>
      </c>
      <c r="E8" s="8">
        <f t="shared" si="1"/>
        <v>-7.3868000000000009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2019-04-07T22:26:12Z</dcterms:created>
  <dcterms:modified xsi:type="dcterms:W3CDTF">2019-04-08T02:45:00Z</dcterms:modified>
</cp:coreProperties>
</file>