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8_{0049E750-5119-4678-8FB4-496F232081A6}" xr6:coauthVersionLast="47" xr6:coauthVersionMax="47" xr10:uidLastSave="{00000000-0000-0000-0000-000000000000}"/>
  <bookViews>
    <workbookView xWindow="-120" yWindow="-120" windowWidth="20730" windowHeight="11760" activeTab="2" xr2:uid="{27C32E5C-33C2-4540-A741-201BB989CF31}"/>
  </bookViews>
  <sheets>
    <sheet name="profit_per_coffee-type" sheetId="2" r:id="rId1"/>
    <sheet name="returning_customers" sheetId="5" r:id="rId2"/>
    <sheet name="visualization" sheetId="4" r:id="rId3"/>
  </sheets>
  <definedNames>
    <definedName name="Slicer_Roast_Type">#N/A</definedName>
  </definedNames>
  <calcPr calcId="191029"/>
  <pivotCaches>
    <pivotCache cacheId="136" r:id="rId4"/>
    <pivotCache cacheId="142" r:id="rId5"/>
    <pivotCache cacheId="161" r:id="rId6"/>
  </pivotCaches>
  <extLst>
    <ext xmlns:x14="http://schemas.microsoft.com/office/spreadsheetml/2009/9/main" uri="{876F7934-8845-4945-9796-88D515C7AA90}">
      <x14:pivotCaches>
        <pivotCache cacheId="14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11a68a9b-1677-48e0-9876-f3002ca36de4" name="orders" connection="Query - orders"/>
          <x15:modelTable id="products_e105ddc7-edbb-4e30-96f6-a8d3c0724298" name="products" connection="Query - products"/>
          <x15:modelTable id="customers_dcec9c2e-3ad6-4f53-aa2b-622d7ae8d2a1" name="customers" connection="Query - customer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978A50-986D-4E84-9A84-422825C69DCF}" name="Connection" type="104" refreshedVersion="0" background="1">
    <extLst>
      <ext xmlns:x15="http://schemas.microsoft.com/office/spreadsheetml/2010/11/main" uri="{DE250136-89BD-433C-8126-D09CA5730AF9}">
        <x15:connection id="Calendar"/>
      </ext>
    </extLst>
  </connection>
  <connection id="2" xr16:uid="{F14923A3-B3AE-4D09-98E2-F83BBE566346}" name="Query - customers" description="Connection to the 'customers' query in the workbook." type="100" refreshedVersion="7" minRefreshableVersion="5">
    <extLst>
      <ext xmlns:x15="http://schemas.microsoft.com/office/spreadsheetml/2010/11/main" uri="{DE250136-89BD-433C-8126-D09CA5730AF9}">
        <x15:connection id="3400d34b-7ccf-4f8c-81f0-2fc63c37aba5"/>
      </ext>
    </extLst>
  </connection>
  <connection id="3" xr16:uid="{9D557D4D-B325-40C5-926E-8581BF9DD3D9}" name="Query - orders" description="Connection to the 'orders' query in the workbook." type="100" refreshedVersion="7" minRefreshableVersion="5">
    <extLst>
      <ext xmlns:x15="http://schemas.microsoft.com/office/spreadsheetml/2010/11/main" uri="{DE250136-89BD-433C-8126-D09CA5730AF9}">
        <x15:connection id="c4acedba-8717-4c9a-92cb-b6d5053186f7"/>
      </ext>
    </extLst>
  </connection>
  <connection id="4" xr16:uid="{B963B855-E6CD-43A2-9D4B-82BEAACC724C}" name="Query - products" description="Connection to the 'products' query in the workbook." type="100" refreshedVersion="7" minRefreshableVersion="5">
    <extLst>
      <ext xmlns:x15="http://schemas.microsoft.com/office/spreadsheetml/2010/11/main" uri="{DE250136-89BD-433C-8126-D09CA5730AF9}">
        <x15:connection id="5830795d-e505-4312-9770-0acb75f589c7"/>
      </ext>
    </extLst>
  </connection>
  <connection id="5" xr16:uid="{6E6A427A-CE2E-4828-96F5-D63973F9DA2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_customer_flag].&amp;[True]}"/>
  </metadataStrings>
  <mdxMetadata count="1">
    <mdx n="0" f="s">
      <ms ns="1" c="0"/>
    </mdx>
  </mdxMetadata>
  <valueMetadata count="1">
    <bk>
      <rc t="1" v="0"/>
    </bk>
  </valueMetadata>
</metadata>
</file>

<file path=xl/sharedStrings.xml><?xml version="1.0" encoding="utf-8"?>
<sst xmlns="http://schemas.openxmlformats.org/spreadsheetml/2006/main" count="131" uniqueCount="114">
  <si>
    <t>Sum of Profit</t>
  </si>
  <si>
    <t>Ara</t>
  </si>
  <si>
    <t>Exc</t>
  </si>
  <si>
    <t>Lib</t>
  </si>
  <si>
    <t>Rob</t>
  </si>
  <si>
    <t>D</t>
  </si>
  <si>
    <t>L</t>
  </si>
  <si>
    <t>M</t>
  </si>
  <si>
    <t>Coffee Type</t>
  </si>
  <si>
    <t>Year</t>
  </si>
  <si>
    <t>Roast Type</t>
  </si>
  <si>
    <t>Returning_customer_flag</t>
  </si>
  <si>
    <t>TRUE</t>
  </si>
  <si>
    <t>Customer Name</t>
  </si>
  <si>
    <t>Abrahan Mussen</t>
  </si>
  <si>
    <t>Adrian Swaine</t>
  </si>
  <si>
    <t>Ailey Brash</t>
  </si>
  <si>
    <t>Allis Wilmore</t>
  </si>
  <si>
    <t>Aloisia Allner</t>
  </si>
  <si>
    <t>Anselma Attwater</t>
  </si>
  <si>
    <t>Anson Iddison</t>
  </si>
  <si>
    <t>Aurea Corradino</t>
  </si>
  <si>
    <t>Brenn Dundredge</t>
  </si>
  <si>
    <t>Brice Romera</t>
  </si>
  <si>
    <t>Cam Jewster</t>
  </si>
  <si>
    <t>Charis Crosier</t>
  </si>
  <si>
    <t>Charlean Keave</t>
  </si>
  <si>
    <t>Chloris Sorrell</t>
  </si>
  <si>
    <t>Christoffer O' Shea</t>
  </si>
  <si>
    <t>Claudetta Rushe</t>
  </si>
  <si>
    <t>Cody Verissimo</t>
  </si>
  <si>
    <t>Cordi Switsur</t>
  </si>
  <si>
    <t>Derick Snow</t>
  </si>
  <si>
    <t>Devland Gritton</t>
  </si>
  <si>
    <t>Don Flintiff</t>
  </si>
  <si>
    <t>Faunie Brigham</t>
  </si>
  <si>
    <t>Flynn Antony</t>
  </si>
  <si>
    <t>Foster Constance</t>
  </si>
  <si>
    <t>Gabie Tweed</t>
  </si>
  <si>
    <t>Gladi Ducker</t>
  </si>
  <si>
    <t>Hartley Mattioli</t>
  </si>
  <si>
    <t>Helaina Rainforth</t>
  </si>
  <si>
    <t>Ira Sjostrom</t>
  </si>
  <si>
    <t>Janella Millett</t>
  </si>
  <si>
    <t>Jeffrey Dufaire</t>
  </si>
  <si>
    <t>Jemimah Ethelston</t>
  </si>
  <si>
    <t>Jimmy Dymoke</t>
  </si>
  <si>
    <t>Kippie Marrison</t>
  </si>
  <si>
    <t>Leonore Francisco</t>
  </si>
  <si>
    <t>Lucienne Scargle</t>
  </si>
  <si>
    <t>Mag Armistead</t>
  </si>
  <si>
    <t>Marguerite Graves</t>
  </si>
  <si>
    <t>Marja Urion</t>
  </si>
  <si>
    <t>Modesty MacConnechie</t>
  </si>
  <si>
    <t>Morgen Seson</t>
  </si>
  <si>
    <t>Nealson Cuttler</t>
  </si>
  <si>
    <t>Nicko Corps</t>
  </si>
  <si>
    <t>Odelia Skerme</t>
  </si>
  <si>
    <t>Orazio Comber</t>
  </si>
  <si>
    <t>Rafferty Pursglove</t>
  </si>
  <si>
    <t>Selma McMillian</t>
  </si>
  <si>
    <t>Terri Farra</t>
  </si>
  <si>
    <t>Tuckie Mathonnet</t>
  </si>
  <si>
    <t>Tymon Zanetti</t>
  </si>
  <si>
    <t>Wilek Lightollers</t>
  </si>
  <si>
    <t>Zacharias Kiffe</t>
  </si>
  <si>
    <t>Email</t>
  </si>
  <si>
    <t>aallner0@lulu.com</t>
  </si>
  <si>
    <t>aattwater5u@wikia.com</t>
  </si>
  <si>
    <t>abrashda@plala.or.jp</t>
  </si>
  <si>
    <t>acorradinoj@harvard.edu</t>
  </si>
  <si>
    <t>aiddisonaw@usa.gov</t>
  </si>
  <si>
    <t>amussen50@51.la</t>
  </si>
  <si>
    <t>bromeramj@list-manage.com</t>
  </si>
  <si>
    <t>ccrosier63@xrea.com</t>
  </si>
  <si>
    <t>cjewsterlu@moonfruit.com</t>
  </si>
  <si>
    <t>ckeaver1@ucoz.com</t>
  </si>
  <si>
    <t>crushe8n@about.me</t>
  </si>
  <si>
    <t>csorrellph@amazon.com</t>
  </si>
  <si>
    <t>cswitsur3b@chronoengine.com</t>
  </si>
  <si>
    <t>cverissimogh@theglobeandmail.com</t>
  </si>
  <si>
    <t>dflintiffg1@e-recht24.de</t>
  </si>
  <si>
    <t>dgrittonq0@nydailynews.com</t>
  </si>
  <si>
    <t>fbrighamhg@blog.com</t>
  </si>
  <si>
    <t>fconstancekz@ifeng.com</t>
  </si>
  <si>
    <t>gduckerdx@patch.com</t>
  </si>
  <si>
    <t>gtweed8v@yolasite.com</t>
  </si>
  <si>
    <t>hmattioli1g@webmd.com</t>
  </si>
  <si>
    <t>hrainforthn2@blog.com</t>
  </si>
  <si>
    <t>isjostromig@pbs.org</t>
  </si>
  <si>
    <t>jdufaire2d@fc2.com</t>
  </si>
  <si>
    <t>jdymokeje@prnewswire.com</t>
  </si>
  <si>
    <t>jethelstonnl@creativecommons.org</t>
  </si>
  <si>
    <t>jmillettik@addtoany.com</t>
  </si>
  <si>
    <t>kmarrisonoq@dropbox.com</t>
  </si>
  <si>
    <t>lfrancisco42@fema.gov</t>
  </si>
  <si>
    <t>lscargle9h@myspace.com</t>
  </si>
  <si>
    <t>marmisteadeg@blogtalkradio.com</t>
  </si>
  <si>
    <t>mmacconnechieo9@reuters.com</t>
  </si>
  <si>
    <t>msesonck@census.gov</t>
  </si>
  <si>
    <t>murione5@alexa.com</t>
  </si>
  <si>
    <t>ncorpsa0@gmpg.org</t>
  </si>
  <si>
    <t>ncuttler5g@parallels.com</t>
  </si>
  <si>
    <t>ocomberob@goo.gl</t>
  </si>
  <si>
    <t>oskermen3@hatena.ne.jp</t>
  </si>
  <si>
    <t>rpursglovel9@biblegateway.com</t>
  </si>
  <si>
    <t>smcmillian8t@csmonitor.com</t>
  </si>
  <si>
    <t>tfarraac@behance.net</t>
  </si>
  <si>
    <t>tmathonneti0@google.co.jp</t>
  </si>
  <si>
    <t>tzanettig2@gravatar.com</t>
  </si>
  <si>
    <t>wlightollersf9@baidu.com</t>
  </si>
  <si>
    <t>zkiffe74@cyberchimps.com</t>
  </si>
  <si>
    <t>Count of Order ID</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</si>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</sst>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[modeling-analysis.xlsx]visualization!PivotTable1</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visualization!$C$3:$C$4</c:f>
              <c:strCache>
                <c:ptCount val="1"/>
                <c:pt idx="0">
                  <c:v>Ara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visualization!$B$5:$B$8</c:f>
              <c:strCache>
                <c:ptCount val="4"/>
                <c:pt idx="0">
                  <c:v>2019</c:v>
                </c:pt>
                <c:pt idx="1">
                  <c:v>2020</c:v>
                </c:pt>
                <c:pt idx="2">
                  <c:v>2021</c:v>
                </c:pt>
                <c:pt idx="3">
                  <c:v>2022</c:v>
                </c:pt>
              </c:strCache>
            </c:strRef>
          </c:cat>
          <c:val>
            <c:numRef>
              <c:f>visualization!$C$5:$C$8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D527-48C3-B9F5-2B799DF8CBAF}"/>
            </c:ext>
          </c:extLst>
        </c:ser>
        <c:ser>
          <c:idx val="1"/>
          <c:order val="1"/>
          <c:tx>
            <c:strRef>
              <c:f>visualization!$D$3:$D$4</c:f>
              <c:strCache>
                <c:ptCount val="1"/>
                <c:pt idx="0">
                  <c:v>Exc</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visualization!$B$5:$B$8</c:f>
              <c:strCache>
                <c:ptCount val="4"/>
                <c:pt idx="0">
                  <c:v>2019</c:v>
                </c:pt>
                <c:pt idx="1">
                  <c:v>2020</c:v>
                </c:pt>
                <c:pt idx="2">
                  <c:v>2021</c:v>
                </c:pt>
                <c:pt idx="3">
                  <c:v>2022</c:v>
                </c:pt>
              </c:strCache>
            </c:strRef>
          </c:cat>
          <c:val>
            <c:numRef>
              <c:f>visualization!$D$5:$D$8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2-D527-48C3-B9F5-2B799DF8CBAF}"/>
            </c:ext>
          </c:extLst>
        </c:ser>
        <c:ser>
          <c:idx val="2"/>
          <c:order val="2"/>
          <c:tx>
            <c:strRef>
              <c:f>visualization!$E$3:$E$4</c:f>
              <c:strCache>
                <c:ptCount val="1"/>
                <c:pt idx="0">
                  <c:v>Lib</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visualization!$B$5:$B$8</c:f>
              <c:strCache>
                <c:ptCount val="4"/>
                <c:pt idx="0">
                  <c:v>2019</c:v>
                </c:pt>
                <c:pt idx="1">
                  <c:v>2020</c:v>
                </c:pt>
                <c:pt idx="2">
                  <c:v>2021</c:v>
                </c:pt>
                <c:pt idx="3">
                  <c:v>2022</c:v>
                </c:pt>
              </c:strCache>
            </c:strRef>
          </c:cat>
          <c:val>
            <c:numRef>
              <c:f>visualization!$E$5:$E$8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3-D527-48C3-B9F5-2B799DF8CBAF}"/>
            </c:ext>
          </c:extLst>
        </c:ser>
        <c:ser>
          <c:idx val="3"/>
          <c:order val="3"/>
          <c:tx>
            <c:strRef>
              <c:f>visualization!$F$3:$F$4</c:f>
              <c:strCache>
                <c:ptCount val="1"/>
                <c:pt idx="0">
                  <c:v>Rob</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visualization!$B$5:$B$8</c:f>
              <c:strCache>
                <c:ptCount val="4"/>
                <c:pt idx="0">
                  <c:v>2019</c:v>
                </c:pt>
                <c:pt idx="1">
                  <c:v>2020</c:v>
                </c:pt>
                <c:pt idx="2">
                  <c:v>2021</c:v>
                </c:pt>
                <c:pt idx="3">
                  <c:v>2022</c:v>
                </c:pt>
              </c:strCache>
            </c:strRef>
          </c:cat>
          <c:val>
            <c:numRef>
              <c:f>visualization!$F$5:$F$8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4-D527-48C3-B9F5-2B799DF8CBA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38450816"/>
        <c:axId val="1238464544"/>
      </c:lineChart>
      <c:catAx>
        <c:axId val="12384508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8464544"/>
        <c:crosses val="autoZero"/>
        <c:auto val="1"/>
        <c:lblAlgn val="ctr"/>
        <c:lblOffset val="100"/>
        <c:noMultiLvlLbl val="0"/>
      </c:catAx>
      <c:valAx>
        <c:axId val="1238464544"/>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84508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95250</xdr:colOff>
      <xdr:row>1</xdr:row>
      <xdr:rowOff>142875</xdr:rowOff>
    </xdr:from>
    <xdr:to>
      <xdr:col>14</xdr:col>
      <xdr:colOff>590550</xdr:colOff>
      <xdr:row>19</xdr:row>
      <xdr:rowOff>85725</xdr:rowOff>
    </xdr:to>
    <xdr:graphicFrame macro="">
      <xdr:nvGraphicFramePr>
        <xdr:cNvPr id="2" name="Chart 1">
          <a:extLst>
            <a:ext uri="{FF2B5EF4-FFF2-40B4-BE49-F238E27FC236}">
              <a16:creationId xmlns:a16="http://schemas.microsoft.com/office/drawing/2014/main" id="{EF350880-F7A4-49C3-A2C9-503A1A415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180974</xdr:colOff>
      <xdr:row>9</xdr:row>
      <xdr:rowOff>19050</xdr:rowOff>
    </xdr:from>
    <xdr:to>
      <xdr:col>5</xdr:col>
      <xdr:colOff>76199</xdr:colOff>
      <xdr:row>15</xdr:row>
      <xdr:rowOff>85725</xdr:rowOff>
    </xdr:to>
    <mc:AlternateContent xmlns:mc="http://schemas.openxmlformats.org/markup-compatibility/2006">
      <mc:Choice xmlns:a14="http://schemas.microsoft.com/office/drawing/2010/main" Requires="a14">
        <xdr:graphicFrame macro="">
          <xdr:nvGraphicFramePr>
            <xdr:cNvPr id="3" name="Roast Type">
              <a:extLst>
                <a:ext uri="{FF2B5EF4-FFF2-40B4-BE49-F238E27FC236}">
                  <a16:creationId xmlns:a16="http://schemas.microsoft.com/office/drawing/2014/main" id="{16828C52-8F83-4522-8812-8890EC554FC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628774" y="1733550"/>
              <a:ext cx="18383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53.380450925928" createdVersion="5" refreshedVersion="7" minRefreshableVersion="3" recordCount="0" supportSubquery="1" supportAdvancedDrill="1" xr:uid="{3600B971-49CC-4228-9A29-CF0558EE5CCA}">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53.380877083335" createdVersion="5" refreshedVersion="7" minRefreshableVersion="3" recordCount="0" supportSubquery="1" supportAdvancedDrill="1" xr:uid="{44C0F8A3-B9A7-429A-97BB-D25593110F3C}">
  <cacheSource type="external" connectionId="5"/>
  <cacheFields count="7">
    <cacheField name="[Measures].[Sum of Profit]" caption="Sum of Profit" numFmtId="0" hierarchy="31" level="32767"/>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orders].[Returning_customer_flag].[Returning_customer_flag]" caption="Returning_customer_flag" numFmtId="0" hierarchy="23" level="1">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2" level="32767"/>
    <cacheField name="[Measures].[profit_per_order]" caption="profit_per_o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3"/>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4"/>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fieldsUsage count="2">
        <fieldUsage x="-1"/>
        <fieldUsage x="2"/>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1"/>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5"/>
      </fieldsUsage>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oneField="1">
      <fieldsUsage count="1">
        <fieldUsage x="6"/>
      </fieldsUsage>
    </cacheHierarchy>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53.384398842594" createdVersion="5" refreshedVersion="7" minRefreshableVersion="3" recordCount="0" supportSubquery="1" supportAdvancedDrill="1" xr:uid="{06B637CF-1E8E-4A46-A43A-5BD0F6A694C7}">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53.382404861113" createdVersion="3" refreshedVersion="7" minRefreshableVersion="3" recordCount="0" supportSubquery="1" supportAdvancedDrill="1" xr:uid="{5404DF43-73C5-4C70-B3B4-606266C4D072}">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50351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B2B06-83B5-49B1-BE67-87D130EE8F90}" name="PivotTable1" cacheId="136" applyNumberFormats="0" applyBorderFormats="0" applyFontFormats="0" applyPatternFormats="0" applyAlignmentFormats="0" applyWidthHeightFormats="1" dataCaption="Values" tag="fe7bc3a2-af9e-4fca-8aae-cc188f94f62b" updatedVersion="7" minRefreshableVersion="3" useAutoFormatting="1" subtotalHiddenItems="1" rowGrandTotals="0" colGrandTotals="0" itemPrintTitles="1" createdVersion="5" indent="0" compact="0" compactData="0" multipleFieldFilters="0">
  <location ref="B3:G16" firstHeaderRow="1" firstDataRow="2" firstDataCol="2"/>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3">
        <item x="1"/>
        <item x="2"/>
        <item x="0"/>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s>
  <rowFields count="2">
    <field x="3"/>
    <field x="2"/>
  </rowFields>
  <rowItems count="12">
    <i>
      <x/>
      <x/>
    </i>
    <i r="1">
      <x v="1"/>
    </i>
    <i r="1">
      <x v="2"/>
    </i>
    <i>
      <x v="1"/>
      <x/>
    </i>
    <i r="1">
      <x v="1"/>
    </i>
    <i r="1">
      <x v="2"/>
    </i>
    <i>
      <x v="2"/>
      <x/>
    </i>
    <i r="1">
      <x v="1"/>
    </i>
    <i r="1">
      <x v="2"/>
    </i>
    <i>
      <x v="3"/>
      <x/>
    </i>
    <i r="1">
      <x v="1"/>
    </i>
    <i r="1">
      <x v="2"/>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376E3E-1808-45BE-8D94-7B1579339750}" name="PivotTable1" cacheId="142" applyNumberFormats="0" applyBorderFormats="0" applyFontFormats="0" applyPatternFormats="0" applyAlignmentFormats="0" applyWidthHeightFormats="1" dataCaption="Values" tag="cce63c44-d836-4c26-a63a-267450019979" updatedVersion="7" minRefreshableVersion="3" useAutoFormatting="1" subtotalHiddenItems="1" rowGrandTotals="0" colGrandTotals="0" itemPrintTitles="1" createdVersion="5" indent="0" compact="0" compactData="0" multipleFieldFilters="0">
  <location ref="B3:F55" firstHeaderRow="0" firstDataRow="1" firstDataCol="2" rowPageCount="1" colPageCount="1"/>
  <pivotFields count="7">
    <pivotField dataField="1" compact="0" outline="0" subtotalTop="0" showAll="0" defaultSubtotal="0"/>
    <pivotField compact="0" allDrilled="1" outline="0" subtotalTop="0" showAll="0" defaultSubtotal="0" defaultAttributeDrillState="1">
      <items count="3">
        <item x="1"/>
        <item x="2"/>
        <item x="0"/>
      </items>
    </pivotField>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outline="0" subtotalTop="0" showAll="0" defaultSubtotal="0"/>
    <pivotField dataField="1" compact="0" outline="0" subtotalTop="0" showAll="0" defaultSubtotal="0"/>
  </pivotFields>
  <rowFields count="2">
    <field x="3"/>
    <field x="4"/>
  </rowFields>
  <rowItems count="52">
    <i>
      <x v="9"/>
      <x v="7"/>
    </i>
    <i>
      <x v="15"/>
      <x v="12"/>
    </i>
    <i>
      <x v="3"/>
      <x v="1"/>
    </i>
    <i>
      <x v="20"/>
      <x v="16"/>
    </i>
    <i>
      <x v="18"/>
      <x v="1"/>
    </i>
    <i>
      <x v="41"/>
      <x v="35"/>
    </i>
    <i>
      <x v="12"/>
      <x v="10"/>
    </i>
    <i>
      <x v="47"/>
      <x v="41"/>
    </i>
    <i>
      <x v="33"/>
      <x v="28"/>
    </i>
    <i>
      <x v="26"/>
      <x v="21"/>
    </i>
    <i>
      <x v="29"/>
      <x v="24"/>
    </i>
    <i>
      <x v="16"/>
      <x v="13"/>
    </i>
    <i>
      <x v="6"/>
      <x v="5"/>
    </i>
    <i>
      <x v="2"/>
      <x v="2"/>
    </i>
    <i>
      <x v="44"/>
      <x v="38"/>
    </i>
    <i>
      <x v="48"/>
      <x v="42"/>
    </i>
    <i>
      <x v="30"/>
      <x v="25"/>
    </i>
    <i>
      <x v="28"/>
      <x v="23"/>
    </i>
    <i>
      <x v="23"/>
      <x v="18"/>
    </i>
    <i>
      <x v="34"/>
      <x v="29"/>
    </i>
    <i>
      <x v="1"/>
      <x v="1"/>
    </i>
    <i>
      <x v="5"/>
      <x v="4"/>
    </i>
    <i>
      <x v="19"/>
      <x v="15"/>
    </i>
    <i>
      <x v="8"/>
      <x v="1"/>
    </i>
    <i>
      <x v="22"/>
      <x v="1"/>
    </i>
    <i>
      <x v="35"/>
      <x v="30"/>
    </i>
    <i>
      <x v="21"/>
      <x v="17"/>
    </i>
    <i>
      <x v="14"/>
      <x v="1"/>
    </i>
    <i>
      <x v="4"/>
      <x v="3"/>
    </i>
    <i>
      <x v="17"/>
      <x v="14"/>
    </i>
    <i>
      <x v="25"/>
      <x v="20"/>
    </i>
    <i>
      <x v="10"/>
      <x v="8"/>
    </i>
    <i>
      <x v="38"/>
      <x v="32"/>
    </i>
    <i>
      <x/>
      <x/>
    </i>
    <i>
      <x v="45"/>
      <x v="39"/>
    </i>
    <i>
      <x v="49"/>
      <x v="43"/>
    </i>
    <i>
      <x v="32"/>
      <x v="27"/>
    </i>
    <i>
      <x v="51"/>
      <x v="45"/>
    </i>
    <i>
      <x v="37"/>
      <x v="1"/>
    </i>
    <i>
      <x v="27"/>
      <x v="22"/>
    </i>
    <i>
      <x v="46"/>
      <x v="40"/>
    </i>
    <i>
      <x v="43"/>
      <x v="37"/>
    </i>
    <i>
      <x v="7"/>
      <x v="6"/>
    </i>
    <i>
      <x v="40"/>
      <x v="34"/>
    </i>
    <i>
      <x v="13"/>
      <x v="11"/>
    </i>
    <i>
      <x v="36"/>
      <x v="31"/>
    </i>
    <i>
      <x v="42"/>
      <x v="36"/>
    </i>
    <i>
      <x v="31"/>
      <x v="26"/>
    </i>
    <i>
      <x v="24"/>
      <x v="19"/>
    </i>
    <i>
      <x v="50"/>
      <x v="44"/>
    </i>
    <i>
      <x v="11"/>
      <x v="9"/>
    </i>
    <i>
      <x v="39"/>
      <x v="33"/>
    </i>
  </rowItems>
  <colFields count="1">
    <field x="-2"/>
  </colFields>
  <colItems count="3">
    <i>
      <x/>
    </i>
    <i i="1">
      <x v="1"/>
    </i>
    <i i="2">
      <x v="2"/>
    </i>
  </colItems>
  <pageFields count="1">
    <pageField fld="2" hier="23" name="[orders].[Returning_customer_flag].&amp;[True]" cap="TRUE"/>
  </pageFields>
  <dataFields count="3">
    <dataField name="Sum of Profit" fld="0" baseField="0" baseItem="0"/>
    <dataField name="Count of Order ID" fld="5" subtotal="count" baseField="0" baseItem="0"/>
    <dataField fld="6" subtotal="count" baseField="0" baseItem="0"/>
  </dataField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6D694C-E624-4E06-9720-FAB627E76A06}" name="PivotTable1" cacheId="161" applyNumberFormats="0" applyBorderFormats="0" applyFontFormats="0" applyPatternFormats="0" applyAlignmentFormats="0" applyWidthHeightFormats="1" dataCaption="Values" tag="64a57618-bdb5-43bf-b264-9dcd74894664" updatedVersion="7" minRefreshableVersion="3" useAutoFormatting="1" subtotalHiddenItems="1" rowGrandTotals="0" colGrandTotals="0" itemPrintTitles="1" createdVersion="5" indent="0" compact="0" compactData="0" multipleFieldFilters="0" chartFormat="2">
  <location ref="B3:F8" firstHeaderRow="1" firstDataRow="2" firstDataCol="1"/>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compact="0" allDrilled="1" outline="0" subtotalTop="0" showAll="0" defaultSubtotal="0" defaultAttributeDrillState="1">
      <items count="3">
        <item x="1"/>
        <item x="2"/>
        <item x="0"/>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s>
  <rowFields count="1">
    <field x="3"/>
  </rowFields>
  <rowItems count="4">
    <i>
      <x/>
    </i>
    <i>
      <x v="1"/>
    </i>
    <i>
      <x v="2"/>
    </i>
    <i>
      <x v="3"/>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717B3B1-10E0-4FC1-B57B-AEF2E91278CE}" sourceName="[products].[Roast Type]">
  <pivotTables>
    <pivotTable tabId="4" name="PivotTable1"/>
  </pivotTables>
  <data>
    <olap pivotCacheId="295035110">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F098D4CF-403A-4849-98D6-0271CA323D63}" cache="Slicer_Roast_Type" caption="Roast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E921-4DF2-487A-8790-C4BA17AB6F9B}">
  <dimension ref="B3:G16"/>
  <sheetViews>
    <sheetView workbookViewId="0">
      <selection activeCell="B5" sqref="B5"/>
    </sheetView>
  </sheetViews>
  <sheetFormatPr defaultRowHeight="15" x14ac:dyDescent="0.25"/>
  <cols>
    <col min="2" max="2" width="13.140625" bestFit="1" customWidth="1"/>
    <col min="3" max="3" width="12.85546875" bestFit="1" customWidth="1"/>
    <col min="4" max="4" width="14" bestFit="1" customWidth="1"/>
    <col min="5" max="6" width="7.5703125" bestFit="1" customWidth="1"/>
    <col min="7" max="8" width="6.5703125" bestFit="1" customWidth="1"/>
  </cols>
  <sheetData>
    <row r="3" spans="2:7" x14ac:dyDescent="0.25">
      <c r="B3" s="2" t="s">
        <v>0</v>
      </c>
      <c r="D3" s="2" t="s">
        <v>8</v>
      </c>
    </row>
    <row r="4" spans="2:7" x14ac:dyDescent="0.25">
      <c r="B4" s="2" t="s">
        <v>9</v>
      </c>
      <c r="C4" s="2" t="s">
        <v>10</v>
      </c>
      <c r="D4" t="s">
        <v>1</v>
      </c>
      <c r="E4" t="s">
        <v>2</v>
      </c>
      <c r="F4" t="s">
        <v>3</v>
      </c>
      <c r="G4" t="s">
        <v>4</v>
      </c>
    </row>
    <row r="5" spans="2:7" x14ac:dyDescent="0.25">
      <c r="B5">
        <v>2019</v>
      </c>
      <c r="C5" t="s">
        <v>6</v>
      </c>
      <c r="D5" s="3">
        <v>113.51969999999997</v>
      </c>
      <c r="E5" s="3">
        <v>231.46694999999991</v>
      </c>
      <c r="F5" s="3">
        <v>177.82115000000002</v>
      </c>
      <c r="G5" s="3">
        <v>53.488199999999992</v>
      </c>
    </row>
    <row r="6" spans="2:7" x14ac:dyDescent="0.25">
      <c r="C6" t="s">
        <v>7</v>
      </c>
      <c r="D6" s="3">
        <v>108.23625000000001</v>
      </c>
      <c r="E6" s="3">
        <v>87.876249999999985</v>
      </c>
      <c r="F6" s="3">
        <v>132.02670000000001</v>
      </c>
      <c r="G6" s="3">
        <v>46.327199999999991</v>
      </c>
    </row>
    <row r="7" spans="2:7" x14ac:dyDescent="0.25">
      <c r="C7" t="s">
        <v>5</v>
      </c>
      <c r="D7" s="3">
        <v>41.640749999999997</v>
      </c>
      <c r="E7" s="3">
        <v>63.617400000000018</v>
      </c>
      <c r="F7" s="3">
        <v>129.2928</v>
      </c>
      <c r="G7" s="3">
        <v>44.24880000000001</v>
      </c>
    </row>
    <row r="8" spans="2:7" x14ac:dyDescent="0.25">
      <c r="B8">
        <v>2020</v>
      </c>
      <c r="C8" t="s">
        <v>6</v>
      </c>
      <c r="D8" s="3">
        <v>90.908999999999992</v>
      </c>
      <c r="E8" s="3">
        <v>117.61199999999999</v>
      </c>
      <c r="F8" s="3">
        <v>125.27839999999999</v>
      </c>
      <c r="G8" s="3">
        <v>73.707600000000014</v>
      </c>
    </row>
    <row r="9" spans="2:7" x14ac:dyDescent="0.25">
      <c r="C9" t="s">
        <v>7</v>
      </c>
      <c r="D9" s="3">
        <v>129.49875</v>
      </c>
      <c r="E9" s="3">
        <v>139.14999999999998</v>
      </c>
      <c r="F9" s="3">
        <v>64.311000000000007</v>
      </c>
      <c r="G9" s="3">
        <v>39.640799999999992</v>
      </c>
    </row>
    <row r="10" spans="2:7" x14ac:dyDescent="0.25">
      <c r="C10" t="s">
        <v>5</v>
      </c>
      <c r="D10" s="3">
        <v>81.669599999999988</v>
      </c>
      <c r="E10" s="3">
        <v>146.21310000000003</v>
      </c>
      <c r="F10" s="3">
        <v>148.98975000000004</v>
      </c>
      <c r="G10" s="3">
        <v>36.247500000000009</v>
      </c>
    </row>
    <row r="11" spans="2:7" x14ac:dyDescent="0.25">
      <c r="B11">
        <v>2021</v>
      </c>
      <c r="C11" t="s">
        <v>6</v>
      </c>
      <c r="D11" s="3">
        <v>124.94159999999998</v>
      </c>
      <c r="E11" s="3">
        <v>89.352450000000005</v>
      </c>
      <c r="F11" s="3">
        <v>177.203</v>
      </c>
      <c r="G11" s="3">
        <v>66.03570000000002</v>
      </c>
    </row>
    <row r="12" spans="2:7" x14ac:dyDescent="0.25">
      <c r="C12" t="s">
        <v>7</v>
      </c>
      <c r="D12" s="3">
        <v>123.01874999999998</v>
      </c>
      <c r="E12" s="3">
        <v>160.93</v>
      </c>
      <c r="F12" s="3">
        <v>148.67189999999999</v>
      </c>
      <c r="G12" s="3">
        <v>41.491499999999981</v>
      </c>
    </row>
    <row r="13" spans="2:7" x14ac:dyDescent="0.25">
      <c r="C13" t="s">
        <v>5</v>
      </c>
      <c r="D13" s="3">
        <v>116.14634999999998</v>
      </c>
      <c r="E13" s="3">
        <v>131.37795</v>
      </c>
      <c r="F13" s="3">
        <v>172.89545000000004</v>
      </c>
      <c r="G13" s="3">
        <v>37.321499999999993</v>
      </c>
    </row>
    <row r="14" spans="2:7" x14ac:dyDescent="0.25">
      <c r="B14">
        <v>2022</v>
      </c>
      <c r="C14" t="s">
        <v>6</v>
      </c>
      <c r="D14" s="3">
        <v>51.515099999999997</v>
      </c>
      <c r="E14" s="3">
        <v>89.189099999999996</v>
      </c>
      <c r="F14" s="3">
        <v>113.32750000000001</v>
      </c>
      <c r="G14" s="3">
        <v>32.3367</v>
      </c>
    </row>
    <row r="15" spans="2:7" x14ac:dyDescent="0.25">
      <c r="C15" t="s">
        <v>7</v>
      </c>
      <c r="D15" s="3">
        <v>43.233750000000008</v>
      </c>
      <c r="E15" s="3">
        <v>61.10499999999999</v>
      </c>
      <c r="F15" s="3">
        <v>95.899050000000003</v>
      </c>
      <c r="G15" s="3">
        <v>30.805199999999999</v>
      </c>
    </row>
    <row r="16" spans="2:7" x14ac:dyDescent="0.25">
      <c r="C16" t="s">
        <v>5</v>
      </c>
      <c r="D16" s="3">
        <v>34.834949999999999</v>
      </c>
      <c r="E16" s="3">
        <v>35.818200000000004</v>
      </c>
      <c r="F16" s="3">
        <v>81.313050000000004</v>
      </c>
      <c r="G16" s="3">
        <v>38.664000000000001</v>
      </c>
    </row>
  </sheetData>
  <conditionalFormatting sqref="E3:G3">
    <cfRule type="colorScale" priority="3">
      <colorScale>
        <cfvo type="min"/>
        <cfvo type="max"/>
        <color rgb="FFF8696B"/>
        <color rgb="FFFCFCFF"/>
      </colorScale>
    </cfRule>
  </conditionalFormatting>
  <conditionalFormatting pivot="1" sqref="D5:G16">
    <cfRule type="colorScale" priority="1">
      <colorScale>
        <cfvo type="min"/>
        <cfvo type="max"/>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90FD-D308-46AB-BE6A-FA6B338CD65A}">
  <dimension ref="B1:F55"/>
  <sheetViews>
    <sheetView zoomScale="74" workbookViewId="0">
      <selection activeCell="F7" sqref="F7"/>
    </sheetView>
  </sheetViews>
  <sheetFormatPr defaultRowHeight="15" x14ac:dyDescent="0.25"/>
  <cols>
    <col min="2" max="2" width="23.7109375" bestFit="1" customWidth="1"/>
    <col min="3" max="3" width="34.7109375" bestFit="1" customWidth="1"/>
    <col min="4" max="4" width="12.5703125" bestFit="1" customWidth="1"/>
    <col min="5" max="5" width="16.5703125" bestFit="1" customWidth="1"/>
    <col min="6" max="6" width="16" bestFit="1" customWidth="1"/>
    <col min="7" max="7" width="24" bestFit="1" customWidth="1"/>
    <col min="8" max="8" width="20" bestFit="1" customWidth="1"/>
    <col min="9" max="9" width="17" bestFit="1" customWidth="1"/>
    <col min="10" max="10" width="28" bestFit="1" customWidth="1"/>
    <col min="11" max="11" width="20.140625" bestFit="1" customWidth="1"/>
    <col min="12" max="12" width="26" bestFit="1" customWidth="1"/>
    <col min="13" max="13" width="19.28515625" bestFit="1" customWidth="1"/>
    <col min="14" max="14" width="19.7109375" bestFit="1" customWidth="1"/>
    <col min="15" max="15" width="23.28515625" bestFit="1" customWidth="1"/>
    <col min="16" max="16" width="29.42578125" bestFit="1" customWidth="1"/>
    <col min="17" max="17" width="34.7109375" bestFit="1" customWidth="1"/>
    <col min="18" max="18" width="23.42578125" bestFit="1" customWidth="1"/>
    <col min="19" max="19" width="28.140625" bestFit="1" customWidth="1"/>
    <col min="20" max="20" width="21.5703125" bestFit="1" customWidth="1"/>
    <col min="21" max="21" width="23.5703125" bestFit="1" customWidth="1"/>
    <col min="22" max="22" width="21.5703125" bestFit="1" customWidth="1"/>
    <col min="23" max="23" width="23.28515625" bestFit="1" customWidth="1"/>
    <col min="24" max="24" width="24.42578125" bestFit="1" customWidth="1"/>
    <col min="25" max="25" width="22.5703125" bestFit="1" customWidth="1"/>
    <col min="26" max="26" width="19.5703125" bestFit="1" customWidth="1"/>
    <col min="27" max="27" width="19.140625" bestFit="1" customWidth="1"/>
    <col min="28" max="28" width="27.7109375" bestFit="1" customWidth="1"/>
    <col min="29" max="29" width="33.5703125" bestFit="1" customWidth="1"/>
    <col min="30" max="30" width="24" bestFit="1" customWidth="1"/>
    <col min="31" max="31" width="26.28515625" bestFit="1" customWidth="1"/>
    <col min="32" max="32" width="22" bestFit="1" customWidth="1"/>
    <col min="33" max="33" width="24.140625" bestFit="1" customWidth="1"/>
    <col min="34" max="34" width="32.28515625" bestFit="1" customWidth="1"/>
    <col min="35" max="35" width="30.85546875" bestFit="1" customWidth="1"/>
    <col min="36" max="36" width="21.7109375" bestFit="1" customWidth="1"/>
    <col min="37" max="37" width="20.7109375" bestFit="1" customWidth="1"/>
    <col min="38" max="38" width="19.28515625" bestFit="1" customWidth="1"/>
    <col min="39" max="39" width="24.140625" bestFit="1" customWidth="1"/>
    <col min="40" max="40" width="18.7109375" bestFit="1" customWidth="1"/>
    <col min="41" max="41" width="24.42578125" bestFit="1" customWidth="1"/>
    <col min="42" max="42" width="30.85546875" bestFit="1" customWidth="1"/>
    <col min="43" max="43" width="27.85546875" bestFit="1" customWidth="1"/>
    <col min="44" max="44" width="21" bestFit="1" customWidth="1"/>
    <col min="45" max="45" width="26.42578125" bestFit="1" customWidth="1"/>
    <col min="46" max="46" width="23.5703125" bestFit="1" customWidth="1"/>
    <col min="47" max="47" width="24.85546875" bestFit="1" customWidth="1"/>
    <col min="48" max="48" width="25.85546875" bestFit="1" customWidth="1"/>
  </cols>
  <sheetData>
    <row r="1" spans="2:6" x14ac:dyDescent="0.25">
      <c r="B1" s="2" t="s">
        <v>11</v>
      </c>
      <c r="C1" t="s" vm="1">
        <v>12</v>
      </c>
    </row>
    <row r="3" spans="2:6" x14ac:dyDescent="0.25">
      <c r="B3" s="2" t="s">
        <v>13</v>
      </c>
      <c r="C3" s="2" t="s">
        <v>66</v>
      </c>
      <c r="D3" t="s">
        <v>0</v>
      </c>
      <c r="E3" t="s">
        <v>112</v>
      </c>
      <c r="F3" t="s">
        <v>113</v>
      </c>
    </row>
    <row r="4" spans="2:6" x14ac:dyDescent="0.25">
      <c r="B4" t="s">
        <v>23</v>
      </c>
      <c r="C4" t="s">
        <v>73</v>
      </c>
      <c r="D4" s="3">
        <v>29.307300000000001</v>
      </c>
      <c r="E4" s="1">
        <v>2</v>
      </c>
      <c r="F4" s="3">
        <v>14.653650000000001</v>
      </c>
    </row>
    <row r="5" spans="2:6" x14ac:dyDescent="0.25">
      <c r="B5" t="s">
        <v>29</v>
      </c>
      <c r="C5" t="s">
        <v>77</v>
      </c>
      <c r="D5" s="3">
        <v>21.222149999999999</v>
      </c>
      <c r="E5" s="1">
        <v>2</v>
      </c>
      <c r="F5" s="3">
        <v>10.611075</v>
      </c>
    </row>
    <row r="6" spans="2:6" x14ac:dyDescent="0.25">
      <c r="B6" t="s">
        <v>17</v>
      </c>
      <c r="D6" s="3">
        <v>31.599350000000001</v>
      </c>
      <c r="E6" s="1">
        <v>3</v>
      </c>
      <c r="F6" s="3">
        <v>10.533116666666666</v>
      </c>
    </row>
    <row r="7" spans="2:6" x14ac:dyDescent="0.25">
      <c r="B7" t="s">
        <v>34</v>
      </c>
      <c r="C7" t="s">
        <v>81</v>
      </c>
      <c r="D7" s="3">
        <v>28.998899999999999</v>
      </c>
      <c r="E7" s="1">
        <v>3</v>
      </c>
      <c r="F7" s="3">
        <v>9.6662999999999997</v>
      </c>
    </row>
    <row r="8" spans="2:6" x14ac:dyDescent="0.25">
      <c r="B8" t="s">
        <v>32</v>
      </c>
      <c r="D8" s="3">
        <v>28.673749999999998</v>
      </c>
      <c r="E8" s="1">
        <v>3</v>
      </c>
      <c r="F8" s="3">
        <v>9.5579166666666655</v>
      </c>
    </row>
    <row r="9" spans="2:6" x14ac:dyDescent="0.25">
      <c r="B9" t="s">
        <v>55</v>
      </c>
      <c r="C9" t="s">
        <v>102</v>
      </c>
      <c r="D9" s="3">
        <v>34.723550000000003</v>
      </c>
      <c r="E9" s="1">
        <v>5</v>
      </c>
      <c r="F9" s="3">
        <v>6.9447100000000006</v>
      </c>
    </row>
    <row r="10" spans="2:6" x14ac:dyDescent="0.25">
      <c r="B10" t="s">
        <v>26</v>
      </c>
      <c r="C10" t="s">
        <v>76</v>
      </c>
      <c r="D10" s="3">
        <v>13.446899999999999</v>
      </c>
      <c r="E10" s="1">
        <v>2</v>
      </c>
      <c r="F10" s="3">
        <v>6.7234499999999997</v>
      </c>
    </row>
    <row r="11" spans="2:6" x14ac:dyDescent="0.25">
      <c r="B11" t="s">
        <v>61</v>
      </c>
      <c r="C11" t="s">
        <v>107</v>
      </c>
      <c r="D11" s="3">
        <v>25.972499999999997</v>
      </c>
      <c r="E11" s="1">
        <v>4</v>
      </c>
      <c r="F11" s="3">
        <v>6.4931249999999991</v>
      </c>
    </row>
    <row r="12" spans="2:6" x14ac:dyDescent="0.25">
      <c r="B12" t="s">
        <v>47</v>
      </c>
      <c r="C12" t="s">
        <v>94</v>
      </c>
      <c r="D12" s="3">
        <v>11.533349999999999</v>
      </c>
      <c r="E12" s="1">
        <v>2</v>
      </c>
      <c r="F12" s="3">
        <v>5.7666749999999993</v>
      </c>
    </row>
    <row r="13" spans="2:6" x14ac:dyDescent="0.25">
      <c r="B13" t="s">
        <v>40</v>
      </c>
      <c r="C13" t="s">
        <v>87</v>
      </c>
      <c r="D13" s="3">
        <v>11.269300000000001</v>
      </c>
      <c r="E13" s="1">
        <v>2</v>
      </c>
      <c r="F13" s="3">
        <v>5.6346500000000006</v>
      </c>
    </row>
    <row r="14" spans="2:6" x14ac:dyDescent="0.25">
      <c r="B14" t="s">
        <v>43</v>
      </c>
      <c r="C14" t="s">
        <v>93</v>
      </c>
      <c r="D14" s="3">
        <v>10.968</v>
      </c>
      <c r="E14" s="1">
        <v>2</v>
      </c>
      <c r="F14" s="3">
        <v>5.484</v>
      </c>
    </row>
    <row r="15" spans="2:6" x14ac:dyDescent="0.25">
      <c r="B15" t="s">
        <v>30</v>
      </c>
      <c r="C15" t="s">
        <v>80</v>
      </c>
      <c r="D15" s="3">
        <v>20.897400000000001</v>
      </c>
      <c r="E15" s="1">
        <v>4</v>
      </c>
      <c r="F15" s="3">
        <v>5.2243500000000003</v>
      </c>
    </row>
    <row r="16" spans="2:6" x14ac:dyDescent="0.25">
      <c r="B16" t="s">
        <v>20</v>
      </c>
      <c r="C16" t="s">
        <v>71</v>
      </c>
      <c r="D16" s="3">
        <v>10.150650000000001</v>
      </c>
      <c r="E16" s="1">
        <v>2</v>
      </c>
      <c r="F16" s="3">
        <v>5.0753250000000003</v>
      </c>
    </row>
    <row r="17" spans="2:6" x14ac:dyDescent="0.25">
      <c r="B17" t="s">
        <v>16</v>
      </c>
      <c r="C17" t="s">
        <v>69</v>
      </c>
      <c r="D17" s="3">
        <v>20.041</v>
      </c>
      <c r="E17" s="1">
        <v>4</v>
      </c>
      <c r="F17" s="3">
        <v>5.0102500000000001</v>
      </c>
    </row>
    <row r="18" spans="2:6" x14ac:dyDescent="0.25">
      <c r="B18" t="s">
        <v>58</v>
      </c>
      <c r="C18" t="s">
        <v>103</v>
      </c>
      <c r="D18" s="3">
        <v>9.8703000000000003</v>
      </c>
      <c r="E18" s="1">
        <v>2</v>
      </c>
      <c r="F18" s="3">
        <v>4.9351500000000001</v>
      </c>
    </row>
    <row r="19" spans="2:6" x14ac:dyDescent="0.25">
      <c r="B19" t="s">
        <v>62</v>
      </c>
      <c r="C19" t="s">
        <v>108</v>
      </c>
      <c r="D19" s="3">
        <v>9.2120999999999995</v>
      </c>
      <c r="E19" s="1">
        <v>2</v>
      </c>
      <c r="F19" s="3">
        <v>4.6060499999999998</v>
      </c>
    </row>
    <row r="20" spans="2:6" x14ac:dyDescent="0.25">
      <c r="B20" t="s">
        <v>44</v>
      </c>
      <c r="C20" t="s">
        <v>90</v>
      </c>
      <c r="D20" s="3">
        <v>9.1165500000000002</v>
      </c>
      <c r="E20" s="1">
        <v>2</v>
      </c>
      <c r="F20" s="3">
        <v>4.5582750000000001</v>
      </c>
    </row>
    <row r="21" spans="2:6" x14ac:dyDescent="0.25">
      <c r="B21" t="s">
        <v>42</v>
      </c>
      <c r="C21" t="s">
        <v>89</v>
      </c>
      <c r="D21" s="3">
        <v>9.0290999999999997</v>
      </c>
      <c r="E21" s="1">
        <v>2</v>
      </c>
      <c r="F21" s="3">
        <v>4.5145499999999998</v>
      </c>
    </row>
    <row r="22" spans="2:6" x14ac:dyDescent="0.25">
      <c r="B22" t="s">
        <v>37</v>
      </c>
      <c r="C22" t="s">
        <v>84</v>
      </c>
      <c r="D22" s="3">
        <v>13.184850000000001</v>
      </c>
      <c r="E22" s="1">
        <v>3</v>
      </c>
      <c r="F22" s="3">
        <v>4.3949500000000006</v>
      </c>
    </row>
    <row r="23" spans="2:6" x14ac:dyDescent="0.25">
      <c r="B23" t="s">
        <v>48</v>
      </c>
      <c r="C23" t="s">
        <v>95</v>
      </c>
      <c r="D23" s="3">
        <v>8.6995000000000005</v>
      </c>
      <c r="E23" s="1">
        <v>2</v>
      </c>
      <c r="F23" s="3">
        <v>4.3497500000000002</v>
      </c>
    </row>
    <row r="24" spans="2:6" x14ac:dyDescent="0.25">
      <c r="B24" t="s">
        <v>15</v>
      </c>
      <c r="D24" s="3">
        <v>12.870450000000002</v>
      </c>
      <c r="E24" s="1">
        <v>3</v>
      </c>
      <c r="F24" s="3">
        <v>4.2901500000000006</v>
      </c>
    </row>
    <row r="25" spans="2:6" x14ac:dyDescent="0.25">
      <c r="B25" t="s">
        <v>19</v>
      </c>
      <c r="C25" t="s">
        <v>68</v>
      </c>
      <c r="D25" s="3">
        <v>8.5250000000000004</v>
      </c>
      <c r="E25" s="1">
        <v>2</v>
      </c>
      <c r="F25" s="3">
        <v>4.2625000000000002</v>
      </c>
    </row>
    <row r="26" spans="2:6" x14ac:dyDescent="0.25">
      <c r="B26" t="s">
        <v>33</v>
      </c>
      <c r="C26" t="s">
        <v>82</v>
      </c>
      <c r="D26" s="3">
        <v>8.5227000000000004</v>
      </c>
      <c r="E26" s="1">
        <v>2</v>
      </c>
      <c r="F26" s="3">
        <v>4.2613500000000002</v>
      </c>
    </row>
    <row r="27" spans="2:6" x14ac:dyDescent="0.25">
      <c r="B27" t="s">
        <v>22</v>
      </c>
      <c r="D27" s="3">
        <v>29.450850000000003</v>
      </c>
      <c r="E27" s="1">
        <v>7</v>
      </c>
      <c r="F27" s="3">
        <v>4.2072642857142863</v>
      </c>
    </row>
    <row r="28" spans="2:6" x14ac:dyDescent="0.25">
      <c r="B28" t="s">
        <v>36</v>
      </c>
      <c r="D28" s="3">
        <v>15.872700000000002</v>
      </c>
      <c r="E28" s="1">
        <v>4</v>
      </c>
      <c r="F28" s="3">
        <v>3.9681750000000005</v>
      </c>
    </row>
    <row r="29" spans="2:6" x14ac:dyDescent="0.25">
      <c r="B29" t="s">
        <v>49</v>
      </c>
      <c r="C29" t="s">
        <v>96</v>
      </c>
      <c r="D29" s="3">
        <v>7.0106999999999999</v>
      </c>
      <c r="E29" s="1">
        <v>2</v>
      </c>
      <c r="F29" s="3">
        <v>3.50535</v>
      </c>
    </row>
    <row r="30" spans="2:6" x14ac:dyDescent="0.25">
      <c r="B30" t="s">
        <v>35</v>
      </c>
      <c r="C30" t="s">
        <v>83</v>
      </c>
      <c r="D30" s="3">
        <v>13.424849999999999</v>
      </c>
      <c r="E30" s="1">
        <v>4</v>
      </c>
      <c r="F30" s="3">
        <v>3.3562124999999998</v>
      </c>
    </row>
    <row r="31" spans="2:6" x14ac:dyDescent="0.25">
      <c r="B31" t="s">
        <v>28</v>
      </c>
      <c r="D31" s="3">
        <v>6.3231999999999999</v>
      </c>
      <c r="E31" s="1">
        <v>2</v>
      </c>
      <c r="F31" s="3">
        <v>3.1616</v>
      </c>
    </row>
    <row r="32" spans="2:6" x14ac:dyDescent="0.25">
      <c r="B32" t="s">
        <v>18</v>
      </c>
      <c r="C32" t="s">
        <v>67</v>
      </c>
      <c r="D32" s="3">
        <v>5.7314999999999996</v>
      </c>
      <c r="E32" s="1">
        <v>2</v>
      </c>
      <c r="F32" s="3">
        <v>2.8657499999999998</v>
      </c>
    </row>
    <row r="33" spans="2:6" x14ac:dyDescent="0.25">
      <c r="B33" t="s">
        <v>31</v>
      </c>
      <c r="C33" t="s">
        <v>79</v>
      </c>
      <c r="D33" s="3">
        <v>8.3658999999999999</v>
      </c>
      <c r="E33" s="1">
        <v>3</v>
      </c>
      <c r="F33" s="3">
        <v>2.7886333333333333</v>
      </c>
    </row>
    <row r="34" spans="2:6" x14ac:dyDescent="0.25">
      <c r="B34" t="s">
        <v>39</v>
      </c>
      <c r="C34" t="s">
        <v>85</v>
      </c>
      <c r="D34" s="3">
        <v>11.11985</v>
      </c>
      <c r="E34" s="1">
        <v>4</v>
      </c>
      <c r="F34" s="3">
        <v>2.7799624999999999</v>
      </c>
    </row>
    <row r="35" spans="2:6" x14ac:dyDescent="0.25">
      <c r="B35" t="s">
        <v>24</v>
      </c>
      <c r="C35" t="s">
        <v>75</v>
      </c>
      <c r="D35" s="3">
        <v>5.5465499999999999</v>
      </c>
      <c r="E35" s="1">
        <v>2</v>
      </c>
      <c r="F35" s="3">
        <v>2.7732749999999999</v>
      </c>
    </row>
    <row r="36" spans="2:6" x14ac:dyDescent="0.25">
      <c r="B36" t="s">
        <v>52</v>
      </c>
      <c r="C36" t="s">
        <v>100</v>
      </c>
      <c r="D36" s="3">
        <v>13.763399999999999</v>
      </c>
      <c r="E36" s="1">
        <v>5</v>
      </c>
      <c r="F36" s="3">
        <v>2.7526799999999998</v>
      </c>
    </row>
    <row r="37" spans="2:6" x14ac:dyDescent="0.25">
      <c r="B37" t="s">
        <v>14</v>
      </c>
      <c r="C37" t="s">
        <v>72</v>
      </c>
      <c r="D37" s="3">
        <v>5.1367500000000001</v>
      </c>
      <c r="E37" s="1">
        <v>2</v>
      </c>
      <c r="F37" s="3">
        <v>2.5683750000000001</v>
      </c>
    </row>
    <row r="38" spans="2:6" x14ac:dyDescent="0.25">
      <c r="B38" t="s">
        <v>59</v>
      </c>
      <c r="C38" t="s">
        <v>105</v>
      </c>
      <c r="D38" s="3">
        <v>4.9805999999999999</v>
      </c>
      <c r="E38" s="1">
        <v>2</v>
      </c>
      <c r="F38" s="3">
        <v>2.4903</v>
      </c>
    </row>
    <row r="39" spans="2:6" x14ac:dyDescent="0.25">
      <c r="B39" t="s">
        <v>63</v>
      </c>
      <c r="C39" t="s">
        <v>109</v>
      </c>
      <c r="D39" s="3">
        <v>4.5076499999999999</v>
      </c>
      <c r="E39" s="1">
        <v>2</v>
      </c>
      <c r="F39" s="3">
        <v>2.253825</v>
      </c>
    </row>
    <row r="40" spans="2:6" x14ac:dyDescent="0.25">
      <c r="B40" t="s">
        <v>46</v>
      </c>
      <c r="C40" t="s">
        <v>91</v>
      </c>
      <c r="D40" s="3">
        <v>11.159649999999999</v>
      </c>
      <c r="E40" s="1">
        <v>5</v>
      </c>
      <c r="F40" s="3">
        <v>2.2319299999999997</v>
      </c>
    </row>
    <row r="41" spans="2:6" x14ac:dyDescent="0.25">
      <c r="B41" t="s">
        <v>65</v>
      </c>
      <c r="C41" t="s">
        <v>111</v>
      </c>
      <c r="D41" s="3">
        <v>4.3303000000000003</v>
      </c>
      <c r="E41" s="1">
        <v>2</v>
      </c>
      <c r="F41" s="3">
        <v>2.1651500000000001</v>
      </c>
    </row>
    <row r="42" spans="2:6" x14ac:dyDescent="0.25">
      <c r="B42" t="s">
        <v>51</v>
      </c>
      <c r="D42" s="3">
        <v>8.2459500000000006</v>
      </c>
      <c r="E42" s="1">
        <v>4</v>
      </c>
      <c r="F42" s="3">
        <v>2.0614875000000001</v>
      </c>
    </row>
    <row r="43" spans="2:6" x14ac:dyDescent="0.25">
      <c r="B43" t="s">
        <v>41</v>
      </c>
      <c r="C43" t="s">
        <v>88</v>
      </c>
      <c r="D43" s="3">
        <v>3.5623</v>
      </c>
      <c r="E43" s="1">
        <v>2</v>
      </c>
      <c r="F43" s="3">
        <v>1.78115</v>
      </c>
    </row>
    <row r="44" spans="2:6" x14ac:dyDescent="0.25">
      <c r="B44" t="s">
        <v>60</v>
      </c>
      <c r="C44" t="s">
        <v>106</v>
      </c>
      <c r="D44" s="3">
        <v>3.3723000000000001</v>
      </c>
      <c r="E44" s="1">
        <v>2</v>
      </c>
      <c r="F44" s="3">
        <v>1.68615</v>
      </c>
    </row>
    <row r="45" spans="2:6" x14ac:dyDescent="0.25">
      <c r="B45" t="s">
        <v>57</v>
      </c>
      <c r="C45" t="s">
        <v>104</v>
      </c>
      <c r="D45" s="3">
        <v>4.7288999999999994</v>
      </c>
      <c r="E45" s="1">
        <v>3</v>
      </c>
      <c r="F45" s="3">
        <v>1.5762999999999998</v>
      </c>
    </row>
    <row r="46" spans="2:6" x14ac:dyDescent="0.25">
      <c r="B46" t="s">
        <v>21</v>
      </c>
      <c r="C46" t="s">
        <v>70</v>
      </c>
      <c r="D46" s="3">
        <v>3.1225499999999999</v>
      </c>
      <c r="E46" s="1">
        <v>2</v>
      </c>
      <c r="F46" s="3">
        <v>1.561275</v>
      </c>
    </row>
    <row r="47" spans="2:6" x14ac:dyDescent="0.25">
      <c r="B47" t="s">
        <v>54</v>
      </c>
      <c r="C47" t="s">
        <v>99</v>
      </c>
      <c r="D47" s="3">
        <v>3.06915</v>
      </c>
      <c r="E47" s="1">
        <v>2</v>
      </c>
      <c r="F47" s="3">
        <v>1.534575</v>
      </c>
    </row>
    <row r="48" spans="2:6" x14ac:dyDescent="0.25">
      <c r="B48" t="s">
        <v>27</v>
      </c>
      <c r="C48" t="s">
        <v>78</v>
      </c>
      <c r="D48" s="3">
        <v>3.0131999999999999</v>
      </c>
      <c r="E48" s="1">
        <v>2</v>
      </c>
      <c r="F48" s="3">
        <v>1.5065999999999999</v>
      </c>
    </row>
    <row r="49" spans="2:6" x14ac:dyDescent="0.25">
      <c r="B49" t="s">
        <v>50</v>
      </c>
      <c r="C49" t="s">
        <v>97</v>
      </c>
      <c r="D49" s="3">
        <v>2.8930499999999997</v>
      </c>
      <c r="E49" s="1">
        <v>2</v>
      </c>
      <c r="F49" s="3">
        <v>1.4465249999999998</v>
      </c>
    </row>
    <row r="50" spans="2:6" x14ac:dyDescent="0.25">
      <c r="B50" t="s">
        <v>56</v>
      </c>
      <c r="C50" t="s">
        <v>101</v>
      </c>
      <c r="D50" s="3">
        <v>2.8284000000000002</v>
      </c>
      <c r="E50" s="1">
        <v>2</v>
      </c>
      <c r="F50" s="3">
        <v>1.4142000000000001</v>
      </c>
    </row>
    <row r="51" spans="2:6" x14ac:dyDescent="0.25">
      <c r="B51" t="s">
        <v>45</v>
      </c>
      <c r="C51" t="s">
        <v>92</v>
      </c>
      <c r="D51" s="3">
        <v>2.7054</v>
      </c>
      <c r="E51" s="1">
        <v>2</v>
      </c>
      <c r="F51" s="3">
        <v>1.3527</v>
      </c>
    </row>
    <row r="52" spans="2:6" x14ac:dyDescent="0.25">
      <c r="B52" t="s">
        <v>38</v>
      </c>
      <c r="C52" t="s">
        <v>86</v>
      </c>
      <c r="D52" s="3">
        <v>2.6557500000000003</v>
      </c>
      <c r="E52" s="1">
        <v>2</v>
      </c>
      <c r="F52" s="3">
        <v>1.3278750000000001</v>
      </c>
    </row>
    <row r="53" spans="2:6" x14ac:dyDescent="0.25">
      <c r="B53" t="s">
        <v>64</v>
      </c>
      <c r="C53" t="s">
        <v>110</v>
      </c>
      <c r="D53" s="3">
        <v>2.6055000000000001</v>
      </c>
      <c r="E53" s="1">
        <v>2</v>
      </c>
      <c r="F53" s="3">
        <v>1.3027500000000001</v>
      </c>
    </row>
    <row r="54" spans="2:6" x14ac:dyDescent="0.25">
      <c r="B54" t="s">
        <v>25</v>
      </c>
      <c r="C54" t="s">
        <v>74</v>
      </c>
      <c r="D54" s="3">
        <v>1.5407999999999999</v>
      </c>
      <c r="E54" s="1">
        <v>2</v>
      </c>
      <c r="F54" s="3">
        <v>0.77039999999999997</v>
      </c>
    </row>
    <row r="55" spans="2:6" x14ac:dyDescent="0.25">
      <c r="B55" t="s">
        <v>53</v>
      </c>
      <c r="C55" t="s">
        <v>98</v>
      </c>
      <c r="D55" s="3">
        <v>1.3239000000000001</v>
      </c>
      <c r="E55" s="1">
        <v>2</v>
      </c>
      <c r="F55" s="3">
        <v>0.66195000000000004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2D9F-D15A-41D0-B1CF-F6F0690BCBAF}">
  <dimension ref="B3:F8"/>
  <sheetViews>
    <sheetView tabSelected="1" workbookViewId="0">
      <selection activeCell="A20" sqref="A20"/>
    </sheetView>
  </sheetViews>
  <sheetFormatPr defaultRowHeight="15" x14ac:dyDescent="0.25"/>
  <cols>
    <col min="2" max="2" width="12.5703125" bestFit="1" customWidth="1"/>
    <col min="3" max="3" width="14" bestFit="1" customWidth="1"/>
    <col min="4" max="6" width="7.5703125" bestFit="1" customWidth="1"/>
    <col min="7" max="7" width="6.5703125" bestFit="1" customWidth="1"/>
    <col min="8" max="8" width="5.5703125" bestFit="1" customWidth="1"/>
  </cols>
  <sheetData>
    <row r="3" spans="2:6" x14ac:dyDescent="0.25">
      <c r="B3" s="2" t="s">
        <v>0</v>
      </c>
      <c r="C3" s="2" t="s">
        <v>8</v>
      </c>
    </row>
    <row r="4" spans="2:6" x14ac:dyDescent="0.25">
      <c r="B4" s="2" t="s">
        <v>9</v>
      </c>
      <c r="C4" t="s">
        <v>1</v>
      </c>
      <c r="D4" t="s">
        <v>2</v>
      </c>
      <c r="E4" t="s">
        <v>3</v>
      </c>
      <c r="F4" t="s">
        <v>4</v>
      </c>
    </row>
    <row r="5" spans="2:6" x14ac:dyDescent="0.25">
      <c r="B5">
        <v>2019</v>
      </c>
      <c r="C5" s="3">
        <v>263.39670000000001</v>
      </c>
      <c r="D5" s="3">
        <v>382.96060000000011</v>
      </c>
      <c r="E5" s="3">
        <v>439.14064999999999</v>
      </c>
      <c r="F5" s="3">
        <v>144.06420000000006</v>
      </c>
    </row>
    <row r="6" spans="2:6" x14ac:dyDescent="0.25">
      <c r="B6">
        <v>2020</v>
      </c>
      <c r="C6" s="3">
        <v>302.07735000000019</v>
      </c>
      <c r="D6" s="3">
        <v>402.97510000000005</v>
      </c>
      <c r="E6" s="3">
        <v>338.57915000000014</v>
      </c>
      <c r="F6" s="3">
        <v>149.59590000000006</v>
      </c>
    </row>
    <row r="7" spans="2:6" x14ac:dyDescent="0.25">
      <c r="B7">
        <v>2021</v>
      </c>
      <c r="C7" s="3">
        <v>364.10670000000016</v>
      </c>
      <c r="D7" s="3">
        <v>381.6604000000001</v>
      </c>
      <c r="E7" s="3">
        <v>498.77035000000001</v>
      </c>
      <c r="F7" s="3">
        <v>144.84870000000006</v>
      </c>
    </row>
    <row r="8" spans="2:6" x14ac:dyDescent="0.25">
      <c r="B8">
        <v>2022</v>
      </c>
      <c r="C8" s="3">
        <v>129.58379999999997</v>
      </c>
      <c r="D8" s="3">
        <v>186.11229999999998</v>
      </c>
      <c r="E8" s="3">
        <v>290.53960000000018</v>
      </c>
      <c r="F8" s="3">
        <v>101.80590000000002</v>
      </c>
    </row>
  </sheetData>
  <conditionalFormatting sqref="E3:G3">
    <cfRule type="colorScale" priority="2">
      <colorScale>
        <cfvo type="min"/>
        <cfvo type="max"/>
        <color rgb="FFF8696B"/>
        <color rgb="FFFCFCFF"/>
      </colorScale>
    </cfRule>
  </conditionalFormatting>
  <conditionalFormatting pivot="1" sqref="C5:F8">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d c e c 9 c 2 e - 3 a d 6 - 4 f 5 3 - a a 2 b - 6 2 2 d 7 a e 8 d 2 a 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C g F A A B Q S w M E F A A C A A g A 6 0 l X 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O t J V 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S V d b V q U k F i E C A A A n C A A A E w A c A E Z v c m 1 1 b G F z L 1 N l Y 3 R p b 2 4 x L m 0 g o h g A K K A U A A A A A A A A A A A A A A A A A A A A A A A A A A A A 3 Z R N b 9 p A E I b v S P y H l X s B y S D c B t I 0 8 g G Z V I 0 U U V L I K f S w 8 Q 6 w 6 n 5 Y u 2 N a F / H f u 8 Z A U r C T h k u k c g G e d 3 d m Z + e d t R A j 1 4 q M i + / g s l 6 r 1 + y C G m B E G w b G k p A I w H q N u M 9 Y p y Y G R y K 7 b A 9 0 n E p Q 2 P j M B b Q j r d D 9 s Q 0 v + j S 9 s 2 7 j t M 8 k V 9 y i o a j N d A D 2 B + p k m u i f Y F o J X 2 p s M Y q 0 J T U D w d W 8 R R U V m e W 2 J S l X 0 y J 7 O 7 Z L r + n f D 9 w S y R F M 6 P m e T y I t U q l s 2 P X J l Y o 1 c 9 v D X r f T C X x y m 2 q E M W Y C w s e f 7 a F W 8 L 3 p F 2 W 8 8 0 Z G S 6 c x 8 g V o n s Z z N U 3 o g 1 u 4 V b a 8 U V T s k / s t 7 w s x j q m g x o Z o 0 q c h o w V V c x d x k i X w G G 5 i q L I z b W R x 4 l y 0 j Z L 8 / m r l f c 0 r J t c D V x + 6 d Q T h F 6 5 9 s h M G F G E n u Y u D j R S l F r U s 3 + a S s D T G M u k 2 p Q o 5 Z k 6 4 V t g 7 a + c H W 6 + b 9 R p X p Q U 9 9 U V S x H 0 z Z + z y v + C N 8 / / J G 8 / 0 M t K z G U A R + 1 D 7 p q n F c m n M f + + h S u U D m A 2 + U x z J y P C 4 T N x w k j i 7 B Z 3 O v H S B n n E 8 E P 7 R V v H W y m / m q / 0 B X j D W x Y n G e o U L t t Z a 5 d 3 N a V D S 9 Z y / r + A f K v h Z B e 9 W 8 F 4 F P 6 / g H y v 4 x V 9 8 f c K w H V z f a 6 c u O G 3 s n n t e 9 9 q Q y u P x u n K W E s d P 8 s J Z g g w 3 c 3 E k 9 h k z Y C 2 5 4 W 5 N S c e L 9 / r w e l O F 5 p i P t E V n 0 e N z 3 e i M C s x I R A 0 7 a E r V l A b e 5 R 9 Q S w E C L Q A U A A I A C A D r S V d b Q x 5 w m 6 U A A A D 3 A A A A E g A A A A A A A A A A A A A A A A A A A A A A Q 2 9 u Z m l n L 1 B h Y 2 t h Z 2 U u e G 1 s U E s B A i 0 A F A A C A A g A 6 0 l X W w / K 6 a u k A A A A 6 Q A A A B M A A A A A A A A A A A A A A A A A 8 Q A A A F t D b 2 5 0 Z W 5 0 X 1 R 5 c G V z X S 5 4 b W x Q S w E C L Q A U A A I A C A D r S V d b V q U k F i E C A A A n C A A A E w A A A A A A A A A A A A A A A A D i A Q A A R m 9 y b X V s Y X M v U 2 V j d G l v b j E u b V B L B Q Y A A A A A A w A D A M I A A A B Q 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I Q A A A A A A A E c 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Z p c 3 V h b G l 6 Y X R p b 2 4 h U G l 2 b 3 R U Y W J s Z T 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y M 1 Q w N D o 1 M D o x N C 4 0 M j g y N T A x W i I g L z 4 8 R W 5 0 c n k g V H l w Z T 0 i R m l s b E N v b H V t b l R 5 c G V z I i B W Y W x 1 Z T 0 i c 0 J n a 0 d C Z 0 0 9 I i A v P j x F b n R y e S B U e X B l P S J G a W x s Q 2 9 s d W 1 u T m F t Z X M i I F Z h b H V l P S J z W y Z x d W 9 0 O 0 9 y Z G V y I E l E J n F 1 b 3 Q 7 L C Z x d W 9 0 O 0 9 y Z G V y I E R h d G U m c X V v d D s s J n F 1 b 3 Q 7 Q 3 V z d G 9 t Z X I g S U Q m c X V v d D s s J n F 1 b 3 Q 7 U H J v Z H V j d C B J R C Z x d W 9 0 O y w m c X V v d D t R d W F u d G 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1 0 s J n F 1 b 3 Q 7 Q 2 9 s d W 1 u Q 2 9 1 b n Q m c X V v d D s 6 N S 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Z p c 3 V h b G l 6 Y X R p b 2 4 h U G l 2 b 3 R U Y W J s Z T E i I C 8 + P E V u d H J 5 I F R 5 c G U 9 I k Z p b G x l Z E N v b X B s Z X R l U m V z d W x 0 V G 9 X b 3 J r c 2 h l Z X Q i I F Z h b H V l P S J s M C 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U t M T A t M j N U M D Q 6 N T A 6 M T Q u N D M 4 M j Q 3 O F 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T A t M j N U M D Q 6 N T A 6 M T Q u N D Q 2 M j U w O V o i I C 8 + P E V u d H J 5 I F R 5 c G U 9 I k Z p b G x D b 2 x 1 b W 5 U e X B l c y I g V m F s d W U 9 I n N C Z 1 l H Q m d Z R 0 J n W 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D a G F u Z 2 V k I F R 5 c G U x L n t D d X N 0 b 2 1 l c i B J R C w w f S Z x d W 9 0 O y w m c X V v d D t T Z W N 0 a W 9 u M S 9 j d X N 0 b 2 1 l c n M v Q 2 h h b m d l Z C B U e X B l M S 5 7 Q 3 V z d G 9 t Z X I g T m F t Z S w x f S Z x d W 9 0 O y w m c X V v d D t T Z W N 0 a W 9 u M S 9 j d X N 0 b 2 1 l c n M v Q 2 h h b m d l Z C B U e X B l M S 5 7 R W 1 h a W w s M n 0 m c X V v d D s s J n F 1 b 3 Q 7 U 2 V j d G l v b j E v Y 3 V z d G 9 t Z X J z L 0 N o Y W 5 n Z W Q g V H l w Z T E u e 1 B o b 2 5 l I E 5 1 b W J l c i w z f S Z x d W 9 0 O y w m c X V v d D t T Z W N 0 a W 9 u M S 9 j d X N 0 b 2 1 l c n M v Q 2 h h b m d l Z C B U e X B l M S 5 7 Q W R k c m V z c y B M a W 5 l I D E s N H 0 m c X V v d D s s J n F 1 b 3 Q 7 U 2 V j d G l v b j E v Y 3 V z d G 9 t Z X J z L 0 N o Y W 5 n Z W Q g V H l w Z T E u e 0 N p d H k s N X 0 m c X V v d D s s J n F 1 b 3 Q 7 U 2 V j d G l v b j E v Y 3 V z d G 9 t Z X J z L 0 N o Y W 5 n Z W Q g V H l w Z T E u e 0 N v d W 5 0 c n k s N n 0 m c X V v d D s s J n F 1 b 3 Q 7 U 2 V j d G l v b j E v Y 3 V z d G 9 t Z X J z L 0 N o Y W 5 n Z W Q g V H l w Z T E u e 1 B v c 3 R j b 2 R l L D d 9 J n F 1 b 3 Q 7 L C Z x d W 9 0 O 1 N l Y 3 R p b 2 4 x L 2 N 1 c 3 R v b W V y c y 9 D a G F u Z 2 V k I F R 5 c G U x L n t M b 3 l h b H R 5 I E N h c m Q s O H 0 m c X V v d D t d L C Z x d W 9 0 O 0 N v b H V t b k N v d W 5 0 J n F 1 b 3 Q 7 O j k s J n F 1 b 3 Q 7 S 2 V 5 Q 2 9 s d W 1 u T m F t Z X M m c X V v d D s 6 W 1 0 s J n F 1 b 3 Q 7 Q 2 9 s d W 1 u S W R l b n R p d G l l c y Z x d W 9 0 O z p b J n F 1 b 3 Q 7 U 2 V j d G l v b j E v Y 3 V z d G 9 t Z X J z L 0 N o Y W 5 n Z W Q g V H l w Z T E u e 0 N 1 c 3 R v b W V y I E l E L D B 9 J n F 1 b 3 Q 7 L C Z x d W 9 0 O 1 N l Y 3 R p b 2 4 x L 2 N 1 c 3 R v b W V y c y 9 D a G F u Z 2 V k I F R 5 c G U x L n t D d X N 0 b 2 1 l c i B O Y W 1 l L D F 9 J n F 1 b 3 Q 7 L C Z x d W 9 0 O 1 N l Y 3 R p b 2 4 x L 2 N 1 c 3 R v b W V y c y 9 D a G F u Z 2 V k I F R 5 c G U x L n t F b W F p b C w y f S Z x d W 9 0 O y w m c X V v d D t T Z W N 0 a W 9 u M S 9 j d X N 0 b 2 1 l c n M v Q 2 h h b m d l Z C B U e X B l M S 5 7 U G h v b m U g T n V t Y m V y L D N 9 J n F 1 b 3 Q 7 L C Z x d W 9 0 O 1 N l Y 3 R p b 2 4 x L 2 N 1 c 3 R v b W V y c y 9 D a G F u Z 2 V k I F R 5 c G U x L n t B Z G R y Z X N z I E x p b m U g M S w 0 f S Z x d W 9 0 O y w m c X V v d D t T Z W N 0 a W 9 u M S 9 j d X N 0 b 2 1 l c n M v Q 2 h h b m d l Z C B U e X B l M S 5 7 Q 2 l 0 e S w 1 f S Z x d W 9 0 O y w m c X V v d D t T Z W N 0 a W 9 u M S 9 j d X N 0 b 2 1 l c n M v Q 2 h h b m d l Z C B U e X B l M S 5 7 Q 2 9 1 b n R y e S w 2 f S Z x d W 9 0 O y w m c X V v d D t T Z W N 0 a W 9 u M S 9 j d X N 0 b 2 1 l c n M v Q 2 h h b m d l Z C B U e X B l M S 5 7 U G 9 z d G N v Z G U s N 3 0 m c X V v d D s s J n F 1 b 3 Q 7 U 2 V j d G l v b j E v Y 3 V z d G 9 t Z X J z L 0 N o Y W 5 n Z W Q g V H l w Z T E 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x P C 9 J d G V t U G F 0 a D 4 8 L 0 l 0 Z W 1 M b 2 N h d G l v b j 4 8 U 3 R h Y m x l R W 5 0 c m l l c y A v P j w v S X R l b T 4 8 L 0 l 0 Z W 1 z P j w v T G 9 j Y W x Q Y W N r Y W d l T W V 0 Y W R h d G F G a W x l P h Y A A A B Q S w U G A A A A A A A A A A A A A A A A A A A A A A A A J g E A A A E A A A D Q j J 3 f A R X R E Y x 6 A M B P w p f r A Q A A A C O 8 A t D m D j 9 A g i r C o 8 m 7 2 0 0 A A A A A A g A A A A A A E G Y A A A A B A A A g A A A A I g D q p F r G H q y 2 R O f E N 0 D n / X R H S O 6 r o T s E j 1 4 b F L l U n L g A A A A A D o A A A A A C A A A g A A A A m + F R l z Y T M F S A f K D 2 k b K d w P D v L M 3 J G O z Q 8 r 9 u s e Q r U + N Q A A A A B U k H A D 6 2 C D S j k I j 2 + 2 e g o U y U Y n l P 5 R f i n P G t R m t c L z M Q G 6 H B s z B n b b f J m 1 0 y F L v 5 g z Y I i s i e A j F 7 O 0 6 V 0 i + g n O N J 8 g 3 H w V v q 6 Z m W F m A / x u N A A A A A A U O + u q m V R 6 5 l P / S H c w 8 n T L w R Y L P r n i W Z P M N g V 2 1 3 l s L n Y 0 v r 7 H 1 l I O P b Q R j Q p V B t 7 x h G o / R V 5 R Y C q 9 4 G D M F e 7 w = = < / D a t a M a s h u p > 
</file>

<file path=customXml/item1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o r d e r s _ 1 1 a 6 8 a 9 b - 1 6 7 7 - 4 8 e 0 - 9 8 7 6 - f 3 0 0 2 c a 3 6 d e 4 , p r o d u c t s _ e 1 0 5 d d c 7 - e d b b - 4 e 3 0 - 9 6 f 6 - a 8 d 3 c 0 7 2 4 2 9 8 , c u s t o m e r s _ d c e c 9 c 2 e - 3 a d 6 - 4 f 5 3 - a a 2 b - 6 2 2 d 7 a e 8 d 2 a 1 , C a l e n d a r ] ] > < / 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 C o l u m n s \ R e t u r n i n g _ c u s t o m e r _ f l a g < / K e y > < / D i a g r a m O b j e c t K e y > < D i a g r a m O b j e c t K e y > < K e y > M e a s u r e s \ C o u n t   o f   O r d e r   I D < / K e y > < / D i a g r a m O b j e c t K e y > < D i a g r a m O b j e c t K e y > < K e y > M e a s u r e s \ C o u n t   o f   O r d e r   I D \ T a g I n f o \ F o r m u l a < / K e y > < / D i a g r a m O b j e c t K e y > < D i a g r a m O b j e c t K e y > < K e y > M e a s u r e s \ C o u n t   o f   O r d e r   I D \ T a g I n f o \ V a l u e < / K e y > < / D i a g r a m O b j e c t K e y > < D i a g r a m O b j e c t K e y > < K e y > M e a s u r e s \ p r o f i t _ p e r _ o r d e r < / K e y > < / D i a g r a m O b j e c t K e y > < D i a g r a m O b j e c t K e y > < K e y > M e a s u r e s \ p r o f i t _ p e r _ o r d e r \ T a g I n f o \ F o r m u l a < / K e y > < / D i a g r a m O b j e c t K e y > < D i a g r a m O b j e c t K e y > < K e y > M e a s u r e s \ p r o f i t _ p e r _ o r d e r \ T a g I n f o \ V a l u e 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 C o l u m n s \ R e t u r n i n g _ c u s t o m e r _ f l a g < / K e y > < / a : K e y > < a : V a l u e   i : t y p e = " M e a s u r e G r i d N o d e V i e w S t a t e " > < C o l u m n > 6 < / C o l u m n > < L a y e d O u t > t r u e < / L a y e d O u t > < / a : V a l u e > < / 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 M e a s u r e s \ p r o f i t _ p e r _ o r d e r < / K e y > < / a : K e y > < a : V a l u e   i : t y p e = " M e a s u r e G r i d N o d e V i e w S t a t e " > < L a y e d O u t > t r u e < / L a y e d O u t > < / a : V a l u e > < / a : K e y V a l u e O f D i a g r a m O b j e c t K e y a n y T y p e z b w N T n L X > < a : K e y V a l u e O f D i a g r a m O b j e c t K e y a n y T y p e z b w N T n L X > < a : K e y > < K e y > M e a s u r e s \ p r o f i t _ p e r _ o r d e r \ T a g I n f o \ F o r m u l a < / K e y > < / a : K e y > < a : V a l u e   i : t y p e = " M e a s u r e G r i d V i e w S t a t e I D i a g r a m T a g A d d i t i o n a l I n f o " / > < / a : K e y V a l u e O f D i a g r a m O b j e c t K e y a n y T y p e z b w N T n L X > < a : K e y V a l u e O f D i a g r a m O b j e c t K e y a n y T y p e z b w N T n L X > < a : K e y > < K e y > M e a s u r e s \ p r o f i t _ p e r _ o r d e r \ T a g I n f o \ V a l u e < / K e y > < / a : K e y > < a : V a l u e   i : t y p e = " M e a s u r e G r i d V i e w S t a t e I D i a g r a m T a g A d d i t i o n a l I n f o " / > < / 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 D y n a m i c   T a g s \ T a b l e s \ & l t ; T a b l e s \ C a l e n d a r & g t ; < / K e y > < / D i a g r a m O b j e c t K e y > < D i a g r a m O b j e c t K e y > < K e y > D y n a m i c   T a g s \ H i e r a r c h i e s \ & l t ; T a b l e s \ C a l e n d a r \ H i e r a r c h i e s \ D a t e   H i e r a r c h y & g t ; 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 T a b l e s \ o r d e r s \ C o l u m n s \ R e t u r n i n g _ c u s t o m e r _ f l a g < / 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 T a b l e s \ o r d e r s \ M e a s u r e s \ p r o f i t _ p e r _ o r d e r < / 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 R e l a t i o n s h i p s \ & l t ; T a b l e s \ o r d e r s \ C o l u m n s \ O r d e r 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 T a b l e s \ o r d e r s < / K e y > < / a : K e y > < a : V a l u e   i : t y p e = " D i a g r a m D i s p l a y N o d e V i e w S t a t e " > < H e i g h t > 2 3 5 < / H e i g h t > < I s E x p a n d e d > t r u e < / I s E x p a n d e d > < L a y e d O u t > t r u e < / L a y e d O u t > < W i d t h > 2 4 6 < / 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 T a b l e s \ o r d e r s \ C o l u m n s \ R e t u r n i n g _ c u s t o m e r _ f l a g < / 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 T a b l e s \ o r d e r s \ M e a s u r e s \ p r o f i t _ p e r _ o r d e r < / K e y > < / a : K e y > < a : V a l u e   i : t y p e = " D i a g r a m D i s p l a y N o d e V i e w S t a t e " > < H e i g h t > 1 5 0 < / H e i g h t > < I s E x p a n d e d > t r u e < / I s E x p a n d e d > < W i d t h > 2 0 0 < / W i d t h > < / a : V a l u e > < / a : K e y V a l u e O f D i a g r a m O b j e c t K e y a n y T y p e z b w N T n L X > < a : K e y V a l u e O f D i a g r a m O b j e c t K e y a n y T y p e z b w N T n L X > < a : K e y > < K e y > T a b l e s \ p r o d u c t s < / K e y > < / a : K e y > < a : V a l u e   i : t y p e = " D i a g r a m D i s p l a y N o d e V i e w S t a t e " > < H e i g h t > 2 2 9 < / H e i g h t > < I s E x p a n d e d > t r u e < / I s E x p a n d e d > < L a y e d O u t > t r u e < / L a y e d O u t > < L e f t > 3 7 0 . 9 0 3 8 1 0 5 6 7 6 6 5 8 < / L e f t > < T a b I n d e x > 3 < / T a b I n d e x > < T o p > 3 2 2 < / T o p > < W i d t h > 2 7 7 < / 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 T a b l e s \ c u s t o m e r s < / K e y > < / a : K e y > < a : V a l u e   i : t y p e = " D i a g r a m D i s p l a y N o d e V i e w S t a t e " > < H e i g h t > 2 7 9 < / H e i g h t > < I s E x p a n d e d > t r u e < / I s E x p a n d e d > < L a y e d O u t > t r u e < / L a y e d O u t > < L e f t > 5 3 5 . 8 0 7 6 2 1 1 3 5 3 3 1 6 < / L e f t > < T a b I n d e x > 1 < / T a b I n d e x > < W i d t h > 2 6 7 < / 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 T a b l e s \ C a l e n d a r < / K e y > < / a : K e y > < a : V a l u e   i : t y p e = " D i a g r a m D i s p l a y N o d e V i e w S t a t e " > < H e i g h t > 3 1 9 < / H e i g h t > < I s E x p a n d e d > t r u e < / I s E x p a n d e d > < L a y e d O u t > t r u e < / L a y e d O u t > < L e f t > 8 4 2 . 8 0 7 6 2 1 1 3 5 3 3 1 6 < / L e f t > < T a b I n d e x > 2 < / T a b I n d e x > < T o p > 2 0 0 . 5 < / T o p > < W i d t h > 2 8 0 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 ( 2 6 2 , 9 7 . 5 ) .   E n d   p o i n t   2 :   ( 5 1 9 . 8 0 7 6 2 1 1 3 5 3 3 2 , 1 3 9 . 5 )   < / A u t o m a t i o n P r o p e r t y H e l p e r T e x t > < L a y e d O u t > t r u e < / L a y e d O u t > < P o i n t s   x m l n s : b = " h t t p : / / s c h e m a s . d a t a c o n t r a c t . o r g / 2 0 0 4 / 0 7 / S y s t e m . W i n d o w s " > < b : P o i n t > < b : _ x > 2 6 2 < / b : _ x > < b : _ y > 9 7 . 5 < / b : _ y > < / b : P o i n t > < b : P o i n t > < b : _ x > 4 2 7 . 9 0 3 8 1 0 5 < / b : _ x > < b : _ y > 9 7 . 5 < / b : _ y > < / b : P o i n t > < b : P o i n t > < b : _ x > 4 2 9 . 9 0 3 8 1 0 5 < / b : _ x > < b : _ y > 9 9 . 5 < / b : _ y > < / b : P o i n t > < b : P o i n t > < b : _ x > 4 2 9 . 9 0 3 8 1 0 5 < / b : _ x > < b : _ y > 1 3 7 . 5 < / b : _ y > < / b : P o i n t > < b : P o i n t > < b : _ x > 4 3 1 . 9 0 3 8 1 0 5 < / b : _ x > < b : _ y > 1 3 9 . 5 < / b : _ y > < / b : P o i n t > < b : P o i n t > < b : _ x > 5 1 9 . 8 0 7 6 2 1 1 3 5 3 3 1 6 < / b : _ x > < b : _ y > 1 3 9 . 5 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 2 4 6 < / b : _ x > < b : _ y > 8 9 . 5 < / b : _ y > < / L a b e l L o c a t i o n > < L o c a t i o n   x m l n s : b = " h t t p : / / s c h e m a s . d a t a c o n t r a c t . o r g / 2 0 0 4 / 0 7 / S y s t e m . W i n d o w s " > < b : _ x > 2 4 6 < / b : _ x > < b : _ y > 9 7 . 5 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 5 1 9 . 8 0 7 6 2 1 1 3 5 3 3 1 6 < / b : _ x > < b : _ y > 1 3 1 . 5 < / b : _ y > < / L a b e l L o c a t i o n > < L o c a t i o n   x m l n s : b = " h t t p : / / s c h e m a s . d a t a c o n t r a c t . o r g / 2 0 0 4 / 0 7 / S y s t e m . W i n d o w s " > < b : _ x > 5 3 5 . 8 0 7 6 2 1 1 3 5 3 3 1 6 < / b : _ x > < b : _ y > 1 3 9 . 5 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 2 6 2 < / b : _ x > < b : _ y > 9 7 . 5 < / b : _ y > < / b : P o i n t > < b : P o i n t > < b : _ x > 4 2 7 . 9 0 3 8 1 0 5 < / b : _ x > < b : _ y > 9 7 . 5 < / b : _ y > < / b : P o i n t > < b : P o i n t > < b : _ x > 4 2 9 . 9 0 3 8 1 0 5 < / b : _ x > < b : _ y > 9 9 . 5 < / b : _ y > < / b : P o i n t > < b : P o i n t > < b : _ x > 4 2 9 . 9 0 3 8 1 0 5 < / b : _ x > < b : _ y > 1 3 7 . 5 < / b : _ y > < / b : P o i n t > < b : P o i n t > < b : _ x > 4 3 1 . 9 0 3 8 1 0 5 < / b : _ x > < b : _ y > 1 3 9 . 5 < / b : _ y > < / b : P o i n t > < b : P o i n t > < b : _ x > 5 1 9 . 8 0 7 6 2 1 1 3 5 3 3 1 6 < / b : _ x > < b : _ y > 1 3 9 . 5 < / b : _ y > < / b : P o i n t > < / P o i n t s > < / a : V a l u e > < / a : K e y V a l u e O f D i a g r a m O b j e c t K e y a n y T y p e z b w N T n L X > < a : K e y V a l u e O f D i a g r a m O b j e c t K e y a n y T y p e z b w N T n L X > < a : K e y > < K e y > R e l a t i o n s h i p s \ & l t ; T a b l e s \ o r d e r s \ C o l u m n s \ P r o d u c t   I D & g t ; - & l t ; T a b l e s \ p r o d u c t s \ C o l u m n s \ P r o d u c t   I D & g t ; < / K e y > < / a : K e y > < a : V a l u e   i : t y p e = " D i a g r a m D i s p l a y L i n k V i e w S t a t e " > < A u t o m a t i o n P r o p e r t y H e l p e r T e x t > E n d   p o i n t   1 :   ( 2 6 2 , 1 3 7 . 5 ) .   E n d   p o i n t   2 :   ( 3 5 4 . 9 0 3 8 1 0 5 6 7 6 6 6 , 4 3 6 . 5 )   < / A u t o m a t i o n P r o p e r t y H e l p e r T e x t > < L a y e d O u t > t r u e < / L a y e d O u t > < P o i n t s   x m l n s : b = " h t t p : / / s c h e m a s . d a t a c o n t r a c t . o r g / 2 0 0 4 / 0 7 / S y s t e m . W i n d o w s " > < b : P o i n t > < b : _ x > 2 6 2 < / b : _ x > < b : _ y > 1 3 7 . 5 < / b : _ y > < / b : P o i n t > < b : P o i n t > < b : _ x > 3 0 6 . 4 5 1 9 0 5 5 < / b : _ x > < b : _ y > 1 3 7 . 5 < / b : _ y > < / b : P o i n t > < b : P o i n t > < b : _ x > 3 0 8 . 4 5 1 9 0 5 5 < / b : _ x > < b : _ y > 1 3 9 . 5 < / b : _ y > < / b : P o i n t > < b : P o i n t > < b : _ x > 3 0 8 . 4 5 1 9 0 5 5 < / b : _ x > < b : _ y > 4 3 4 . 5 < / b : _ y > < / b : P o i n t > < b : P o i n t > < b : _ x > 3 1 0 . 4 5 1 9 0 5 5 < / b : _ x > < b : _ y > 4 3 6 . 5 < / b : _ y > < / b : P o i n t > < b : P o i n t > < b : _ x > 3 5 4 . 9 0 3 8 1 0 5 6 7 6 6 5 6 9 < / b : _ x > < b : _ y > 4 3 6 . 5 < / 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 2 4 6 < / b : _ x > < b : _ y > 1 2 9 . 5 < / b : _ y > < / L a b e l L o c a t i o n > < L o c a t i o n   x m l n s : b = " h t t p : / / s c h e m a s . d a t a c o n t r a c t . o r g / 2 0 0 4 / 0 7 / S y s t e m . W i n d o w s " > < b : _ x > 2 4 6 < / b : _ x > < b : _ y > 1 3 7 . 5 < / 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 3 5 4 . 9 0 3 8 1 0 5 6 7 6 6 5 6 9 < / b : _ x > < b : _ y > 4 2 8 . 5 < / b : _ y > < / L a b e l L o c a t i o n > < L o c a t i o n   x m l n s : b = " h t t p : / / s c h e m a s . d a t a c o n t r a c t . o r g / 2 0 0 4 / 0 7 / S y s t e m . W i n d o w s " > < b : _ x > 3 7 0 . 9 0 3 8 1 0 5 6 7 6 6 5 7 4 < / b : _ x > < b : _ y > 4 3 6 . 5 < / 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 2 6 2 < / b : _ x > < b : _ y > 1 3 7 . 5 < / b : _ y > < / b : P o i n t > < b : P o i n t > < b : _ x > 3 0 6 . 4 5 1 9 0 5 5 < / b : _ x > < b : _ y > 1 3 7 . 5 < / b : _ y > < / b : P o i n t > < b : P o i n t > < b : _ x > 3 0 8 . 4 5 1 9 0 5 5 < / b : _ x > < b : _ y > 1 3 9 . 5 < / b : _ y > < / b : P o i n t > < b : P o i n t > < b : _ x > 3 0 8 . 4 5 1 9 0 5 5 < / b : _ x > < b : _ y > 4 3 4 . 5 < / b : _ y > < / b : P o i n t > < b : P o i n t > < b : _ x > 3 1 0 . 4 5 1 9 0 5 5 < / b : _ x > < b : _ y > 4 3 6 . 5 < / b : _ y > < / b : P o i n t > < b : P o i n t > < b : _ x > 3 5 4 . 9 0 3 8 1 0 5 6 7 6 6 5 6 9 < / b : _ x > < b : _ y > 4 3 6 . 5 < / b : _ y > < / b : P o i n t > < / P o i n t s > < / a : V a l u e > < / a : K e y V a l u e O f D i a g r a m O b j e c t K e y a n y T y p e z b w N T n L X > < a : K e y V a l u e O f D i a g r a m O b j e c t K e y a n y T y p e z b w N T n L X > < a : K e y > < K e y > R e l a t i o n s h i p s \ & l t ; T a b l e s \ o r d e r s \ C o l u m n s \ O r d e r   D a t e & g t ; - & l t ; T a b l e s \ C a l e n d a r \ C o l u m n s \ D a t e & g t ; < / K e y > < / a : K e y > < a : V a l u e   i : t y p e = " D i a g r a m D i s p l a y L i n k V i e w S t a t e " > < A u t o m a t i o n P r o p e r t y H e l p e r T e x t > E n d   p o i n t   1 :   ( 2 6 2 , 1 1 7 . 5 ) .   E n d   p o i n t   2 :   ( 8 2 6 . 8 0 7 6 2 1 1 3 5 3 3 2 , 3 6 0 )   < / A u t o m a t i o n P r o p e r t y H e l p e r T e x t > < L a y e d O u t > t r u e < / L a y e d O u t > < P o i n t s   x m l n s : b = " h t t p : / / s c h e m a s . d a t a c o n t r a c t . o r g / 2 0 0 4 / 0 7 / S y s t e m . W i n d o w s " > < b : P o i n t > < b : _ x > 2 6 2 < / b : _ x > < b : _ y > 1 1 7 . 5 < / b : _ y > < / b : P o i n t > < b : P o i n t > < b : _ x > 4 2 2 . 9 0 3 8 1 0 5 < / b : _ x > < b : _ y > 1 1 7 . 5 < / b : _ y > < / b : P o i n t > < b : P o i n t > < b : _ x > 4 2 4 . 9 0 3 8 1 0 5 < / b : _ x > < b : _ y > 1 1 9 . 5 < / b : _ y > < / b : P o i n t > < b : P o i n t > < b : _ x > 4 2 4 . 9 0 3 8 1 0 5 < / b : _ x > < b : _ y > 2 9 6 . 5 < / b : _ y > < / b : P o i n t > < b : P o i n t > < b : _ x > 4 2 6 . 9 0 3 8 1 0 5 < / b : _ x > < b : _ y > 2 9 8 . 5 < / b : _ y > < / b : P o i n t > < b : P o i n t > < b : _ x > 6 6 5 . 4 0 3 8 1 0 9 9 5 5 < / b : _ x > < b : _ y > 2 9 8 . 5 < / b : _ y > < / b : P o i n t > < b : P o i n t > < b : _ x > 6 6 7 . 4 0 3 8 1 0 9 9 5 5 < / b : _ x > < b : _ y > 3 0 0 . 5 < / b : _ y > < / b : P o i n t > < b : P o i n t > < b : _ x > 6 6 7 . 4 0 3 8 1 0 9 9 5 5 < / b : _ x > < b : _ y > 3 5 8 < / b : _ y > < / b : P o i n t > < b : P o i n t > < b : _ x > 6 6 9 . 4 0 3 8 1 0 9 9 5 5 < / b : _ x > < b : _ y > 3 6 0 < / b : _ y > < / b : P o i n t > < b : P o i n t > < b : _ x > 8 2 6 . 8 0 7 6 2 1 1 3 5 3 3 1 6 < / b : _ x > < b : _ y > 3 6 0 < / 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 2 4 6 < / b : _ x > < b : _ y > 1 0 9 . 5 < / b : _ y > < / L a b e l L o c a t i o n > < L o c a t i o n   x m l n s : b = " h t t p : / / s c h e m a s . d a t a c o n t r a c t . o r g / 2 0 0 4 / 0 7 / S y s t e m . W i n d o w s " > < b : _ x > 2 4 6 . 0 0 0 0 0 0 0 0 0 0 0 0 0 3 < / b : _ x > < b : _ y > 1 1 7 . 5 < / b : _ y > < / L o c a t i o n > < S h a p e R o t a t e A n g l e > 3 6 0 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 8 2 6 . 8 0 7 6 2 1 1 3 5 3 3 1 6 < / b : _ x > < b : _ y > 3 5 2 < / b : _ y > < / L a b e l L o c a t i o n > < L o c a t i o n   x m l n s : b = " h t t p : / / s c h e m a s . d a t a c o n t r a c t . o r g / 2 0 0 4 / 0 7 / S y s t e m . W i n d o w s " > < b : _ x > 8 4 2 . 8 0 7 6 2 1 1 3 5 3 3 1 4 9 < / b : _ x > < b : _ y > 3 6 0 < / b : _ y > < / L o c a t i o n > < S h a p e R o t a t e A n g l e > 1 8 0 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 2 6 2 < / b : _ x > < b : _ y > 1 1 7 . 5 < / b : _ y > < / b : P o i n t > < b : P o i n t > < b : _ x > 4 2 2 . 9 0 3 8 1 0 5 < / b : _ x > < b : _ y > 1 1 7 . 5 < / b : _ y > < / b : P o i n t > < b : P o i n t > < b : _ x > 4 2 4 . 9 0 3 8 1 0 5 < / b : _ x > < b : _ y > 1 1 9 . 5 < / b : _ y > < / b : P o i n t > < b : P o i n t > < b : _ x > 4 2 4 . 9 0 3 8 1 0 5 < / b : _ x > < b : _ y > 2 9 6 . 5 < / b : _ y > < / b : P o i n t > < b : P o i n t > < b : _ x > 4 2 6 . 9 0 3 8 1 0 5 < / b : _ x > < b : _ y > 2 9 8 . 5 < / b : _ y > < / b : P o i n t > < b : P o i n t > < b : _ x > 6 6 5 . 4 0 3 8 1 0 9 9 5 5 < / b : _ x > < b : _ y > 2 9 8 . 5 < / b : _ y > < / b : P o i n t > < b : P o i n t > < b : _ x > 6 6 7 . 4 0 3 8 1 0 9 9 5 5 < / b : _ x > < b : _ y > 3 0 0 . 5 < / b : _ y > < / b : P o i n t > < b : P o i n t > < b : _ x > 6 6 7 . 4 0 3 8 1 0 9 9 5 5 < / b : _ x > < b : _ y > 3 5 8 < / b : _ y > < / b : P o i n t > < b : P o i n t > < b : _ x > 6 6 9 . 4 0 3 8 1 0 9 9 5 5 < / b : _ x > < b : _ y > 3 6 0 < / b : _ y > < / b : P o i n t > < b : P o i n t > < b : _ x > 8 2 6 . 8 0 7 6 2 1 1 3 5 3 3 1 6 < / b : _ x > < b : _ y > 3 6 0 < / 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 C o l u m n s \ R e t u r n i n g _ c u s t o m e r _ f l a g 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 o r d e r s _ 1 1 a 6 8 a 9 b - 1 6 7 7 - 4 8 e 0 - 9 8 7 6 - f 3 0 0 2 c a 3 6 d e 4 < / K e y > < V a l u e   x m l n s : a = " h t t p : / / s c h e m a s . d a t a c o n t r a c t . o r g / 2 0 0 4 / 0 7 / M i c r o s o f t . A n a l y s i s S e r v i c e s . C o m m o n " > < a : H a s F o c u s > f a l s e < / a : H a s F o c u s > < a : S i z e A t D p i 9 6 > 5 9 < / a : S i z e A t D p i 9 6 > < a : V i s i b l e > t r u e < / a : V i s i b l e > < / V a l u e > < / K e y V a l u e O f s t r i n g S a n d b o x E d i t o r . M e a s u r e G r i d S t a t e S c d E 3 5 R y > < K e y V a l u e O f s t r i n g S a n d b o x E d i t o r . M e a s u r e G r i d S t a t e S c d E 3 5 R y > < K e y > c u s t o m e r s _ d c e c 9 c 2 e - 3 a d 6 - 4 f 5 3 - a a 2 b - 6 2 2 d 7 a e 8 d 2 a 1 < / K e y > < V a l u e   x m l n s : a = " h t t p : / / s c h e m a s . d a t a c o n t r a c t . o r g / 2 0 0 4 / 0 7 / M i c r o s o f t . A n a l y s i s S e r v i c e s . C o m m o n " > < a : H a s F o c u s > f a l s e < / a : H a s F o c u s > < a : S i z e A t D p i 9 6 > 1 1 3 < / a : S i z e A t D p i 9 6 > < a : V i s i b l e > t r u e < / a : V i s i b l e > < / V a l u e > < / K e y V a l u e O f s t r i n g S a n d b o x E d i t o r . M e a s u r e G r i d S t a t e S c d E 3 5 R y > < K e y V a l u e O f s t r i n g S a n d b o x E d i t o r . M e a s u r e G r i d S t a t e S c d E 3 5 R y > < K e y > p r o d u c t s _ e 1 0 5 d d c 7 - e d b b - 4 e 3 0 - 9 6 f 6 - a 8 d 3 c 0 7 2 4 2 9 8 < / 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6 4 a 5 7 6 1 8 - b d b 5 - 4 3 b f - b 2 6 4 - 9 d c d 7 4 8 9 4 6 6 4 " > < 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7.xml>��< ? x m l   v e r s i o n = " 1 . 0 "   e n c o d i n g = " U T F - 1 6 " ? > < G e m i n i   x m l n s = " h t t p : / / g e m i n i / p i v o t c u s t o m i z a t i o n / c c e 6 3 c 4 4 - d 8 3 6 - 4 c 2 6 - a 6 3 a - 2 6 7 4 5 0 0 1 9 9 7 9 " > < C u s t o m C o n t e n t > < ! [ C D A T A [ < ? x m l   v e r s i o n = " 1 . 0 "   e n c o d i n g = " u t f - 1 6 " ? > < S e t t i n g s > < C a l c u l a t e d F i e l d s > < i t e m > < M e a s u r e N a m e > p r o f i t _ p e r _ o r d e r < / M e a s u r e N a m e > < D i s p l a y N a m e > p r o f i t _ p e r _ o r d e r < / D i s p l a y N a m e > < V i s i b l e > T r u e 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o r d e r s _ 1 1 a 6 8 a 9 b - 1 6 7 7 - 4 8 e 0 - 9 8 7 6 - f 3 0 0 2 c a 3 6 d e 4 ] ] > < / C u s t o m C o n t e n t > < / G e m i n i > 
</file>

<file path=customXml/item20.xml>��< ? x m l   v e r s i o n = " 1 . 0 "   e n c o d i n g = " U T F - 1 6 " ? > < G e m i n i   x m l n s = " h t t p : / / g e m i n i / p i v o t c u s t o m i z a t i o n / P o w e r P i v o t V e r s i o n " > < C u s t o m C o n t e n t > < ! [ C D A T A [ 2 0 1 5 . 1 3 0 . 1 6 0 6 . 4 4 ] ] > < / 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 2 0 2 5 - 1 0 - 2 3 T 0 9 : 4 0 : 0 8 . 5 1 3 8 7 4 1 + 0 3 : 0 0 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p r o d u c t s _ e 1 0 5 d d c 7 - e d b b - 4 e 3 0 - 9 6 f 6 - a 8 d 3 c 0 7 2 4 2 9 8 " > < 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1 1 a 6 8 a 9 b - 1 6 7 7 - 4 8 e 0 - 9 8 7 6 - f 3 0 0 2 c a 3 6 d e 4 " > < 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 C u s t o m e r   I D < / s t r i n g > < / k e y > < v a l u e > < i n t > 1 5 3 < / i n t > < / v a l u e > < / i t e m > < i t e m > < k e y > < s t r i n g > P r o d u c t   I D < / s t r i n g > < / k e y > < v a l u e > < i n t > 1 0 0 < / i n t > < / v a l u e > < / i t e m > < i t e m > < k e y > < s t r i n g > Q u a n t i t y < / s t r i n g > < / k e y > < v a l u e > < i n t > 8 9 < / i n t > < / v a l u e > < / i t e m > < i t e m > < k e y > < s t r i n g > P r o f i t < / s t r i n g > < / k e y > < v a l u e > < i n t > 1 6 2 < / i n t > < / v a l u e > < / i t e m > < i t e m > < k e y > < s t r i n g > R e t u r n i n g _ c u s t o m e r _ f l a g < / s t r i n g > < / k e y > < v a l u e > < i n t > 1 6 2 < / 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 R e t u r n i n g _ c u s t o m e r _ f l a g < / 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5BD658F-3AB2-4768-91AE-051929644613}">
  <ds:schemaRefs/>
</ds:datastoreItem>
</file>

<file path=customXml/itemProps10.xml><?xml version="1.0" encoding="utf-8"?>
<ds:datastoreItem xmlns:ds="http://schemas.openxmlformats.org/officeDocument/2006/customXml" ds:itemID="{51083C73-F553-4D49-B4FF-16D89F7F943C}">
  <ds:schemaRefs>
    <ds:schemaRef ds:uri="http://schemas.microsoft.com/DataMashup"/>
  </ds:schemaRefs>
</ds:datastoreItem>
</file>

<file path=customXml/itemProps11.xml><?xml version="1.0" encoding="utf-8"?>
<ds:datastoreItem xmlns:ds="http://schemas.openxmlformats.org/officeDocument/2006/customXml" ds:itemID="{69455538-209E-470C-90A9-E555BD0CC5A5}">
  <ds:schemaRefs/>
</ds:datastoreItem>
</file>

<file path=customXml/itemProps12.xml><?xml version="1.0" encoding="utf-8"?>
<ds:datastoreItem xmlns:ds="http://schemas.openxmlformats.org/officeDocument/2006/customXml" ds:itemID="{6263257C-61EC-4EF9-8910-996E530DA741}">
  <ds:schemaRefs/>
</ds:datastoreItem>
</file>

<file path=customXml/itemProps13.xml><?xml version="1.0" encoding="utf-8"?>
<ds:datastoreItem xmlns:ds="http://schemas.openxmlformats.org/officeDocument/2006/customXml" ds:itemID="{9CF519D0-845A-4BA2-A2D1-72584A9078BE}">
  <ds:schemaRefs/>
</ds:datastoreItem>
</file>

<file path=customXml/itemProps14.xml><?xml version="1.0" encoding="utf-8"?>
<ds:datastoreItem xmlns:ds="http://schemas.openxmlformats.org/officeDocument/2006/customXml" ds:itemID="{FA594AE6-01B1-4411-A7D8-D3728CB3CD1A}">
  <ds:schemaRefs/>
</ds:datastoreItem>
</file>

<file path=customXml/itemProps15.xml><?xml version="1.0" encoding="utf-8"?>
<ds:datastoreItem xmlns:ds="http://schemas.openxmlformats.org/officeDocument/2006/customXml" ds:itemID="{796F1379-BE5F-4B6A-B497-7997619FEA10}">
  <ds:schemaRefs/>
</ds:datastoreItem>
</file>

<file path=customXml/itemProps16.xml><?xml version="1.0" encoding="utf-8"?>
<ds:datastoreItem xmlns:ds="http://schemas.openxmlformats.org/officeDocument/2006/customXml" ds:itemID="{7AAE1E93-C5B5-4A93-9AD4-A4396798747D}">
  <ds:schemaRefs/>
</ds:datastoreItem>
</file>

<file path=customXml/itemProps17.xml><?xml version="1.0" encoding="utf-8"?>
<ds:datastoreItem xmlns:ds="http://schemas.openxmlformats.org/officeDocument/2006/customXml" ds:itemID="{4508272A-913D-4681-930C-4ADA18FE6FF1}">
  <ds:schemaRefs/>
</ds:datastoreItem>
</file>

<file path=customXml/itemProps18.xml><?xml version="1.0" encoding="utf-8"?>
<ds:datastoreItem xmlns:ds="http://schemas.openxmlformats.org/officeDocument/2006/customXml" ds:itemID="{4B91BC29-4538-4BAC-8B72-0BEE410E4683}">
  <ds:schemaRefs/>
</ds:datastoreItem>
</file>

<file path=customXml/itemProps19.xml><?xml version="1.0" encoding="utf-8"?>
<ds:datastoreItem xmlns:ds="http://schemas.openxmlformats.org/officeDocument/2006/customXml" ds:itemID="{60C19582-FFB7-4601-819A-DF26B8C504B8}">
  <ds:schemaRefs/>
</ds:datastoreItem>
</file>

<file path=customXml/itemProps2.xml><?xml version="1.0" encoding="utf-8"?>
<ds:datastoreItem xmlns:ds="http://schemas.openxmlformats.org/officeDocument/2006/customXml" ds:itemID="{B7A51FF8-10C0-4D8F-9CD0-DB4C23446B22}">
  <ds:schemaRefs/>
</ds:datastoreItem>
</file>

<file path=customXml/itemProps20.xml><?xml version="1.0" encoding="utf-8"?>
<ds:datastoreItem xmlns:ds="http://schemas.openxmlformats.org/officeDocument/2006/customXml" ds:itemID="{3131BFEC-06C9-437D-ACD2-EBA76686F3FE}">
  <ds:schemaRefs/>
</ds:datastoreItem>
</file>

<file path=customXml/itemProps21.xml><?xml version="1.0" encoding="utf-8"?>
<ds:datastoreItem xmlns:ds="http://schemas.openxmlformats.org/officeDocument/2006/customXml" ds:itemID="{ED12D58F-B532-42BB-9E8A-05E18C0CE7C0}">
  <ds:schemaRefs/>
</ds:datastoreItem>
</file>

<file path=customXml/itemProps22.xml><?xml version="1.0" encoding="utf-8"?>
<ds:datastoreItem xmlns:ds="http://schemas.openxmlformats.org/officeDocument/2006/customXml" ds:itemID="{8D79A822-9B9B-4CBD-9C84-D6B9DF8CD216}">
  <ds:schemaRefs/>
</ds:datastoreItem>
</file>

<file path=customXml/itemProps3.xml><?xml version="1.0" encoding="utf-8"?>
<ds:datastoreItem xmlns:ds="http://schemas.openxmlformats.org/officeDocument/2006/customXml" ds:itemID="{544587AC-03CC-4A8A-8D2B-F81CDBE5F06E}">
  <ds:schemaRefs/>
</ds:datastoreItem>
</file>

<file path=customXml/itemProps4.xml><?xml version="1.0" encoding="utf-8"?>
<ds:datastoreItem xmlns:ds="http://schemas.openxmlformats.org/officeDocument/2006/customXml" ds:itemID="{4DBA3F43-AC65-4DF4-A53B-AC9E956BCD00}">
  <ds:schemaRefs/>
</ds:datastoreItem>
</file>

<file path=customXml/itemProps5.xml><?xml version="1.0" encoding="utf-8"?>
<ds:datastoreItem xmlns:ds="http://schemas.openxmlformats.org/officeDocument/2006/customXml" ds:itemID="{C5117287-791C-4FB2-940B-20FDEA1391B1}">
  <ds:schemaRefs/>
</ds:datastoreItem>
</file>

<file path=customXml/itemProps6.xml><?xml version="1.0" encoding="utf-8"?>
<ds:datastoreItem xmlns:ds="http://schemas.openxmlformats.org/officeDocument/2006/customXml" ds:itemID="{0AFB5338-1504-496E-89E1-516D20F89A4B}">
  <ds:schemaRefs/>
</ds:datastoreItem>
</file>

<file path=customXml/itemProps7.xml><?xml version="1.0" encoding="utf-8"?>
<ds:datastoreItem xmlns:ds="http://schemas.openxmlformats.org/officeDocument/2006/customXml" ds:itemID="{84C8BCEC-6A9E-4377-99B9-4143550568B2}">
  <ds:schemaRefs/>
</ds:datastoreItem>
</file>

<file path=customXml/itemProps8.xml><?xml version="1.0" encoding="utf-8"?>
<ds:datastoreItem xmlns:ds="http://schemas.openxmlformats.org/officeDocument/2006/customXml" ds:itemID="{DFA8FB97-757F-4496-95B3-274A19049232}">
  <ds:schemaRefs/>
</ds:datastoreItem>
</file>

<file path=customXml/itemProps9.xml><?xml version="1.0" encoding="utf-8"?>
<ds:datastoreItem xmlns:ds="http://schemas.openxmlformats.org/officeDocument/2006/customXml" ds:itemID="{1EA746F1-1425-49F9-AE77-FDB62FF35D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profit_per_coffee-type</vt:lpstr>
      <vt:lpstr>returning_customers</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dc:creator>
  <cp:lastModifiedBy>Nicole</cp:lastModifiedBy>
  <dcterms:created xsi:type="dcterms:W3CDTF">2025-10-23T04:13:27Z</dcterms:created>
  <dcterms:modified xsi:type="dcterms:W3CDTF">2025-10-23T06:40:20Z</dcterms:modified>
</cp:coreProperties>
</file>