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980" yWindow="1900" windowWidth="23020" windowHeight="15480" tabRatio="500"/>
  </bookViews>
  <sheets>
    <sheet name="C Slats" sheetId="2" r:id="rId1"/>
    <sheet name="H Slat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2" l="1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10" i="1"/>
  <c r="W9" i="1"/>
  <c r="W8" i="1"/>
  <c r="W7" i="1"/>
  <c r="W6" i="1"/>
</calcChain>
</file>

<file path=xl/sharedStrings.xml><?xml version="1.0" encoding="utf-8"?>
<sst xmlns="http://schemas.openxmlformats.org/spreadsheetml/2006/main" count="86" uniqueCount="36">
  <si>
    <t>H Slats</t>
  </si>
  <si>
    <t>C Slats</t>
  </si>
  <si>
    <t>Num</t>
  </si>
  <si>
    <t>Visual</t>
  </si>
  <si>
    <t>X Curvature</t>
  </si>
  <si>
    <t>Concavity</t>
  </si>
  <si>
    <t>Wt</t>
  </si>
  <si>
    <t>rho</t>
  </si>
  <si>
    <t>shipment</t>
  </si>
  <si>
    <t>Rejection</t>
  </si>
  <si>
    <t>gradient</t>
  </si>
  <si>
    <t>Y w/in 10%? 0 = yes</t>
  </si>
  <si>
    <t>Length?</t>
  </si>
  <si>
    <t>Curv?</t>
  </si>
  <si>
    <t>cuts</t>
  </si>
  <si>
    <t>wdith &lt; 27 mm</t>
  </si>
  <si>
    <t>Notes:</t>
  </si>
  <si>
    <t>I forgot if this is how the Y thicknesses were normally taken but this is how I did it</t>
  </si>
  <si>
    <t># Here</t>
  </si>
  <si>
    <t>Y Thickness (mm)</t>
  </si>
  <si>
    <t>X Length (mm)</t>
  </si>
  <si>
    <t>Z Width (mm)</t>
  </si>
  <si>
    <t>1 (for Z width)</t>
  </si>
  <si>
    <t>2 (For Z width)</t>
  </si>
  <si>
    <t>divot in middle of +XZ face</t>
  </si>
  <si>
    <t>-Y</t>
  </si>
  <si>
    <t>+Y</t>
  </si>
  <si>
    <t>chip on back</t>
  </si>
  <si>
    <t>crack in left XY edge</t>
  </si>
  <si>
    <t>dent in back</t>
  </si>
  <si>
    <t>Y</t>
  </si>
  <si>
    <t>M</t>
  </si>
  <si>
    <t>1 (front)</t>
  </si>
  <si>
    <t>2 (front)</t>
  </si>
  <si>
    <t>3 (Back)</t>
  </si>
  <si>
    <t>4 (Back)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</si>
</sst>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quotePrefix="1" applyBorder="1"/>
    <xf numFmtId="0" fontId="3" fillId="0" borderId="0" xfId="0" applyFont="1"/>
    <xf numFmtId="0" fontId="3" fillId="0" borderId="7" xfId="0" applyFont="1" applyBorder="1"/>
    <xf numFmtId="2" fontId="0" fillId="0" borderId="0" xfId="0" applyNumberFormat="1" applyFill="1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7" xfId="0" quotePrefix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"/>
  <sheetViews>
    <sheetView tabSelected="1" topLeftCell="A3" workbookViewId="0">
      <selection activeCell="K34" sqref="K34"/>
    </sheetView>
  </sheetViews>
  <sheetFormatPr baseColWidth="10" defaultRowHeight="15" x14ac:dyDescent="0"/>
  <cols>
    <col min="13" max="16" width="6" customWidth="1"/>
  </cols>
  <sheetData>
    <row r="1" spans="1:29">
      <c r="A1" t="s">
        <v>1</v>
      </c>
    </row>
    <row r="3" spans="1:29" ht="48" customHeight="1">
      <c r="A3" s="1" t="s">
        <v>2</v>
      </c>
      <c r="B3" s="1" t="s">
        <v>3</v>
      </c>
      <c r="C3" s="19" t="s">
        <v>20</v>
      </c>
      <c r="D3" s="20"/>
      <c r="E3" s="19" t="s">
        <v>19</v>
      </c>
      <c r="F3" s="20"/>
      <c r="G3" s="20"/>
      <c r="H3" s="20"/>
      <c r="I3" s="20"/>
      <c r="J3" s="20"/>
      <c r="K3" s="19" t="s">
        <v>21</v>
      </c>
      <c r="L3" s="20"/>
      <c r="M3" s="19" t="s">
        <v>4</v>
      </c>
      <c r="N3" s="20"/>
      <c r="O3" s="20"/>
      <c r="P3" s="20"/>
      <c r="Q3" s="4" t="s">
        <v>5</v>
      </c>
      <c r="R3" s="4" t="s">
        <v>6</v>
      </c>
      <c r="S3" s="4" t="s">
        <v>7</v>
      </c>
      <c r="T3" s="4" t="s">
        <v>8</v>
      </c>
      <c r="U3" s="4"/>
      <c r="V3" s="4" t="s">
        <v>2</v>
      </c>
      <c r="W3" s="4" t="s">
        <v>10</v>
      </c>
      <c r="X3" s="4" t="s">
        <v>11</v>
      </c>
      <c r="Y3" s="4" t="s">
        <v>15</v>
      </c>
      <c r="Z3" s="4" t="s">
        <v>12</v>
      </c>
      <c r="AA3" s="4" t="s">
        <v>13</v>
      </c>
      <c r="AB3" s="4" t="s">
        <v>14</v>
      </c>
    </row>
    <row r="4" spans="1:29">
      <c r="B4" s="6"/>
      <c r="C4" s="3">
        <v>1</v>
      </c>
      <c r="D4" s="6">
        <v>2</v>
      </c>
      <c r="E4" s="3">
        <v>1</v>
      </c>
      <c r="F4" s="10">
        <v>2</v>
      </c>
      <c r="G4" s="10">
        <v>3</v>
      </c>
      <c r="H4" s="10">
        <v>4</v>
      </c>
      <c r="I4" s="10">
        <v>5</v>
      </c>
      <c r="J4" s="6">
        <v>6</v>
      </c>
      <c r="K4" s="10">
        <v>1</v>
      </c>
      <c r="L4" s="6">
        <v>2</v>
      </c>
      <c r="M4" s="10">
        <v>1</v>
      </c>
      <c r="N4" s="10">
        <v>2</v>
      </c>
      <c r="O4" s="10">
        <v>3</v>
      </c>
      <c r="P4" s="6">
        <v>4</v>
      </c>
      <c r="Q4" s="6"/>
      <c r="R4" s="8"/>
      <c r="S4" s="3"/>
      <c r="T4" s="2"/>
      <c r="U4" s="2"/>
      <c r="V4" s="2"/>
      <c r="W4" s="2"/>
      <c r="X4" s="2"/>
      <c r="Y4" s="2"/>
      <c r="Z4" s="2"/>
      <c r="AA4" s="2"/>
      <c r="AB4" s="2"/>
    </row>
    <row r="5" spans="1:29">
      <c r="C5" s="2"/>
      <c r="E5" s="2"/>
      <c r="K5" s="2"/>
      <c r="M5" s="2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>
      <c r="A6">
        <v>30</v>
      </c>
      <c r="B6" s="8"/>
      <c r="C6" s="12">
        <v>204</v>
      </c>
      <c r="D6" s="13">
        <v>204</v>
      </c>
      <c r="E6" s="16">
        <v>0.55000000000000004</v>
      </c>
      <c r="F6" s="14">
        <v>0.54</v>
      </c>
      <c r="G6" s="14">
        <v>0.59</v>
      </c>
      <c r="H6" s="14">
        <v>0.54</v>
      </c>
      <c r="I6" s="14">
        <v>0.55000000000000004</v>
      </c>
      <c r="J6" s="15">
        <v>0.52</v>
      </c>
      <c r="K6" s="14">
        <v>26.33</v>
      </c>
      <c r="L6" s="15">
        <v>26.23</v>
      </c>
      <c r="M6" s="3"/>
      <c r="N6" s="3" t="s">
        <v>31</v>
      </c>
      <c r="O6" s="3"/>
      <c r="P6" s="8"/>
      <c r="Q6" s="17" t="s">
        <v>25</v>
      </c>
      <c r="R6" s="3">
        <v>39.9</v>
      </c>
      <c r="S6" s="9"/>
      <c r="T6" s="8"/>
      <c r="U6" s="3"/>
      <c r="V6" s="2">
        <v>30</v>
      </c>
      <c r="W6" s="18">
        <f>MAX(E6:J6) - MIN(E6:J6)</f>
        <v>6.9999999999999951E-2</v>
      </c>
      <c r="X6" s="2"/>
      <c r="Y6" s="2"/>
      <c r="Z6" s="2"/>
      <c r="AA6" s="2"/>
      <c r="AB6" s="2"/>
    </row>
    <row r="7" spans="1:29">
      <c r="A7">
        <v>31</v>
      </c>
      <c r="B7" s="8"/>
      <c r="C7" s="3">
        <v>204</v>
      </c>
      <c r="D7" s="8">
        <v>204</v>
      </c>
      <c r="E7" s="14">
        <v>0.54</v>
      </c>
      <c r="F7" s="14">
        <v>0.53</v>
      </c>
      <c r="G7" s="14">
        <v>0.59</v>
      </c>
      <c r="H7" s="14">
        <v>0.54</v>
      </c>
      <c r="I7" s="14">
        <v>0.55000000000000004</v>
      </c>
      <c r="J7" s="15">
        <v>0.53</v>
      </c>
      <c r="K7" s="14">
        <v>26.24</v>
      </c>
      <c r="L7" s="15">
        <v>26.41</v>
      </c>
      <c r="M7" s="3"/>
      <c r="N7" s="3"/>
      <c r="O7" s="3" t="s">
        <v>31</v>
      </c>
      <c r="P7" s="8"/>
      <c r="Q7" s="17"/>
      <c r="R7" s="8">
        <v>40.1</v>
      </c>
      <c r="S7" s="8"/>
      <c r="T7" s="8"/>
      <c r="U7" s="3"/>
      <c r="V7" s="2">
        <v>31</v>
      </c>
      <c r="W7" s="18">
        <f t="shared" ref="W7:W23" si="0">MAX(E7:J7) - MIN(E7:J7)</f>
        <v>5.9999999999999942E-2</v>
      </c>
      <c r="X7" s="9"/>
      <c r="Y7" s="8"/>
      <c r="Z7" s="3"/>
      <c r="AA7" s="2"/>
      <c r="AB7" s="2"/>
    </row>
    <row r="8" spans="1:29">
      <c r="A8">
        <v>32</v>
      </c>
      <c r="B8" s="8"/>
      <c r="C8" s="12">
        <v>204</v>
      </c>
      <c r="D8" s="13">
        <v>204</v>
      </c>
      <c r="E8" s="14">
        <v>0.54</v>
      </c>
      <c r="F8" s="14">
        <v>0.53</v>
      </c>
      <c r="G8" s="14">
        <v>0.59</v>
      </c>
      <c r="H8" s="14">
        <v>0.53</v>
      </c>
      <c r="I8" s="14">
        <v>0.56000000000000005</v>
      </c>
      <c r="J8" s="15">
        <v>0.54</v>
      </c>
      <c r="K8" s="14">
        <v>26.23</v>
      </c>
      <c r="L8" s="15">
        <v>26.32</v>
      </c>
      <c r="M8" s="3"/>
      <c r="N8" s="3"/>
      <c r="O8" s="3" t="s">
        <v>31</v>
      </c>
      <c r="P8" s="8"/>
      <c r="Q8" s="17" t="s">
        <v>26</v>
      </c>
      <c r="R8" s="8">
        <v>39.200000000000003</v>
      </c>
      <c r="S8" s="8"/>
      <c r="T8" s="8"/>
      <c r="U8" s="3"/>
      <c r="V8">
        <v>32</v>
      </c>
      <c r="W8" s="18">
        <f t="shared" si="0"/>
        <v>5.9999999999999942E-2</v>
      </c>
      <c r="X8" s="9"/>
      <c r="Y8" s="8"/>
      <c r="Z8" s="8"/>
      <c r="AA8" s="8"/>
      <c r="AB8" s="3"/>
    </row>
    <row r="9" spans="1:29">
      <c r="A9">
        <v>33</v>
      </c>
      <c r="B9" s="8" t="s">
        <v>28</v>
      </c>
      <c r="C9" s="3">
        <v>204</v>
      </c>
      <c r="D9" s="8">
        <v>204</v>
      </c>
      <c r="E9" s="14">
        <v>0.52</v>
      </c>
      <c r="F9" s="14">
        <v>0.54</v>
      </c>
      <c r="G9" s="14">
        <v>0.53</v>
      </c>
      <c r="H9" s="14">
        <v>0.54</v>
      </c>
      <c r="I9" s="14">
        <v>0.54</v>
      </c>
      <c r="J9" s="15">
        <v>0.54</v>
      </c>
      <c r="K9" s="14">
        <v>26.24</v>
      </c>
      <c r="L9" s="15">
        <v>26.24</v>
      </c>
      <c r="M9" s="3"/>
      <c r="N9" s="3"/>
      <c r="O9" s="3" t="s">
        <v>30</v>
      </c>
      <c r="P9" s="8"/>
      <c r="Q9" s="8"/>
      <c r="R9" s="8">
        <v>38.799999999999997</v>
      </c>
      <c r="S9" s="8"/>
      <c r="T9" s="8"/>
      <c r="U9" s="8"/>
      <c r="V9">
        <v>33</v>
      </c>
      <c r="W9" s="18">
        <f t="shared" si="0"/>
        <v>2.0000000000000018E-2</v>
      </c>
      <c r="X9" s="8"/>
      <c r="Y9" s="8"/>
      <c r="Z9" s="8"/>
      <c r="AA9" s="8"/>
      <c r="AB9" s="2"/>
      <c r="AC9" s="3"/>
    </row>
    <row r="10" spans="1:29">
      <c r="A10">
        <v>34</v>
      </c>
      <c r="B10" s="8" t="s">
        <v>29</v>
      </c>
      <c r="C10" s="12">
        <v>204</v>
      </c>
      <c r="D10" s="13">
        <v>204</v>
      </c>
      <c r="E10" s="14">
        <v>0.54</v>
      </c>
      <c r="F10" s="14">
        <v>0.52</v>
      </c>
      <c r="G10" s="14">
        <v>0.57999999999999996</v>
      </c>
      <c r="H10" s="14">
        <v>0.52</v>
      </c>
      <c r="I10" s="14">
        <v>0.54</v>
      </c>
      <c r="J10" s="15">
        <v>0.52</v>
      </c>
      <c r="K10" s="14">
        <v>26.27</v>
      </c>
      <c r="L10" s="15">
        <v>26.3</v>
      </c>
      <c r="M10" s="3"/>
      <c r="N10" s="3"/>
      <c r="O10" s="3"/>
      <c r="P10" s="8"/>
      <c r="Q10" s="8"/>
      <c r="R10" s="8">
        <v>39.5</v>
      </c>
      <c r="S10" s="8"/>
      <c r="T10" s="8"/>
      <c r="U10" s="8"/>
      <c r="V10">
        <v>34</v>
      </c>
      <c r="W10" s="18">
        <f t="shared" si="0"/>
        <v>5.9999999999999942E-2</v>
      </c>
      <c r="X10" s="8"/>
      <c r="Y10" s="8"/>
      <c r="Z10" s="8"/>
      <c r="AA10" s="8"/>
      <c r="AB10" s="3"/>
    </row>
    <row r="11" spans="1:29">
      <c r="A11">
        <v>35</v>
      </c>
      <c r="B11" s="8"/>
      <c r="C11" s="3">
        <v>204</v>
      </c>
      <c r="D11" s="8">
        <v>204</v>
      </c>
      <c r="E11" s="14">
        <v>0.5</v>
      </c>
      <c r="F11" s="14">
        <v>0.5</v>
      </c>
      <c r="G11" s="14">
        <v>0.5</v>
      </c>
      <c r="H11" s="14">
        <v>0.49</v>
      </c>
      <c r="I11" s="14">
        <v>0.51</v>
      </c>
      <c r="J11" s="15">
        <v>0.49</v>
      </c>
      <c r="K11" s="14">
        <v>26.21</v>
      </c>
      <c r="L11" s="15">
        <v>26.19</v>
      </c>
      <c r="P11" s="8" t="s">
        <v>31</v>
      </c>
      <c r="Q11" s="17" t="s">
        <v>26</v>
      </c>
      <c r="R11" s="8">
        <v>36.799999999999997</v>
      </c>
      <c r="S11" s="8"/>
      <c r="T11" s="8"/>
      <c r="U11" s="8"/>
      <c r="V11">
        <v>35</v>
      </c>
      <c r="W11" s="18">
        <f t="shared" si="0"/>
        <v>2.0000000000000018E-2</v>
      </c>
      <c r="X11" s="8"/>
      <c r="Y11" s="8"/>
      <c r="Z11" s="8"/>
      <c r="AA11" s="8"/>
    </row>
    <row r="12" spans="1:29">
      <c r="A12">
        <v>36</v>
      </c>
      <c r="B12" s="8"/>
      <c r="C12" s="12">
        <v>204</v>
      </c>
      <c r="D12" s="13">
        <v>204</v>
      </c>
      <c r="E12" s="14">
        <v>0.51</v>
      </c>
      <c r="F12" s="14">
        <v>0.53</v>
      </c>
      <c r="G12" s="14">
        <v>0.5</v>
      </c>
      <c r="H12" s="14">
        <v>0.55000000000000004</v>
      </c>
      <c r="I12" s="14">
        <v>0.5</v>
      </c>
      <c r="J12" s="15">
        <v>0.52</v>
      </c>
      <c r="K12" s="14">
        <v>26.28</v>
      </c>
      <c r="L12" s="15">
        <v>26.2</v>
      </c>
      <c r="P12" s="8" t="s">
        <v>30</v>
      </c>
      <c r="Q12" s="17" t="s">
        <v>26</v>
      </c>
      <c r="R12" s="8">
        <v>36.9</v>
      </c>
      <c r="S12" s="8"/>
      <c r="T12" s="8"/>
      <c r="U12" s="8"/>
      <c r="V12">
        <v>36</v>
      </c>
      <c r="W12" s="18">
        <f t="shared" si="0"/>
        <v>5.0000000000000044E-2</v>
      </c>
      <c r="X12" s="8"/>
      <c r="Y12" s="8"/>
      <c r="Z12" s="8"/>
      <c r="AA12" s="8"/>
    </row>
    <row r="13" spans="1:29">
      <c r="A13">
        <v>37</v>
      </c>
      <c r="B13" s="8"/>
      <c r="C13" s="3">
        <v>204</v>
      </c>
      <c r="D13" s="8">
        <v>204</v>
      </c>
      <c r="E13" s="14">
        <v>0.5</v>
      </c>
      <c r="F13" s="14">
        <v>0.51</v>
      </c>
      <c r="G13" s="14">
        <v>0.5</v>
      </c>
      <c r="H13" s="14">
        <v>0.55000000000000004</v>
      </c>
      <c r="I13" s="14">
        <v>0.5</v>
      </c>
      <c r="J13" s="15">
        <v>0.52</v>
      </c>
      <c r="K13" s="14">
        <v>26.24</v>
      </c>
      <c r="L13" s="15">
        <v>26.28</v>
      </c>
      <c r="M13" t="s">
        <v>30</v>
      </c>
      <c r="P13" s="8"/>
      <c r="Q13" s="17" t="s">
        <v>26</v>
      </c>
      <c r="R13" s="8">
        <v>37.1</v>
      </c>
      <c r="S13" s="8"/>
      <c r="T13" s="8"/>
      <c r="U13" s="8"/>
      <c r="V13">
        <v>37</v>
      </c>
      <c r="W13" s="18">
        <f t="shared" si="0"/>
        <v>5.0000000000000044E-2</v>
      </c>
      <c r="X13" s="8"/>
      <c r="Y13" s="8"/>
      <c r="Z13" s="8"/>
      <c r="AA13" s="8"/>
    </row>
    <row r="14" spans="1:29">
      <c r="A14">
        <v>38</v>
      </c>
      <c r="B14" s="8"/>
      <c r="C14" s="12">
        <v>204</v>
      </c>
      <c r="D14" s="13">
        <v>204</v>
      </c>
      <c r="E14" s="14">
        <v>0.53</v>
      </c>
      <c r="F14" s="14">
        <v>0.53</v>
      </c>
      <c r="G14" s="14">
        <v>0.55000000000000004</v>
      </c>
      <c r="H14" s="14">
        <v>0.53</v>
      </c>
      <c r="I14" s="14">
        <v>0.53</v>
      </c>
      <c r="J14" s="15">
        <v>0.54</v>
      </c>
      <c r="K14" s="14">
        <v>26.22</v>
      </c>
      <c r="L14" s="15">
        <v>26.35</v>
      </c>
      <c r="P14" s="8"/>
      <c r="Q14" s="8"/>
      <c r="R14" s="8">
        <v>39.299999999999997</v>
      </c>
      <c r="S14" s="8"/>
      <c r="T14" s="8"/>
      <c r="U14" s="8"/>
      <c r="V14">
        <v>38</v>
      </c>
      <c r="W14" s="18">
        <f t="shared" si="0"/>
        <v>2.0000000000000018E-2</v>
      </c>
      <c r="X14" s="8"/>
      <c r="Y14" s="8"/>
      <c r="Z14" s="8"/>
      <c r="AA14" s="8"/>
    </row>
    <row r="15" spans="1:29">
      <c r="A15">
        <v>39</v>
      </c>
      <c r="B15" s="8"/>
      <c r="C15" s="3">
        <v>204</v>
      </c>
      <c r="D15" s="8">
        <v>204</v>
      </c>
      <c r="E15" s="14">
        <v>0.55000000000000004</v>
      </c>
      <c r="F15" s="14">
        <v>0.52</v>
      </c>
      <c r="G15" s="14">
        <v>0.59</v>
      </c>
      <c r="H15" s="14">
        <v>0.54</v>
      </c>
      <c r="I15" s="14">
        <v>0.54</v>
      </c>
      <c r="J15" s="15">
        <v>0.53</v>
      </c>
      <c r="K15" s="14">
        <v>26.27</v>
      </c>
      <c r="L15" s="15">
        <v>26.21</v>
      </c>
      <c r="P15" s="8"/>
      <c r="Q15" s="17" t="s">
        <v>26</v>
      </c>
      <c r="R15" s="8">
        <v>39.4</v>
      </c>
      <c r="S15" s="8"/>
      <c r="T15" s="8"/>
      <c r="U15" s="8"/>
      <c r="V15">
        <v>39</v>
      </c>
      <c r="W15" s="18">
        <f t="shared" si="0"/>
        <v>6.9999999999999951E-2</v>
      </c>
      <c r="X15" s="8"/>
      <c r="Y15" s="8"/>
      <c r="Z15" s="8"/>
      <c r="AA15" s="8"/>
    </row>
    <row r="16" spans="1:29">
      <c r="A16">
        <v>40</v>
      </c>
      <c r="B16" s="8"/>
      <c r="C16" s="12">
        <v>204</v>
      </c>
      <c r="D16" s="13">
        <v>204</v>
      </c>
      <c r="E16" s="14">
        <v>0.54</v>
      </c>
      <c r="F16" s="14">
        <v>0.53</v>
      </c>
      <c r="G16" s="14">
        <v>0.59</v>
      </c>
      <c r="H16" s="14">
        <v>0.53</v>
      </c>
      <c r="I16" s="14">
        <v>0.54</v>
      </c>
      <c r="J16" s="15">
        <v>0.52</v>
      </c>
      <c r="K16" s="14">
        <v>26.31</v>
      </c>
      <c r="L16" s="15">
        <v>26.25</v>
      </c>
      <c r="P16" s="8"/>
      <c r="Q16" s="17" t="s">
        <v>26</v>
      </c>
      <c r="R16" s="8">
        <v>39.4</v>
      </c>
      <c r="S16" s="8"/>
      <c r="T16" s="8"/>
      <c r="U16" s="8"/>
      <c r="V16">
        <v>40</v>
      </c>
      <c r="W16" s="18">
        <f t="shared" si="0"/>
        <v>6.9999999999999951E-2</v>
      </c>
      <c r="X16" s="8"/>
      <c r="Y16" s="8"/>
      <c r="Z16" s="8"/>
      <c r="AA16" s="8"/>
    </row>
    <row r="17" spans="1:27">
      <c r="A17">
        <v>41</v>
      </c>
      <c r="B17" s="8"/>
      <c r="C17" s="3">
        <v>204</v>
      </c>
      <c r="D17" s="8">
        <v>204</v>
      </c>
      <c r="E17" s="14">
        <v>0.53</v>
      </c>
      <c r="F17" s="14">
        <v>0.51</v>
      </c>
      <c r="G17" s="14">
        <v>0.53</v>
      </c>
      <c r="H17" s="14">
        <v>0.53</v>
      </c>
      <c r="I17" s="14">
        <v>0.53</v>
      </c>
      <c r="J17" s="15">
        <v>0.52</v>
      </c>
      <c r="K17" s="14">
        <v>26.19</v>
      </c>
      <c r="L17" s="15">
        <v>26.31</v>
      </c>
      <c r="P17" s="8" t="s">
        <v>31</v>
      </c>
      <c r="Q17" s="17" t="s">
        <v>26</v>
      </c>
      <c r="R17" s="8">
        <v>38.799999999999997</v>
      </c>
      <c r="S17" s="8"/>
      <c r="T17" s="8"/>
      <c r="U17" s="8"/>
      <c r="V17">
        <v>41</v>
      </c>
      <c r="W17" s="18">
        <f t="shared" si="0"/>
        <v>2.0000000000000018E-2</v>
      </c>
      <c r="X17" s="8"/>
      <c r="Y17" s="8"/>
      <c r="Z17" s="8"/>
      <c r="AA17" s="8"/>
    </row>
    <row r="18" spans="1:27">
      <c r="A18">
        <v>42</v>
      </c>
      <c r="B18" s="8" t="s">
        <v>27</v>
      </c>
      <c r="C18" s="12">
        <v>204</v>
      </c>
      <c r="D18" s="13">
        <v>204</v>
      </c>
      <c r="E18" s="14">
        <v>0.55000000000000004</v>
      </c>
      <c r="F18" s="14">
        <v>0.53</v>
      </c>
      <c r="G18" s="14">
        <v>0.56999999999999995</v>
      </c>
      <c r="H18" s="14">
        <v>0.53</v>
      </c>
      <c r="I18" s="14">
        <v>0.53</v>
      </c>
      <c r="J18" s="15">
        <v>0.53</v>
      </c>
      <c r="K18" s="14">
        <v>26.27</v>
      </c>
      <c r="L18" s="15">
        <v>26.23</v>
      </c>
      <c r="P18" s="8"/>
      <c r="Q18" s="17" t="s">
        <v>26</v>
      </c>
      <c r="R18" s="8">
        <v>39.4</v>
      </c>
      <c r="S18" s="8"/>
      <c r="T18" s="8"/>
      <c r="U18" s="8"/>
      <c r="V18">
        <v>42</v>
      </c>
      <c r="W18" s="18">
        <f t="shared" si="0"/>
        <v>3.9999999999999925E-2</v>
      </c>
      <c r="X18" s="8"/>
      <c r="Y18" s="8"/>
      <c r="Z18" s="8"/>
      <c r="AA18" s="8"/>
    </row>
    <row r="19" spans="1:27">
      <c r="A19">
        <v>43</v>
      </c>
      <c r="B19" s="8"/>
      <c r="C19" s="3">
        <v>204</v>
      </c>
      <c r="D19" s="8">
        <v>204</v>
      </c>
      <c r="E19" s="14">
        <v>0.53</v>
      </c>
      <c r="F19" s="14">
        <v>0.55000000000000004</v>
      </c>
      <c r="G19" s="14">
        <v>0.53</v>
      </c>
      <c r="H19" s="14">
        <v>0.56999999999999995</v>
      </c>
      <c r="I19" s="14">
        <v>0.53</v>
      </c>
      <c r="J19" s="15">
        <v>0.55000000000000004</v>
      </c>
      <c r="K19" s="14">
        <v>26.31</v>
      </c>
      <c r="L19" s="15">
        <v>26.19</v>
      </c>
      <c r="O19" t="s">
        <v>31</v>
      </c>
      <c r="P19" s="8"/>
      <c r="Q19" s="8"/>
      <c r="R19" s="8">
        <v>39.200000000000003</v>
      </c>
      <c r="S19" s="8"/>
      <c r="T19" s="8"/>
      <c r="U19" s="8"/>
      <c r="V19">
        <v>43</v>
      </c>
      <c r="W19" s="18">
        <f t="shared" si="0"/>
        <v>3.9999999999999925E-2</v>
      </c>
      <c r="X19" s="8"/>
      <c r="Y19" s="8"/>
      <c r="Z19" s="8"/>
      <c r="AA19" s="8"/>
    </row>
    <row r="20" spans="1:27">
      <c r="A20">
        <v>44</v>
      </c>
      <c r="B20" s="8"/>
      <c r="C20" s="12">
        <v>204</v>
      </c>
      <c r="D20" s="13">
        <v>204</v>
      </c>
      <c r="E20" s="14">
        <v>0.54</v>
      </c>
      <c r="F20" s="14">
        <v>0.52</v>
      </c>
      <c r="G20" s="14">
        <v>0.54</v>
      </c>
      <c r="H20" s="14">
        <v>0.53</v>
      </c>
      <c r="I20" s="14">
        <v>0.54</v>
      </c>
      <c r="J20" s="15">
        <v>0.53</v>
      </c>
      <c r="K20" s="14">
        <v>26.35</v>
      </c>
      <c r="L20" s="15">
        <v>26.21</v>
      </c>
      <c r="N20" t="s">
        <v>31</v>
      </c>
      <c r="P20" s="8" t="s">
        <v>31</v>
      </c>
      <c r="Q20" s="8"/>
      <c r="R20" s="8">
        <v>39.700000000000003</v>
      </c>
      <c r="S20" s="8"/>
      <c r="T20" s="8"/>
      <c r="U20" s="8"/>
      <c r="V20">
        <v>44</v>
      </c>
      <c r="W20" s="18">
        <f t="shared" si="0"/>
        <v>2.0000000000000018E-2</v>
      </c>
      <c r="X20" s="8"/>
      <c r="Y20" s="8"/>
      <c r="Z20" s="8"/>
      <c r="AA20" s="8"/>
    </row>
    <row r="21" spans="1:27">
      <c r="A21">
        <v>45</v>
      </c>
      <c r="B21" s="8"/>
      <c r="C21" s="3">
        <v>204</v>
      </c>
      <c r="D21" s="8">
        <v>204</v>
      </c>
      <c r="E21" s="14">
        <v>0.56000000000000005</v>
      </c>
      <c r="F21" s="14">
        <v>0.53</v>
      </c>
      <c r="G21" s="14">
        <v>0.57999999999999996</v>
      </c>
      <c r="H21" s="14">
        <v>0.53</v>
      </c>
      <c r="I21" s="14">
        <v>0.53</v>
      </c>
      <c r="J21" s="15">
        <v>0.53</v>
      </c>
      <c r="K21" s="14">
        <v>26.31</v>
      </c>
      <c r="L21" s="15">
        <v>26.23</v>
      </c>
      <c r="M21" t="s">
        <v>31</v>
      </c>
      <c r="N21" t="s">
        <v>31</v>
      </c>
      <c r="P21" s="8"/>
      <c r="Q21" s="8"/>
      <c r="R21" s="8">
        <v>39.6</v>
      </c>
      <c r="S21" s="8"/>
      <c r="T21" s="8"/>
      <c r="U21" s="8"/>
      <c r="V21">
        <v>45</v>
      </c>
      <c r="W21" s="18">
        <f t="shared" si="0"/>
        <v>4.9999999999999933E-2</v>
      </c>
      <c r="X21" s="8"/>
      <c r="Y21" s="8"/>
      <c r="Z21" s="8"/>
      <c r="AA21" s="8"/>
    </row>
    <row r="22" spans="1:27">
      <c r="A22">
        <v>46</v>
      </c>
      <c r="B22" s="8"/>
      <c r="C22" s="12">
        <v>204</v>
      </c>
      <c r="D22" s="13">
        <v>204</v>
      </c>
      <c r="E22" s="14">
        <v>0.54</v>
      </c>
      <c r="F22" s="14">
        <v>0.53</v>
      </c>
      <c r="G22" s="14">
        <v>0.57999999999999996</v>
      </c>
      <c r="H22" s="14">
        <v>0.53</v>
      </c>
      <c r="I22" s="14">
        <v>0.55000000000000004</v>
      </c>
      <c r="J22" s="15">
        <v>0.53</v>
      </c>
      <c r="K22" s="14">
        <v>26.25</v>
      </c>
      <c r="L22" s="15">
        <v>26.3</v>
      </c>
      <c r="P22" s="8"/>
      <c r="Q22" s="17" t="s">
        <v>25</v>
      </c>
      <c r="R22" s="8">
        <v>39.4</v>
      </c>
      <c r="S22" s="8"/>
      <c r="T22" s="8"/>
      <c r="U22" s="8"/>
      <c r="V22">
        <v>46</v>
      </c>
      <c r="W22" s="18">
        <f t="shared" si="0"/>
        <v>4.9999999999999933E-2</v>
      </c>
      <c r="X22" s="8"/>
      <c r="Y22" s="8"/>
      <c r="Z22" s="8"/>
      <c r="AA22" s="8"/>
    </row>
    <row r="23" spans="1:27">
      <c r="A23">
        <v>47</v>
      </c>
      <c r="B23" s="8"/>
      <c r="C23" s="3">
        <v>204</v>
      </c>
      <c r="D23" s="8">
        <v>204</v>
      </c>
      <c r="E23" s="14">
        <v>0.54</v>
      </c>
      <c r="F23" s="14">
        <v>0.51</v>
      </c>
      <c r="G23" s="14">
        <v>0.53</v>
      </c>
      <c r="H23" s="14">
        <v>0.51</v>
      </c>
      <c r="I23" s="14">
        <v>0.53</v>
      </c>
      <c r="J23" s="15">
        <v>0.51</v>
      </c>
      <c r="K23" s="14">
        <v>26.27</v>
      </c>
      <c r="L23" s="15">
        <v>26.2</v>
      </c>
      <c r="N23" t="s">
        <v>30</v>
      </c>
      <c r="P23" s="8"/>
      <c r="Q23" s="17" t="s">
        <v>25</v>
      </c>
      <c r="R23" s="8">
        <v>39</v>
      </c>
      <c r="S23" s="8"/>
      <c r="T23" s="8"/>
      <c r="U23" s="8"/>
      <c r="V23">
        <v>47</v>
      </c>
      <c r="W23" s="18">
        <f t="shared" si="0"/>
        <v>3.0000000000000027E-2</v>
      </c>
      <c r="X23" s="8"/>
      <c r="Y23" s="8"/>
      <c r="Z23" s="8"/>
      <c r="AA23" s="8"/>
    </row>
  </sheetData>
  <mergeCells count="4">
    <mergeCell ref="C3:D3"/>
    <mergeCell ref="E3:J3"/>
    <mergeCell ref="K3:L3"/>
    <mergeCell ref="M3:P3"/>
  </mergeCells>
  <phoneticPr fontId="4" type="noConversion"/>
  <pageMargins left="0.75" right="0.75" top="1" bottom="1" header="0.5" footer="0.5"/>
  <pageSetup scale="4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5"/>
  <sheetViews>
    <sheetView workbookViewId="0">
      <selection activeCell="R10" sqref="R10"/>
    </sheetView>
  </sheetViews>
  <sheetFormatPr baseColWidth="10" defaultRowHeight="15" x14ac:dyDescent="0"/>
  <cols>
    <col min="13" max="16" width="6.6640625" customWidth="1"/>
  </cols>
  <sheetData>
    <row r="1" spans="1:28">
      <c r="A1" t="s">
        <v>0</v>
      </c>
    </row>
    <row r="2" spans="1:28">
      <c r="V2" t="s">
        <v>9</v>
      </c>
    </row>
    <row r="3" spans="1:28" ht="28" customHeight="1">
      <c r="A3" s="1" t="s">
        <v>2</v>
      </c>
      <c r="B3" s="1" t="s">
        <v>3</v>
      </c>
      <c r="C3" s="19" t="s">
        <v>20</v>
      </c>
      <c r="D3" s="20"/>
      <c r="E3" s="19" t="s">
        <v>19</v>
      </c>
      <c r="F3" s="20"/>
      <c r="G3" s="20"/>
      <c r="H3" s="20"/>
      <c r="I3" s="20"/>
      <c r="J3" s="20"/>
      <c r="K3" s="19" t="s">
        <v>21</v>
      </c>
      <c r="L3" s="20"/>
      <c r="M3" s="19" t="s">
        <v>4</v>
      </c>
      <c r="N3" s="20"/>
      <c r="O3" s="20"/>
      <c r="P3" s="20"/>
      <c r="Q3" s="4" t="s">
        <v>5</v>
      </c>
      <c r="R3" s="4" t="s">
        <v>6</v>
      </c>
      <c r="S3" s="4" t="s">
        <v>7</v>
      </c>
      <c r="T3" s="4" t="s">
        <v>8</v>
      </c>
      <c r="U3" s="4"/>
      <c r="V3" s="4" t="s">
        <v>2</v>
      </c>
      <c r="W3" s="4" t="s">
        <v>10</v>
      </c>
      <c r="X3" s="4" t="s">
        <v>11</v>
      </c>
      <c r="Y3" s="4" t="s">
        <v>15</v>
      </c>
      <c r="Z3" s="4" t="s">
        <v>12</v>
      </c>
      <c r="AA3" s="4" t="s">
        <v>13</v>
      </c>
      <c r="AB3" s="4" t="s">
        <v>14</v>
      </c>
    </row>
    <row r="4" spans="1:28">
      <c r="C4" s="2">
        <v>1</v>
      </c>
      <c r="D4" s="3">
        <v>2</v>
      </c>
      <c r="E4" s="2">
        <v>1</v>
      </c>
      <c r="F4" s="10">
        <v>2</v>
      </c>
      <c r="G4" s="10">
        <v>3</v>
      </c>
      <c r="H4" s="10">
        <v>4</v>
      </c>
      <c r="I4" s="10">
        <v>5</v>
      </c>
      <c r="J4" s="10">
        <v>6</v>
      </c>
      <c r="K4" s="2">
        <v>1</v>
      </c>
      <c r="L4" s="10">
        <v>2</v>
      </c>
      <c r="M4" s="2">
        <v>1</v>
      </c>
      <c r="N4" s="10">
        <v>2</v>
      </c>
      <c r="O4" s="10">
        <v>3</v>
      </c>
      <c r="P4" s="10">
        <v>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B5" s="8"/>
      <c r="D5" s="8"/>
      <c r="J5" s="8"/>
      <c r="L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8">
      <c r="A6">
        <v>17</v>
      </c>
      <c r="C6" s="2">
        <v>204</v>
      </c>
      <c r="D6" s="3">
        <v>204</v>
      </c>
      <c r="E6" s="2">
        <v>1.52</v>
      </c>
      <c r="F6" s="10">
        <v>1.49</v>
      </c>
      <c r="G6" s="10">
        <v>1.54</v>
      </c>
      <c r="H6" s="10">
        <v>1.51</v>
      </c>
      <c r="I6" s="10">
        <v>1.55</v>
      </c>
      <c r="J6" s="10">
        <v>1.52</v>
      </c>
      <c r="K6" s="2">
        <v>26.56</v>
      </c>
      <c r="L6" s="10">
        <v>26.15</v>
      </c>
      <c r="M6" s="2" t="s">
        <v>31</v>
      </c>
      <c r="N6" s="3"/>
      <c r="O6" s="3"/>
      <c r="P6" s="3"/>
      <c r="Q6" s="11" t="s">
        <v>25</v>
      </c>
      <c r="R6" s="2">
        <v>109</v>
      </c>
      <c r="S6" s="2"/>
      <c r="T6" s="2"/>
      <c r="U6" s="2"/>
      <c r="V6" s="2">
        <v>17</v>
      </c>
      <c r="W6" s="2">
        <f>MAX(F6:J6)-MIN(F6:J6)</f>
        <v>6.0000000000000053E-2</v>
      </c>
      <c r="X6" s="2"/>
      <c r="Y6" s="2"/>
      <c r="Z6" s="2"/>
      <c r="AA6" s="2"/>
      <c r="AB6" s="2"/>
    </row>
    <row r="7" spans="1:28">
      <c r="A7">
        <v>18</v>
      </c>
      <c r="C7" s="2">
        <v>204</v>
      </c>
      <c r="D7" s="3">
        <v>204</v>
      </c>
      <c r="E7" s="2">
        <v>1.54</v>
      </c>
      <c r="F7" s="10">
        <v>1.52</v>
      </c>
      <c r="G7" s="10">
        <v>1.55</v>
      </c>
      <c r="H7" s="10">
        <v>1.57</v>
      </c>
      <c r="I7" s="10">
        <v>1.56</v>
      </c>
      <c r="J7" s="10">
        <v>1.55</v>
      </c>
      <c r="K7" s="2">
        <v>26.45</v>
      </c>
      <c r="L7" s="10">
        <v>26.09</v>
      </c>
      <c r="M7" s="2"/>
      <c r="N7" s="3"/>
      <c r="O7" s="3"/>
      <c r="P7" s="3"/>
      <c r="Q7" s="11" t="s">
        <v>26</v>
      </c>
      <c r="R7" s="2">
        <v>108.5</v>
      </c>
      <c r="S7" s="2"/>
      <c r="T7" s="2"/>
      <c r="U7" s="2"/>
      <c r="V7" s="2">
        <v>18</v>
      </c>
      <c r="W7" s="2">
        <f>MAX(F7:J7)-MIN(F7:J7)</f>
        <v>5.0000000000000044E-2</v>
      </c>
      <c r="X7" s="2"/>
      <c r="Y7" s="2"/>
      <c r="Z7" s="2"/>
      <c r="AA7" s="2"/>
      <c r="AB7" s="2"/>
    </row>
    <row r="8" spans="1:28">
      <c r="A8">
        <v>19</v>
      </c>
      <c r="C8" s="2">
        <v>203</v>
      </c>
      <c r="D8" s="10">
        <v>203</v>
      </c>
      <c r="E8" s="2">
        <v>1.51</v>
      </c>
      <c r="F8" s="10">
        <v>1.52</v>
      </c>
      <c r="G8" s="10">
        <v>1.52</v>
      </c>
      <c r="H8" s="10">
        <v>1.54</v>
      </c>
      <c r="I8" s="10">
        <v>1.5</v>
      </c>
      <c r="J8" s="10">
        <v>1.51</v>
      </c>
      <c r="K8" s="2">
        <v>25.88</v>
      </c>
      <c r="L8" s="10">
        <v>26.33</v>
      </c>
      <c r="M8" s="2"/>
      <c r="N8" s="3" t="s">
        <v>30</v>
      </c>
      <c r="O8" s="3"/>
      <c r="P8" s="3"/>
      <c r="Q8" s="11" t="s">
        <v>25</v>
      </c>
      <c r="R8" s="2">
        <v>107</v>
      </c>
      <c r="S8" s="2"/>
      <c r="T8" s="2"/>
      <c r="U8" s="2"/>
      <c r="V8" s="2">
        <v>19</v>
      </c>
      <c r="W8" s="2">
        <f>MAX(F8:J8)-MIN(F8:J8)</f>
        <v>4.0000000000000036E-2</v>
      </c>
      <c r="X8" s="2"/>
      <c r="Y8" s="2"/>
      <c r="Z8" s="2"/>
      <c r="AA8" s="2"/>
      <c r="AB8" s="2"/>
    </row>
    <row r="9" spans="1:28">
      <c r="A9">
        <v>20</v>
      </c>
      <c r="C9" s="2">
        <v>204</v>
      </c>
      <c r="D9" s="10">
        <v>204</v>
      </c>
      <c r="E9" s="2">
        <v>1.49</v>
      </c>
      <c r="F9" s="10">
        <v>1.51</v>
      </c>
      <c r="G9" s="10">
        <v>1.52</v>
      </c>
      <c r="H9" s="10">
        <v>1.53</v>
      </c>
      <c r="I9" s="10">
        <v>1.48</v>
      </c>
      <c r="J9" s="10">
        <v>1.51</v>
      </c>
      <c r="K9" s="2">
        <v>25.52</v>
      </c>
      <c r="L9" s="10">
        <v>26.33</v>
      </c>
      <c r="M9" s="2"/>
      <c r="N9" s="3" t="s">
        <v>31</v>
      </c>
      <c r="O9" s="3" t="s">
        <v>30</v>
      </c>
      <c r="P9" s="3" t="s">
        <v>30</v>
      </c>
      <c r="Q9" s="11" t="s">
        <v>25</v>
      </c>
      <c r="R9" s="2">
        <v>106.4</v>
      </c>
      <c r="S9" s="2"/>
      <c r="T9" s="2"/>
      <c r="U9" s="2"/>
      <c r="V9" s="2">
        <v>20</v>
      </c>
      <c r="W9" s="2">
        <f>MAX(F9:J9)-MIN(F9:J9)</f>
        <v>5.0000000000000044E-2</v>
      </c>
      <c r="X9" s="2"/>
      <c r="Y9" s="2"/>
      <c r="Z9" s="2"/>
      <c r="AA9" s="2"/>
      <c r="AB9" s="2"/>
    </row>
    <row r="10" spans="1:28">
      <c r="A10">
        <v>21</v>
      </c>
      <c r="B10" t="s">
        <v>24</v>
      </c>
      <c r="C10" s="2">
        <v>204</v>
      </c>
      <c r="D10" s="10">
        <v>204</v>
      </c>
      <c r="E10" s="2">
        <v>1.54</v>
      </c>
      <c r="F10" s="10">
        <v>1.55</v>
      </c>
      <c r="G10" s="10">
        <v>1.53</v>
      </c>
      <c r="H10" s="10">
        <v>1.56</v>
      </c>
      <c r="I10" s="10">
        <v>1.51</v>
      </c>
      <c r="J10" s="10">
        <v>1.53</v>
      </c>
      <c r="K10" s="2">
        <v>26.32</v>
      </c>
      <c r="L10" s="10">
        <v>26.45</v>
      </c>
      <c r="M10" s="2"/>
      <c r="N10" s="3"/>
      <c r="O10" s="3"/>
      <c r="P10" s="3" t="s">
        <v>30</v>
      </c>
      <c r="Q10" s="11" t="s">
        <v>25</v>
      </c>
      <c r="R10" s="2">
        <v>109.9</v>
      </c>
      <c r="S10" s="2"/>
      <c r="T10" s="2"/>
      <c r="U10" s="2"/>
      <c r="V10" s="2">
        <v>21</v>
      </c>
      <c r="W10" s="2">
        <f>MAX(F10:J10)-MIN(F10:J10)</f>
        <v>5.0000000000000044E-2</v>
      </c>
      <c r="X10" s="2"/>
      <c r="Y10" s="2"/>
      <c r="Z10" s="2"/>
      <c r="AA10" s="2"/>
      <c r="AB10" s="2"/>
    </row>
    <row r="11" spans="1:28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4" spans="1:28">
      <c r="C14" t="s">
        <v>23</v>
      </c>
    </row>
    <row r="16" spans="1:28">
      <c r="A16" t="s">
        <v>16</v>
      </c>
    </row>
    <row r="17" spans="1:7">
      <c r="B17">
        <v>5</v>
      </c>
      <c r="C17" s="7"/>
      <c r="D17">
        <v>6</v>
      </c>
      <c r="G17" t="s">
        <v>17</v>
      </c>
    </row>
    <row r="18" spans="1:7">
      <c r="C18" s="9"/>
    </row>
    <row r="19" spans="1:7">
      <c r="C19" s="9"/>
    </row>
    <row r="20" spans="1:7">
      <c r="C20" s="9"/>
    </row>
    <row r="21" spans="1:7">
      <c r="A21" t="s">
        <v>33</v>
      </c>
      <c r="C21" s="9"/>
      <c r="E21" t="s">
        <v>35</v>
      </c>
    </row>
    <row r="22" spans="1:7">
      <c r="C22" s="9"/>
    </row>
    <row r="23" spans="1:7">
      <c r="C23" s="9"/>
    </row>
    <row r="24" spans="1:7">
      <c r="C24" s="9"/>
    </row>
    <row r="25" spans="1:7">
      <c r="B25">
        <v>3</v>
      </c>
      <c r="C25" s="9"/>
      <c r="D25">
        <v>4</v>
      </c>
    </row>
    <row r="26" spans="1:7">
      <c r="C26" s="9"/>
    </row>
    <row r="27" spans="1:7">
      <c r="C27" s="9"/>
    </row>
    <row r="28" spans="1:7">
      <c r="C28" s="9"/>
    </row>
    <row r="29" spans="1:7">
      <c r="A29" t="s">
        <v>32</v>
      </c>
      <c r="C29" s="9"/>
      <c r="E29" t="s">
        <v>34</v>
      </c>
    </row>
    <row r="30" spans="1:7">
      <c r="C30" s="9"/>
    </row>
    <row r="31" spans="1:7">
      <c r="C31" s="9"/>
    </row>
    <row r="32" spans="1:7">
      <c r="C32" s="9"/>
    </row>
    <row r="33" spans="2:4">
      <c r="B33">
        <v>1</v>
      </c>
      <c r="C33" s="5" t="s">
        <v>18</v>
      </c>
      <c r="D33">
        <v>2</v>
      </c>
    </row>
    <row r="35" spans="2:4">
      <c r="C35" t="s">
        <v>22</v>
      </c>
    </row>
  </sheetData>
  <mergeCells count="4">
    <mergeCell ref="E3:J3"/>
    <mergeCell ref="K3:L3"/>
    <mergeCell ref="M3:P3"/>
    <mergeCell ref="C3:D3"/>
  </mergeCells>
  <phoneticPr fontId="4" type="noConversion"/>
  <pageMargins left="0.75" right="0.75" top="1" bottom="1" header="0.5" footer="0.5"/>
  <pageSetup scale="3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 Slats</vt:lpstr>
      <vt:lpstr>H Slats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2013-04-11T23:47:12Z</cp:lastPrinted>
  <dcterms:created xsi:type="dcterms:W3CDTF">2013-04-11T18:28:32Z</dcterms:created>
  <dcterms:modified xsi:type="dcterms:W3CDTF">2013-05-10T23:32:42Z</dcterms:modified>
</cp:coreProperties>
</file>