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yanj\Project_1\output\"/>
    </mc:Choice>
  </mc:AlternateContent>
  <xr:revisionPtr revIDLastSave="0" documentId="8_{03C57227-6C0E-48A3-A7E5-230427FD5027}" xr6:coauthVersionLast="47" xr6:coauthVersionMax="47" xr10:uidLastSave="{00000000-0000-0000-0000-000000000000}"/>
  <bookViews>
    <workbookView xWindow="4290" yWindow="4290" windowWidth="28800" windowHeight="15885" activeTab="1" xr2:uid="{00000000-000D-0000-FFFF-FFFF00000000}"/>
  </bookViews>
  <sheets>
    <sheet name="Resul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<sst xmlns="http://schemas.openxmlformats.org/spreadsheetml/2006/main" count="72" uniqueCount="33">
  <si>
    <t>Comparison</t>
  </si>
  <si>
    <t>Metric</t>
  </si>
  <si>
    <t>Log Skewness Group1</t>
  </si>
  <si>
    <t>Log Skewness Group2</t>
  </si>
  <si>
    <t>T-test p-value (log)</t>
  </si>
  <si>
    <t>Mann-Whitney U test p-value</t>
  </si>
  <si>
    <t>Effect size (Cohen's d)</t>
  </si>
  <si>
    <t>Group1 count</t>
  </si>
  <si>
    <t>Group1 mean</t>
  </si>
  <si>
    <t>Group1 std</t>
  </si>
  <si>
    <t>Group1 min</t>
  </si>
  <si>
    <t>Group1 25%</t>
  </si>
  <si>
    <t>Group1 50%</t>
  </si>
  <si>
    <t>Group1 75%</t>
  </si>
  <si>
    <t>Group1 max</t>
  </si>
  <si>
    <t>Group2 count</t>
  </si>
  <si>
    <t>Group2 mean</t>
  </si>
  <si>
    <t>Group2 std</t>
  </si>
  <si>
    <t>Group2 min</t>
  </si>
  <si>
    <t>Group2 25%</t>
  </si>
  <si>
    <t>Group2 50%</t>
  </si>
  <si>
    <t>Group2 75%</t>
  </si>
  <si>
    <t>Group2 max</t>
  </si>
  <si>
    <t>NK-R102_vs_NK-R38</t>
  </si>
  <si>
    <t>doublets</t>
  </si>
  <si>
    <t>FFF/FFI</t>
  </si>
  <si>
    <t>total_droplets</t>
  </si>
  <si>
    <t>NK-R104_vs_NK-R38</t>
  </si>
  <si>
    <t>NK-R102_vs_NK-R104</t>
  </si>
  <si>
    <t>NK-R102_vs_NK-R84</t>
  </si>
  <si>
    <t>NK-R104_vs_NK-R84</t>
  </si>
  <si>
    <t xml:space="preserve"> (Cohen's d)</t>
  </si>
  <si>
    <t>U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</si>
</sst>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3" borderId="0" xfId="0" applyFont="1" applyFill="1"/>
    <xf numFmtId="0" fontId="0" fillId="0" borderId="0" xfId="0" applyFont="1"/>
    <xf numFmtId="0" fontId="0" fillId="3" borderId="3" xfId="0" applyFont="1" applyFill="1" applyBorder="1"/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3" borderId="0" xfId="0" applyFont="1" applyFill="1"/>
    <xf numFmtId="0" fontId="3" fillId="3" borderId="3" xfId="0" applyFont="1" applyFill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DFF1CB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DFF1CB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DFF1CB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DFF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2E368E-AD14-4296-9EC0-EC819627B4F0}" name="Table1" displayName="Table1" ref="A1:W16" totalsRowShown="0" headerRowDxfId="7" headerRowBorderDxfId="8" tableBorderDxfId="9">
  <autoFilter ref="A1:W16" xr:uid="{7E2E368E-AD14-4296-9EC0-EC819627B4F0}"/>
  <tableColumns count="23">
    <tableColumn id="1" xr3:uid="{429D63BA-9C49-4272-885F-897B924BB4A4}" name="Comparison"/>
    <tableColumn id="2" xr3:uid="{204826F0-5A7C-4A76-BEE8-885E7950E70F}" name="Metric"/>
    <tableColumn id="3" xr3:uid="{563719D4-91D0-49CC-AF40-2A927EE15773}" name="Log Skewness Group1"/>
    <tableColumn id="4" xr3:uid="{B8954F66-A28A-4F35-8D8E-5092FEFAC057}" name="Log Skewness Group2"/>
    <tableColumn id="5" xr3:uid="{A4BC3B33-80D5-401D-81EE-CD09E9350187}" name="T-test p-value (log)"/>
    <tableColumn id="6" xr3:uid="{DB0D59C3-7ED5-4F55-ADF9-19D7FBAB4448}" name="Mann-Whitney U test p-value"/>
    <tableColumn id="7" xr3:uid="{F7BDF55E-0D05-4766-91B7-2DA873424338}" name="Effect size (Cohen's d)"/>
    <tableColumn id="8" xr3:uid="{5FD089C3-7C28-47C6-9F39-D8CC7A2040D0}" name="Group1 count"/>
    <tableColumn id="9" xr3:uid="{1FD1FB19-DCDC-45B1-BB87-40F442FDE53C}" name="Group1 mean"/>
    <tableColumn id="10" xr3:uid="{4EE14D5B-FFDF-4FF8-8281-83123A589283}" name="Group1 std"/>
    <tableColumn id="11" xr3:uid="{483D306D-2D4E-4AA7-9BAC-DA27E3D6E98B}" name="Group1 min"/>
    <tableColumn id="12" xr3:uid="{6C0B353C-BA06-4FA3-93F4-46E4F33646E8}" name="Group1 25%"/>
    <tableColumn id="13" xr3:uid="{EFBD516C-92A6-4F9E-9776-78CFEC380ED0}" name="Group1 50%"/>
    <tableColumn id="14" xr3:uid="{17608E63-B145-4D33-B35A-20DD8C1BA794}" name="Group1 75%"/>
    <tableColumn id="15" xr3:uid="{42AD0F3A-C81D-4258-829C-4B50E008887D}" name="Group1 max"/>
    <tableColumn id="16" xr3:uid="{19FC3D16-64D3-4FE7-A566-08A73A24E3A8}" name="Group2 count"/>
    <tableColumn id="17" xr3:uid="{DC6E124F-78D0-4CA0-97C3-DC8D895B8EA4}" name="Group2 mean"/>
    <tableColumn id="18" xr3:uid="{E25484E2-1EA9-4954-A733-70D9967E1C4E}" name="Group2 std"/>
    <tableColumn id="19" xr3:uid="{F2B96259-7E62-4C0C-BDFC-BF8AC751E8ED}" name="Group2 min"/>
    <tableColumn id="20" xr3:uid="{CF0FB1AF-8933-4B69-AA18-88F6B8C6B31B}" name="Group2 25%"/>
    <tableColumn id="21" xr3:uid="{B6623B25-A6B3-45CD-BF4F-0142E0DAABF2}" name="Group2 50%"/>
    <tableColumn id="22" xr3:uid="{1FC79B8E-A240-4D66-829F-32D6BC2C2626}" name="Group2 75%"/>
    <tableColumn id="23" xr3:uid="{DA128FCB-E200-4112-8769-AE2A0E590641}" name="Group2 max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workbookViewId="0">
      <selection sqref="A1:B16"/>
    </sheetView>
  </sheetViews>
  <sheetFormatPr defaultRowHeight="15" x14ac:dyDescent="0.25"/>
  <cols>
    <col min="1" max="1" width="20" bestFit="1" customWidth="1"/>
    <col min="2" max="2" width="21.7109375" customWidth="1"/>
    <col min="3" max="4" width="25" customWidth="1"/>
    <col min="5" max="5" width="22.7109375" bestFit="1" customWidth="1"/>
    <col min="6" max="6" width="32.5703125" bestFit="1" customWidth="1"/>
    <col min="7" max="7" width="25.42578125" bestFit="1" customWidth="1"/>
    <col min="8" max="8" width="17.7109375" hidden="1" customWidth="1"/>
    <col min="9" max="9" width="17.7109375" bestFit="1" customWidth="1"/>
    <col min="10" max="10" width="15.28515625" hidden="1" customWidth="1"/>
    <col min="11" max="11" width="16" hidden="1" customWidth="1"/>
    <col min="12" max="14" width="16.140625" hidden="1" customWidth="1"/>
    <col min="15" max="15" width="16.28515625" hidden="1" customWidth="1"/>
    <col min="16" max="16" width="17.7109375" hidden="1" customWidth="1"/>
    <col min="17" max="17" width="17.7109375" bestFit="1" customWidth="1"/>
    <col min="18" max="18" width="15.28515625" hidden="1" customWidth="1"/>
    <col min="19" max="19" width="16" hidden="1" customWidth="1"/>
    <col min="20" max="22" width="16.140625" hidden="1" customWidth="1"/>
    <col min="23" max="23" width="16.28515625" hidden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>
        <v>1.656709146240398</v>
      </c>
      <c r="D2">
        <v>0.95789528559020443</v>
      </c>
      <c r="E2">
        <v>0.20465765705702649</v>
      </c>
      <c r="F2">
        <v>0.12960331181685961</v>
      </c>
      <c r="G2">
        <v>8.4261643609202727E-3</v>
      </c>
      <c r="H2">
        <v>200</v>
      </c>
      <c r="I2">
        <v>103.47</v>
      </c>
      <c r="J2">
        <v>173.0643970539237</v>
      </c>
      <c r="K2">
        <v>21</v>
      </c>
      <c r="L2">
        <v>38.75</v>
      </c>
      <c r="M2">
        <v>51.5</v>
      </c>
      <c r="N2">
        <v>89</v>
      </c>
      <c r="O2">
        <v>1185</v>
      </c>
      <c r="P2">
        <v>198</v>
      </c>
      <c r="Q2">
        <v>102.24242424242421</v>
      </c>
      <c r="R2">
        <v>111.3959044630864</v>
      </c>
      <c r="S2">
        <v>20</v>
      </c>
      <c r="T2">
        <v>41</v>
      </c>
      <c r="U2">
        <v>58</v>
      </c>
      <c r="V2">
        <v>103</v>
      </c>
      <c r="W2">
        <v>696</v>
      </c>
    </row>
    <row r="3" spans="1:23" x14ac:dyDescent="0.25">
      <c r="A3" t="s">
        <v>23</v>
      </c>
      <c r="B3" t="s">
        <v>25</v>
      </c>
      <c r="C3">
        <v>7.1647153436459519</v>
      </c>
      <c r="D3">
        <v>1.247086121143417</v>
      </c>
      <c r="E3">
        <v>0.19865952684275329</v>
      </c>
      <c r="F3">
        <v>0.76051774104861269</v>
      </c>
      <c r="G3">
        <v>0.13095605633630189</v>
      </c>
      <c r="H3">
        <v>200</v>
      </c>
      <c r="I3">
        <v>5.9633157800216543E-3</v>
      </c>
      <c r="J3">
        <v>1.5656694242214959E-2</v>
      </c>
      <c r="K3">
        <v>0</v>
      </c>
      <c r="L3">
        <v>0</v>
      </c>
      <c r="M3">
        <v>0</v>
      </c>
      <c r="N3">
        <v>1.010101010101017E-2</v>
      </c>
      <c r="O3">
        <v>0.1797752808988764</v>
      </c>
      <c r="P3">
        <v>198</v>
      </c>
      <c r="Q3">
        <v>4.4014952847578094E-3</v>
      </c>
      <c r="R3">
        <v>6.1884005685283808E-3</v>
      </c>
      <c r="S3">
        <v>0</v>
      </c>
      <c r="T3">
        <v>0</v>
      </c>
      <c r="U3">
        <v>0</v>
      </c>
      <c r="V3">
        <v>1.0000000000000011E-2</v>
      </c>
      <c r="W3">
        <v>3.09278350515465E-2</v>
      </c>
    </row>
    <row r="4" spans="1:23" x14ac:dyDescent="0.25">
      <c r="A4" t="s">
        <v>23</v>
      </c>
      <c r="B4" t="s">
        <v>26</v>
      </c>
      <c r="C4">
        <v>-10.276621322491669</v>
      </c>
      <c r="D4">
        <v>-2.5683601023693812</v>
      </c>
      <c r="E4">
        <v>1.366573344131183E-6</v>
      </c>
      <c r="F4">
        <v>4.5921540220771018E-20</v>
      </c>
      <c r="G4">
        <v>-0.65747371673612276</v>
      </c>
      <c r="H4">
        <v>200</v>
      </c>
      <c r="I4">
        <v>22582.865000000002</v>
      </c>
      <c r="J4">
        <v>1573.0708842290121</v>
      </c>
      <c r="K4">
        <v>5857</v>
      </c>
      <c r="L4">
        <v>22373</v>
      </c>
      <c r="M4">
        <v>22849</v>
      </c>
      <c r="N4">
        <v>23286.25</v>
      </c>
      <c r="O4">
        <v>24449</v>
      </c>
      <c r="P4">
        <v>198</v>
      </c>
      <c r="Q4">
        <v>23404.883838383841</v>
      </c>
      <c r="R4">
        <v>801.5854731105992</v>
      </c>
      <c r="S4">
        <v>18451</v>
      </c>
      <c r="T4">
        <v>23168</v>
      </c>
      <c r="U4">
        <v>23566</v>
      </c>
      <c r="V4">
        <v>23891.5</v>
      </c>
      <c r="W4">
        <v>24554</v>
      </c>
    </row>
    <row r="5" spans="1:23" x14ac:dyDescent="0.25">
      <c r="A5" t="s">
        <v>27</v>
      </c>
      <c r="B5" t="s">
        <v>24</v>
      </c>
      <c r="C5">
        <v>1.185118057666833</v>
      </c>
      <c r="D5">
        <v>0.95789528559020443</v>
      </c>
      <c r="E5">
        <v>0.1174528212240999</v>
      </c>
      <c r="F5">
        <v>0.1236178701509643</v>
      </c>
      <c r="G5">
        <v>-0.1144269950803929</v>
      </c>
      <c r="H5">
        <v>199</v>
      </c>
      <c r="I5">
        <v>89.874371859296488</v>
      </c>
      <c r="J5">
        <v>104.6907388670444</v>
      </c>
      <c r="K5">
        <v>16</v>
      </c>
      <c r="L5">
        <v>38.5</v>
      </c>
      <c r="M5">
        <v>50</v>
      </c>
      <c r="N5">
        <v>99</v>
      </c>
      <c r="O5">
        <v>650</v>
      </c>
      <c r="P5">
        <v>198</v>
      </c>
      <c r="Q5">
        <v>102.24242424242421</v>
      </c>
      <c r="R5">
        <v>111.3959044630864</v>
      </c>
      <c r="S5">
        <v>20</v>
      </c>
      <c r="T5">
        <v>41</v>
      </c>
      <c r="U5">
        <v>58</v>
      </c>
      <c r="V5">
        <v>103</v>
      </c>
      <c r="W5">
        <v>696</v>
      </c>
    </row>
    <row r="6" spans="1:23" x14ac:dyDescent="0.25">
      <c r="A6" t="s">
        <v>27</v>
      </c>
      <c r="B6" t="s">
        <v>25</v>
      </c>
      <c r="C6">
        <v>9.6844486096937423</v>
      </c>
      <c r="D6">
        <v>1.247086121143417</v>
      </c>
      <c r="E6">
        <v>0.9633048501907242</v>
      </c>
      <c r="F6">
        <v>5.4730439022088247E-2</v>
      </c>
      <c r="G6">
        <v>2.7454089201133501E-3</v>
      </c>
      <c r="H6">
        <v>199</v>
      </c>
      <c r="I6">
        <v>4.4327713229847712E-3</v>
      </c>
      <c r="J6">
        <v>1.485942883229208E-2</v>
      </c>
      <c r="K6">
        <v>0</v>
      </c>
      <c r="L6">
        <v>0</v>
      </c>
      <c r="M6">
        <v>0</v>
      </c>
      <c r="N6">
        <v>1.0000000000000011E-2</v>
      </c>
      <c r="O6">
        <v>0.189873417721519</v>
      </c>
      <c r="P6">
        <v>198</v>
      </c>
      <c r="Q6">
        <v>4.4014952847578094E-3</v>
      </c>
      <c r="R6">
        <v>6.1884005685283808E-3</v>
      </c>
      <c r="S6">
        <v>0</v>
      </c>
      <c r="T6">
        <v>0</v>
      </c>
      <c r="U6">
        <v>0</v>
      </c>
      <c r="V6">
        <v>1.0000000000000011E-2</v>
      </c>
      <c r="W6">
        <v>3.09278350515465E-2</v>
      </c>
    </row>
    <row r="7" spans="1:23" x14ac:dyDescent="0.25">
      <c r="A7" t="s">
        <v>27</v>
      </c>
      <c r="B7" t="s">
        <v>26</v>
      </c>
      <c r="C7">
        <v>-6.8535851537955681</v>
      </c>
      <c r="D7">
        <v>-2.5683601023693812</v>
      </c>
      <c r="E7">
        <v>5.071297074688544E-18</v>
      </c>
      <c r="F7">
        <v>7.6797054649589857E-36</v>
      </c>
      <c r="G7">
        <v>-1.0509150869302559</v>
      </c>
      <c r="H7">
        <v>199</v>
      </c>
      <c r="I7">
        <v>22301.135678391958</v>
      </c>
      <c r="J7">
        <v>1249.5131927563391</v>
      </c>
      <c r="K7">
        <v>10694</v>
      </c>
      <c r="L7">
        <v>22065</v>
      </c>
      <c r="M7">
        <v>22569</v>
      </c>
      <c r="N7">
        <v>22906</v>
      </c>
      <c r="O7">
        <v>24065</v>
      </c>
      <c r="P7">
        <v>198</v>
      </c>
      <c r="Q7">
        <v>23404.883838383841</v>
      </c>
      <c r="R7">
        <v>801.5854731105992</v>
      </c>
      <c r="S7">
        <v>18451</v>
      </c>
      <c r="T7">
        <v>23168</v>
      </c>
      <c r="U7">
        <v>23566</v>
      </c>
      <c r="V7">
        <v>23891.5</v>
      </c>
      <c r="W7">
        <v>24554</v>
      </c>
    </row>
    <row r="8" spans="1:23" x14ac:dyDescent="0.25">
      <c r="A8" t="s">
        <v>28</v>
      </c>
      <c r="B8" t="s">
        <v>24</v>
      </c>
      <c r="C8">
        <v>1.656709146240398</v>
      </c>
      <c r="D8">
        <v>1.185118057666833</v>
      </c>
      <c r="E8">
        <v>0.79781974500409492</v>
      </c>
      <c r="F8">
        <v>0.92287271094410117</v>
      </c>
      <c r="G8">
        <v>9.5003182924250959E-2</v>
      </c>
      <c r="H8">
        <v>200</v>
      </c>
      <c r="I8">
        <v>103.47</v>
      </c>
      <c r="J8">
        <v>173.0643970539237</v>
      </c>
      <c r="K8">
        <v>21</v>
      </c>
      <c r="L8">
        <v>38.75</v>
      </c>
      <c r="M8">
        <v>51.5</v>
      </c>
      <c r="N8">
        <v>89</v>
      </c>
      <c r="O8">
        <v>1185</v>
      </c>
      <c r="P8">
        <v>199</v>
      </c>
      <c r="Q8">
        <v>89.874371859296488</v>
      </c>
      <c r="R8">
        <v>104.6907388670444</v>
      </c>
      <c r="S8">
        <v>16</v>
      </c>
      <c r="T8">
        <v>38.5</v>
      </c>
      <c r="U8">
        <v>50</v>
      </c>
      <c r="V8">
        <v>99</v>
      </c>
      <c r="W8">
        <v>650</v>
      </c>
    </row>
    <row r="9" spans="1:23" x14ac:dyDescent="0.25">
      <c r="A9" t="s">
        <v>28</v>
      </c>
      <c r="B9" t="s">
        <v>25</v>
      </c>
      <c r="C9">
        <v>7.1647153436459519</v>
      </c>
      <c r="D9">
        <v>9.6844486096937423</v>
      </c>
      <c r="E9">
        <v>0.29198366471214338</v>
      </c>
      <c r="F9">
        <v>0.12053843048945651</v>
      </c>
      <c r="G9">
        <v>0.10026973338994</v>
      </c>
      <c r="H9">
        <v>200</v>
      </c>
      <c r="I9">
        <v>5.9633157800216543E-3</v>
      </c>
      <c r="J9">
        <v>1.5656694242214959E-2</v>
      </c>
      <c r="K9">
        <v>0</v>
      </c>
      <c r="L9">
        <v>0</v>
      </c>
      <c r="M9">
        <v>0</v>
      </c>
      <c r="N9">
        <v>1.010101010101017E-2</v>
      </c>
      <c r="O9">
        <v>0.1797752808988764</v>
      </c>
      <c r="P9">
        <v>199</v>
      </c>
      <c r="Q9">
        <v>4.4327713229847712E-3</v>
      </c>
      <c r="R9">
        <v>1.485942883229208E-2</v>
      </c>
      <c r="S9">
        <v>0</v>
      </c>
      <c r="T9">
        <v>0</v>
      </c>
      <c r="U9">
        <v>0</v>
      </c>
      <c r="V9">
        <v>1.0000000000000011E-2</v>
      </c>
      <c r="W9">
        <v>0.189873417721519</v>
      </c>
    </row>
    <row r="10" spans="1:23" x14ac:dyDescent="0.25">
      <c r="A10" t="s">
        <v>28</v>
      </c>
      <c r="B10" t="s">
        <v>26</v>
      </c>
      <c r="C10">
        <v>-10.276621322491669</v>
      </c>
      <c r="D10">
        <v>-6.8535851537955681</v>
      </c>
      <c r="E10">
        <v>0.24732368472592531</v>
      </c>
      <c r="F10" s="5">
        <v>9.9294061793365718E-6</v>
      </c>
      <c r="G10">
        <v>0.19826981228039531</v>
      </c>
      <c r="H10">
        <v>200</v>
      </c>
      <c r="I10">
        <v>22582.865000000002</v>
      </c>
      <c r="J10">
        <v>1573.0708842290121</v>
      </c>
      <c r="K10">
        <v>5857</v>
      </c>
      <c r="L10">
        <v>22373</v>
      </c>
      <c r="M10">
        <v>22849</v>
      </c>
      <c r="N10">
        <v>23286.25</v>
      </c>
      <c r="O10">
        <v>24449</v>
      </c>
      <c r="P10">
        <v>199</v>
      </c>
      <c r="Q10">
        <v>22301.135678391958</v>
      </c>
      <c r="R10">
        <v>1249.5131927563391</v>
      </c>
      <c r="S10">
        <v>10694</v>
      </c>
      <c r="T10">
        <v>22065</v>
      </c>
      <c r="U10">
        <v>22569</v>
      </c>
      <c r="V10">
        <v>22906</v>
      </c>
      <c r="W10">
        <v>24065</v>
      </c>
    </row>
    <row r="11" spans="1:23" x14ac:dyDescent="0.25">
      <c r="A11" t="s">
        <v>29</v>
      </c>
      <c r="B11" t="s">
        <v>24</v>
      </c>
      <c r="C11">
        <v>1.656709146240398</v>
      </c>
      <c r="D11">
        <v>0.51935164682736268</v>
      </c>
      <c r="E11">
        <v>5.5516462960001503E-15</v>
      </c>
      <c r="F11" s="5">
        <v>3.2059889366403307E-17</v>
      </c>
      <c r="G11">
        <v>-0.46434187291923817</v>
      </c>
      <c r="H11">
        <v>200</v>
      </c>
      <c r="I11">
        <v>103.47</v>
      </c>
      <c r="J11">
        <v>173.0643970539237</v>
      </c>
      <c r="K11">
        <v>21</v>
      </c>
      <c r="L11">
        <v>38.75</v>
      </c>
      <c r="M11">
        <v>51.5</v>
      </c>
      <c r="N11">
        <v>89</v>
      </c>
      <c r="O11">
        <v>1185</v>
      </c>
      <c r="P11">
        <v>199</v>
      </c>
      <c r="Q11">
        <v>194.41708542713599</v>
      </c>
      <c r="R11">
        <v>216.36844723558721</v>
      </c>
      <c r="S11">
        <v>22</v>
      </c>
      <c r="T11">
        <v>70.5</v>
      </c>
      <c r="U11">
        <v>108</v>
      </c>
      <c r="V11">
        <v>215.5</v>
      </c>
      <c r="W11">
        <v>1378</v>
      </c>
    </row>
    <row r="12" spans="1:23" x14ac:dyDescent="0.25">
      <c r="A12" t="s">
        <v>29</v>
      </c>
      <c r="B12" t="s">
        <v>25</v>
      </c>
      <c r="C12">
        <v>7.1647153436459519</v>
      </c>
      <c r="D12">
        <v>3.449008319194323</v>
      </c>
      <c r="E12">
        <v>3.6210702960253853E-2</v>
      </c>
      <c r="F12" s="5">
        <v>1.3303926897926709E-2</v>
      </c>
      <c r="G12">
        <v>-0.2040796817792932</v>
      </c>
      <c r="H12">
        <v>200</v>
      </c>
      <c r="I12">
        <v>5.9633157800216543E-3</v>
      </c>
      <c r="J12">
        <v>1.5656694242214959E-2</v>
      </c>
      <c r="K12">
        <v>0</v>
      </c>
      <c r="L12">
        <v>0</v>
      </c>
      <c r="M12">
        <v>0</v>
      </c>
      <c r="N12">
        <v>1.010101010101017E-2</v>
      </c>
      <c r="O12">
        <v>0.1797752808988764</v>
      </c>
      <c r="P12">
        <v>199</v>
      </c>
      <c r="Q12">
        <v>9.3562293658765415E-3</v>
      </c>
      <c r="R12">
        <v>1.7545258077223871E-2</v>
      </c>
      <c r="S12">
        <v>0</v>
      </c>
      <c r="T12">
        <v>0</v>
      </c>
      <c r="U12">
        <v>0</v>
      </c>
      <c r="V12">
        <v>1.010101010101017E-2</v>
      </c>
      <c r="W12">
        <v>0.12359550561797759</v>
      </c>
    </row>
    <row r="13" spans="1:23" x14ac:dyDescent="0.25">
      <c r="A13" t="s">
        <v>29</v>
      </c>
      <c r="B13" t="s">
        <v>26</v>
      </c>
      <c r="C13">
        <v>-10.276621322491669</v>
      </c>
      <c r="D13">
        <v>-2.42941707118251</v>
      </c>
      <c r="E13">
        <v>1.7238260861100129E-3</v>
      </c>
      <c r="F13" s="5">
        <v>3.1123759015206151E-16</v>
      </c>
      <c r="G13">
        <v>0.47588872836280449</v>
      </c>
      <c r="H13">
        <v>200</v>
      </c>
      <c r="I13">
        <v>22582.865000000002</v>
      </c>
      <c r="J13">
        <v>1573.0708842290121</v>
      </c>
      <c r="K13">
        <v>5857</v>
      </c>
      <c r="L13">
        <v>22373</v>
      </c>
      <c r="M13">
        <v>22849</v>
      </c>
      <c r="N13">
        <v>23286.25</v>
      </c>
      <c r="O13">
        <v>24449</v>
      </c>
      <c r="P13">
        <v>199</v>
      </c>
      <c r="Q13">
        <v>21921.753768844221</v>
      </c>
      <c r="R13">
        <v>1175.80940730049</v>
      </c>
      <c r="S13">
        <v>15652</v>
      </c>
      <c r="T13">
        <v>21567.5</v>
      </c>
      <c r="U13">
        <v>22155</v>
      </c>
      <c r="V13">
        <v>22631.5</v>
      </c>
      <c r="W13">
        <v>23897</v>
      </c>
    </row>
    <row r="14" spans="1:23" x14ac:dyDescent="0.25">
      <c r="A14" t="s">
        <v>30</v>
      </c>
      <c r="B14" t="s">
        <v>24</v>
      </c>
      <c r="C14">
        <v>1.185118057666833</v>
      </c>
      <c r="D14">
        <v>0.51935164682736268</v>
      </c>
      <c r="E14">
        <v>2.0531759502202531E-16</v>
      </c>
      <c r="F14" s="5">
        <v>5.4083848467228247E-17</v>
      </c>
      <c r="G14">
        <v>-0.61508774816793399</v>
      </c>
      <c r="H14">
        <v>199</v>
      </c>
      <c r="I14">
        <v>89.874371859296488</v>
      </c>
      <c r="J14">
        <v>104.6907388670444</v>
      </c>
      <c r="K14">
        <v>16</v>
      </c>
      <c r="L14">
        <v>38.5</v>
      </c>
      <c r="M14">
        <v>50</v>
      </c>
      <c r="N14">
        <v>99</v>
      </c>
      <c r="O14">
        <v>650</v>
      </c>
      <c r="P14">
        <v>199</v>
      </c>
      <c r="Q14">
        <v>194.4170854271357</v>
      </c>
      <c r="R14">
        <v>216.36844723558721</v>
      </c>
      <c r="S14">
        <v>22</v>
      </c>
      <c r="T14">
        <v>70.5</v>
      </c>
      <c r="U14">
        <v>108</v>
      </c>
      <c r="V14">
        <v>215.5</v>
      </c>
      <c r="W14">
        <v>1378</v>
      </c>
    </row>
    <row r="15" spans="1:23" x14ac:dyDescent="0.25">
      <c r="A15" t="s">
        <v>30</v>
      </c>
      <c r="B15" t="s">
        <v>25</v>
      </c>
      <c r="C15">
        <v>9.6844486096937423</v>
      </c>
      <c r="D15">
        <v>3.449008319194323</v>
      </c>
      <c r="E15">
        <v>1.861185793841274E-3</v>
      </c>
      <c r="F15" s="5">
        <v>8.1480276669255864E-5</v>
      </c>
      <c r="G15">
        <v>-0.30283478578669148</v>
      </c>
      <c r="H15">
        <v>199</v>
      </c>
      <c r="I15">
        <v>4.4327713229847712E-3</v>
      </c>
      <c r="J15">
        <v>1.485942883229208E-2</v>
      </c>
      <c r="K15">
        <v>0</v>
      </c>
      <c r="L15">
        <v>0</v>
      </c>
      <c r="M15">
        <v>0</v>
      </c>
      <c r="N15">
        <v>1.0000000000000011E-2</v>
      </c>
      <c r="O15">
        <v>0.189873417721519</v>
      </c>
      <c r="P15">
        <v>199</v>
      </c>
      <c r="Q15">
        <v>9.3562293658765415E-3</v>
      </c>
      <c r="R15">
        <v>1.7545258077223871E-2</v>
      </c>
      <c r="S15">
        <v>0</v>
      </c>
      <c r="T15">
        <v>0</v>
      </c>
      <c r="U15">
        <v>0</v>
      </c>
      <c r="V15">
        <v>1.010101010101017E-2</v>
      </c>
      <c r="W15">
        <v>0.12359550561797759</v>
      </c>
    </row>
    <row r="16" spans="1:23" x14ac:dyDescent="0.25">
      <c r="A16" t="s">
        <v>30</v>
      </c>
      <c r="B16" t="s">
        <v>26</v>
      </c>
      <c r="C16">
        <v>-6.8535851537955681</v>
      </c>
      <c r="D16">
        <v>-2.42941707118251</v>
      </c>
      <c r="E16">
        <v>8.4482783508496098E-3</v>
      </c>
      <c r="F16" s="5">
        <v>8.3753830065565755E-7</v>
      </c>
      <c r="G16">
        <v>0.31270631767336698</v>
      </c>
      <c r="H16">
        <v>199</v>
      </c>
      <c r="I16">
        <v>22301.135678391958</v>
      </c>
      <c r="J16">
        <v>1249.5131927563391</v>
      </c>
      <c r="K16">
        <v>10694</v>
      </c>
      <c r="L16">
        <v>22065</v>
      </c>
      <c r="M16">
        <v>22569</v>
      </c>
      <c r="N16">
        <v>22906</v>
      </c>
      <c r="O16">
        <v>24065</v>
      </c>
      <c r="P16">
        <v>199</v>
      </c>
      <c r="Q16">
        <v>21921.753768844221</v>
      </c>
      <c r="R16">
        <v>1175.80940730049</v>
      </c>
      <c r="S16">
        <v>15652</v>
      </c>
      <c r="T16">
        <v>21567.5</v>
      </c>
      <c r="U16">
        <v>22155</v>
      </c>
      <c r="V16">
        <v>22631.5</v>
      </c>
      <c r="W16">
        <v>23897</v>
      </c>
    </row>
    <row r="32" spans="4:12" x14ac:dyDescent="0.25">
      <c r="D32" s="2">
        <v>22582.865000000002</v>
      </c>
      <c r="E32" s="2">
        <v>1573.0708842290121</v>
      </c>
      <c r="F32" s="2"/>
      <c r="G32" s="2"/>
      <c r="H32" s="2"/>
      <c r="I32" s="2"/>
      <c r="J32" s="2">
        <v>24449</v>
      </c>
      <c r="K32" s="2">
        <v>199</v>
      </c>
      <c r="L32" s="2">
        <v>22301.135678391958</v>
      </c>
    </row>
    <row r="33" spans="4:12" x14ac:dyDescent="0.25">
      <c r="D33" s="3">
        <v>103.47</v>
      </c>
      <c r="E33" s="3">
        <v>173.0643970539237</v>
      </c>
      <c r="F33" s="3"/>
      <c r="G33" s="3"/>
      <c r="H33" s="3"/>
      <c r="I33" s="3"/>
      <c r="J33" s="3">
        <v>1185</v>
      </c>
      <c r="K33" s="3">
        <v>199</v>
      </c>
      <c r="L33" s="3">
        <v>194.41708542713599</v>
      </c>
    </row>
    <row r="34" spans="4:12" x14ac:dyDescent="0.25">
      <c r="D34" s="2">
        <v>5.9633157800216543E-3</v>
      </c>
      <c r="E34" s="2">
        <v>1.5656694242214959E-2</v>
      </c>
      <c r="F34" s="2"/>
      <c r="G34" s="2"/>
      <c r="H34" s="2"/>
      <c r="I34" s="2"/>
      <c r="J34" s="2">
        <v>0.1797752808988764</v>
      </c>
      <c r="K34" s="2">
        <v>199</v>
      </c>
      <c r="L34" s="2">
        <v>9.3562293658765415E-3</v>
      </c>
    </row>
    <row r="35" spans="4:12" x14ac:dyDescent="0.25">
      <c r="D35" s="3">
        <v>22582.865000000002</v>
      </c>
      <c r="E35" s="3">
        <v>1573.0708842290121</v>
      </c>
      <c r="F35" s="3"/>
      <c r="G35" s="3"/>
      <c r="H35" s="3"/>
      <c r="I35" s="3"/>
      <c r="J35" s="3">
        <v>24449</v>
      </c>
      <c r="K35" s="3">
        <v>199</v>
      </c>
      <c r="L35" s="3">
        <v>21921.753768844221</v>
      </c>
    </row>
    <row r="36" spans="4:12" x14ac:dyDescent="0.25">
      <c r="D36" s="2">
        <v>89.874371859296488</v>
      </c>
      <c r="E36" s="2">
        <v>104.6907388670444</v>
      </c>
      <c r="F36" s="2"/>
      <c r="G36" s="2"/>
      <c r="H36" s="2"/>
      <c r="I36" s="2"/>
      <c r="J36" s="2">
        <v>650</v>
      </c>
      <c r="K36" s="2">
        <v>199</v>
      </c>
      <c r="L36" s="2">
        <v>194.4170854271357</v>
      </c>
    </row>
    <row r="37" spans="4:12" x14ac:dyDescent="0.25">
      <c r="D37" s="3">
        <v>4.4327713229847712E-3</v>
      </c>
      <c r="E37" s="3">
        <v>1.485942883229208E-2</v>
      </c>
      <c r="F37" s="3"/>
      <c r="G37" s="3"/>
      <c r="H37" s="3"/>
      <c r="I37" s="3"/>
      <c r="J37" s="3">
        <v>0.189873417721519</v>
      </c>
      <c r="K37" s="3">
        <v>199</v>
      </c>
      <c r="L37" s="3">
        <v>9.3562293658765415E-3</v>
      </c>
    </row>
    <row r="38" spans="4:12" ht="15.75" thickBot="1" x14ac:dyDescent="0.3">
      <c r="D38" s="4">
        <v>22301.135678391958</v>
      </c>
      <c r="E38" s="4">
        <v>1249.5131927563391</v>
      </c>
      <c r="F38" s="4"/>
      <c r="G38" s="4"/>
      <c r="H38" s="4"/>
      <c r="I38" s="4"/>
      <c r="J38" s="4">
        <v>24065</v>
      </c>
      <c r="K38" s="4">
        <v>199</v>
      </c>
      <c r="L38" s="4">
        <v>21921.753768844221</v>
      </c>
    </row>
  </sheetData>
  <conditionalFormatting sqref="E2:F16">
    <cfRule type="cellIs" dxfId="5" priority="1" operator="lessThan">
      <formula>0.051</formula>
    </cfRule>
    <cfRule type="cellIs" dxfId="4" priority="2" operator="lessThan">
      <formula>0.051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0226-F766-486C-8FA8-E1EB1E09075A}">
  <dimension ref="A1:G7"/>
  <sheetViews>
    <sheetView tabSelected="1" zoomScale="160" zoomScaleNormal="160" workbookViewId="0">
      <selection activeCell="F14" sqref="F14"/>
    </sheetView>
  </sheetViews>
  <sheetFormatPr defaultRowHeight="15" x14ac:dyDescent="0.25"/>
  <cols>
    <col min="1" max="1" width="19" bestFit="1" customWidth="1"/>
    <col min="2" max="2" width="13.7109375" bestFit="1" customWidth="1"/>
    <col min="3" max="3" width="13.140625" customWidth="1"/>
    <col min="4" max="4" width="14.28515625" customWidth="1"/>
    <col min="5" max="5" width="20.85546875" bestFit="1" customWidth="1"/>
    <col min="6" max="6" width="15.28515625" customWidth="1"/>
    <col min="7" max="7" width="15" customWidth="1"/>
  </cols>
  <sheetData>
    <row r="1" spans="1:7" x14ac:dyDescent="0.25">
      <c r="A1" s="7" t="s">
        <v>0</v>
      </c>
      <c r="B1" s="7" t="s">
        <v>1</v>
      </c>
      <c r="C1" s="7" t="s">
        <v>8</v>
      </c>
      <c r="D1" s="7" t="s">
        <v>16</v>
      </c>
      <c r="E1" s="7" t="s">
        <v>4</v>
      </c>
      <c r="F1" s="7" t="s">
        <v>32</v>
      </c>
      <c r="G1" s="7" t="s">
        <v>31</v>
      </c>
    </row>
    <row r="2" spans="1:7" x14ac:dyDescent="0.25">
      <c r="A2" s="3" t="s">
        <v>29</v>
      </c>
      <c r="B2" s="3" t="s">
        <v>24</v>
      </c>
      <c r="C2" s="3">
        <v>103.47</v>
      </c>
      <c r="D2" s="3">
        <v>194.41708542713599</v>
      </c>
      <c r="E2" s="3">
        <v>5.5516462960001503E-15</v>
      </c>
      <c r="F2" s="5">
        <v>3.2059889366403307E-17</v>
      </c>
      <c r="G2" s="3">
        <v>-0.46434187291923817</v>
      </c>
    </row>
    <row r="3" spans="1:7" x14ac:dyDescent="0.25">
      <c r="A3" s="2" t="s">
        <v>29</v>
      </c>
      <c r="B3" s="2" t="s">
        <v>25</v>
      </c>
      <c r="C3" s="2">
        <v>5.9633157800216543E-3</v>
      </c>
      <c r="D3" s="2">
        <v>9.3562293658765415E-3</v>
      </c>
      <c r="E3" s="2">
        <v>3.6210702960253853E-2</v>
      </c>
      <c r="F3" s="8">
        <v>1.3303926897926709E-2</v>
      </c>
      <c r="G3" s="2">
        <v>-0.2040796817792932</v>
      </c>
    </row>
    <row r="4" spans="1:7" x14ac:dyDescent="0.25">
      <c r="A4" s="3" t="s">
        <v>29</v>
      </c>
      <c r="B4" s="3" t="s">
        <v>26</v>
      </c>
      <c r="C4" s="3">
        <v>22582.865000000002</v>
      </c>
      <c r="D4" s="3">
        <v>21921.753768844221</v>
      </c>
      <c r="E4" s="3">
        <v>1.7238260861100129E-3</v>
      </c>
      <c r="F4" s="5">
        <v>3.1123759015206151E-16</v>
      </c>
      <c r="G4" s="3">
        <v>0.47588872836280449</v>
      </c>
    </row>
    <row r="5" spans="1:7" x14ac:dyDescent="0.25">
      <c r="A5" s="2" t="s">
        <v>30</v>
      </c>
      <c r="B5" s="2" t="s">
        <v>24</v>
      </c>
      <c r="C5" s="2">
        <v>89.874371859296488</v>
      </c>
      <c r="D5" s="2">
        <v>194.4170854271357</v>
      </c>
      <c r="E5" s="2">
        <v>2.0531759502202531E-16</v>
      </c>
      <c r="F5" s="8">
        <v>5.4083848467228247E-17</v>
      </c>
      <c r="G5" s="2">
        <v>-0.61508774816793399</v>
      </c>
    </row>
    <row r="6" spans="1:7" x14ac:dyDescent="0.25">
      <c r="A6" s="3" t="s">
        <v>30</v>
      </c>
      <c r="B6" s="3" t="s">
        <v>25</v>
      </c>
      <c r="C6" s="3">
        <v>4.4327713229847712E-3</v>
      </c>
      <c r="D6" s="3">
        <v>9.3562293658765415E-3</v>
      </c>
      <c r="E6" s="3">
        <v>1.861185793841274E-3</v>
      </c>
      <c r="F6" s="5">
        <v>8.1480276669255864E-5</v>
      </c>
      <c r="G6" s="3">
        <v>-0.30283478578669148</v>
      </c>
    </row>
    <row r="7" spans="1:7" ht="15.75" thickBot="1" x14ac:dyDescent="0.3">
      <c r="A7" s="4" t="s">
        <v>30</v>
      </c>
      <c r="B7" s="4" t="s">
        <v>26</v>
      </c>
      <c r="C7" s="4">
        <v>22301.135678391958</v>
      </c>
      <c r="D7" s="4">
        <v>21921.753768844221</v>
      </c>
      <c r="E7" s="4">
        <v>8.4482783508496098E-3</v>
      </c>
      <c r="F7" s="9">
        <v>8.3753830065565755E-7</v>
      </c>
      <c r="G7" s="4">
        <v>0.31270631767336698</v>
      </c>
    </row>
  </sheetData>
  <conditionalFormatting sqref="E2:F7">
    <cfRule type="cellIs" dxfId="3" priority="3" operator="lessThan">
      <formula>0.051</formula>
    </cfRule>
    <cfRule type="cellIs" dxfId="2" priority="4" operator="lessThan">
      <formula>0.051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Pope</cp:lastModifiedBy>
  <dcterms:created xsi:type="dcterms:W3CDTF">2024-07-01T23:09:29Z</dcterms:created>
  <dcterms:modified xsi:type="dcterms:W3CDTF">2024-07-01T23:52:38Z</dcterms:modified>
</cp:coreProperties>
</file>